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damp-heat/"/>
    </mc:Choice>
  </mc:AlternateContent>
  <xr:revisionPtr revIDLastSave="10" documentId="13_ncr:1_{6EEA77FE-56C9-4567-860E-9E6830270BEB}" xr6:coauthVersionLast="47" xr6:coauthVersionMax="47" xr10:uidLastSave="{3581123F-80AA-46C5-8B4B-D48C8CC52C07}"/>
  <bookViews>
    <workbookView xWindow="-108" yWindow="-108" windowWidth="30936" windowHeight="16896" tabRatio="760" activeTab="6" xr2:uid="{00000000-000D-0000-FFFF-FFFF00000000}"/>
  </bookViews>
  <sheets>
    <sheet name="NEW" sheetId="64" r:id="rId1"/>
    <sheet name="20221201T090000" sheetId="69" r:id="rId2"/>
    <sheet name="20221202T090000" sheetId="67" r:id="rId3"/>
    <sheet name="20221205T210000" sheetId="68" r:id="rId4"/>
    <sheet name="20221207T090000" sheetId="65" r:id="rId5"/>
    <sheet name="20221211090000" sheetId="66" r:id="rId6"/>
    <sheet name="Sheet2" sheetId="63" r:id="rId7"/>
  </sheets>
  <externalReferences>
    <externalReference r:id="rId8"/>
    <externalReference r:id="rId9"/>
    <externalReference r:id="rId10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84" i="69" l="1"/>
  <c r="BE384" i="69" s="1"/>
  <c r="AW384" i="69"/>
  <c r="AV384" i="69"/>
  <c r="AL384" i="69"/>
  <c r="AM384" i="69" s="1"/>
  <c r="AD384" i="69"/>
  <c r="AE384" i="69" s="1"/>
  <c r="T384" i="69"/>
  <c r="U384" i="69" s="1"/>
  <c r="M384" i="69"/>
  <c r="L384" i="69"/>
  <c r="BD383" i="69"/>
  <c r="BE383" i="69" s="1"/>
  <c r="AW383" i="69"/>
  <c r="AV383" i="69"/>
  <c r="AL383" i="69"/>
  <c r="AM383" i="69" s="1"/>
  <c r="AD383" i="69"/>
  <c r="AE383" i="69" s="1"/>
  <c r="T383" i="69"/>
  <c r="U383" i="69" s="1"/>
  <c r="M383" i="69"/>
  <c r="L383" i="69"/>
  <c r="BD382" i="69"/>
  <c r="BE382" i="69" s="1"/>
  <c r="AW382" i="69"/>
  <c r="AV382" i="69"/>
  <c r="AL382" i="69"/>
  <c r="AM382" i="69" s="1"/>
  <c r="AD382" i="69"/>
  <c r="AE382" i="69" s="1"/>
  <c r="T382" i="69"/>
  <c r="U382" i="69" s="1"/>
  <c r="M382" i="69"/>
  <c r="L382" i="69"/>
  <c r="BD381" i="69"/>
  <c r="BE381" i="69" s="1"/>
  <c r="AW381" i="69"/>
  <c r="AV381" i="69"/>
  <c r="AL381" i="69"/>
  <c r="AM381" i="69" s="1"/>
  <c r="AD381" i="69"/>
  <c r="AE381" i="69" s="1"/>
  <c r="T381" i="69"/>
  <c r="U381" i="69" s="1"/>
  <c r="M381" i="69"/>
  <c r="L381" i="69"/>
  <c r="BD380" i="69"/>
  <c r="BE380" i="69" s="1"/>
  <c r="AW380" i="69"/>
  <c r="AV380" i="69"/>
  <c r="AL380" i="69"/>
  <c r="AM380" i="69" s="1"/>
  <c r="AD380" i="69"/>
  <c r="AE380" i="69" s="1"/>
  <c r="T380" i="69"/>
  <c r="U380" i="69" s="1"/>
  <c r="M380" i="69"/>
  <c r="L380" i="69"/>
  <c r="BD379" i="69"/>
  <c r="BE379" i="69" s="1"/>
  <c r="AW379" i="69"/>
  <c r="AV379" i="69"/>
  <c r="AL379" i="69"/>
  <c r="AM379" i="69" s="1"/>
  <c r="AD379" i="69"/>
  <c r="AE379" i="69" s="1"/>
  <c r="T379" i="69"/>
  <c r="U379" i="69" s="1"/>
  <c r="M379" i="69"/>
  <c r="L379" i="69"/>
  <c r="BD378" i="69"/>
  <c r="BE378" i="69" s="1"/>
  <c r="AW378" i="69"/>
  <c r="AV378" i="69"/>
  <c r="AL378" i="69"/>
  <c r="AM378" i="69" s="1"/>
  <c r="AD378" i="69"/>
  <c r="AE378" i="69" s="1"/>
  <c r="U378" i="69"/>
  <c r="T378" i="69"/>
  <c r="M378" i="69"/>
  <c r="L378" i="69"/>
  <c r="BD377" i="69"/>
  <c r="BE377" i="69" s="1"/>
  <c r="AW377" i="69"/>
  <c r="AV377" i="69"/>
  <c r="AL377" i="69"/>
  <c r="AM377" i="69" s="1"/>
  <c r="AD377" i="69"/>
  <c r="AE377" i="69" s="1"/>
  <c r="U377" i="69"/>
  <c r="T377" i="69"/>
  <c r="M377" i="69"/>
  <c r="L377" i="69"/>
  <c r="BD376" i="69"/>
  <c r="BE376" i="69" s="1"/>
  <c r="AW376" i="69"/>
  <c r="AV376" i="69"/>
  <c r="AL376" i="69"/>
  <c r="AM376" i="69" s="1"/>
  <c r="AD376" i="69"/>
  <c r="AE376" i="69" s="1"/>
  <c r="T376" i="69"/>
  <c r="U376" i="69" s="1"/>
  <c r="M376" i="69"/>
  <c r="L376" i="69"/>
  <c r="BD375" i="69"/>
  <c r="BE375" i="69" s="1"/>
  <c r="AW375" i="69"/>
  <c r="AV375" i="69"/>
  <c r="AL375" i="69"/>
  <c r="AM375" i="69" s="1"/>
  <c r="AD375" i="69"/>
  <c r="AE375" i="69" s="1"/>
  <c r="T375" i="69"/>
  <c r="U375" i="69" s="1"/>
  <c r="M375" i="69"/>
  <c r="L375" i="69"/>
  <c r="BD374" i="69"/>
  <c r="BE374" i="69" s="1"/>
  <c r="AW374" i="69"/>
  <c r="AV374" i="69"/>
  <c r="AL374" i="69"/>
  <c r="AM374" i="69" s="1"/>
  <c r="AD374" i="69"/>
  <c r="AE374" i="69" s="1"/>
  <c r="U374" i="69"/>
  <c r="T374" i="69"/>
  <c r="M374" i="69"/>
  <c r="L374" i="69"/>
  <c r="BD373" i="69"/>
  <c r="BE373" i="69" s="1"/>
  <c r="AW373" i="69"/>
  <c r="AV373" i="69"/>
  <c r="AL373" i="69"/>
  <c r="AM373" i="69" s="1"/>
  <c r="AD373" i="69"/>
  <c r="AE373" i="69" s="1"/>
  <c r="U373" i="69"/>
  <c r="T373" i="69"/>
  <c r="M373" i="69"/>
  <c r="L373" i="69"/>
  <c r="BD372" i="69"/>
  <c r="BE372" i="69" s="1"/>
  <c r="AW372" i="69"/>
  <c r="AV372" i="69"/>
  <c r="AL372" i="69"/>
  <c r="AM372" i="69" s="1"/>
  <c r="AD372" i="69"/>
  <c r="AE372" i="69" s="1"/>
  <c r="T372" i="69"/>
  <c r="U372" i="69" s="1"/>
  <c r="M372" i="69"/>
  <c r="L372" i="69"/>
  <c r="BD371" i="69"/>
  <c r="BE371" i="69" s="1"/>
  <c r="AW371" i="69"/>
  <c r="AV371" i="69"/>
  <c r="AL371" i="69"/>
  <c r="AM371" i="69" s="1"/>
  <c r="AD371" i="69"/>
  <c r="AE371" i="69" s="1"/>
  <c r="T371" i="69"/>
  <c r="U371" i="69" s="1"/>
  <c r="M371" i="69"/>
  <c r="L371" i="69"/>
  <c r="BD370" i="69"/>
  <c r="BE370" i="69" s="1"/>
  <c r="AW370" i="69"/>
  <c r="AV370" i="69"/>
  <c r="AL370" i="69"/>
  <c r="AM370" i="69" s="1"/>
  <c r="AD370" i="69"/>
  <c r="AE370" i="69" s="1"/>
  <c r="U370" i="69"/>
  <c r="T370" i="69"/>
  <c r="M370" i="69"/>
  <c r="L370" i="69"/>
  <c r="BD369" i="69"/>
  <c r="BE369" i="69" s="1"/>
  <c r="AW369" i="69"/>
  <c r="AV369" i="69"/>
  <c r="AL369" i="69"/>
  <c r="AM369" i="69" s="1"/>
  <c r="AD369" i="69"/>
  <c r="AE369" i="69" s="1"/>
  <c r="U369" i="69"/>
  <c r="T369" i="69"/>
  <c r="M369" i="69"/>
  <c r="L369" i="69"/>
  <c r="BD368" i="69"/>
  <c r="BE368" i="69" s="1"/>
  <c r="AW368" i="69"/>
  <c r="AV368" i="69"/>
  <c r="AL368" i="69"/>
  <c r="AM368" i="69" s="1"/>
  <c r="AD368" i="69"/>
  <c r="AE368" i="69" s="1"/>
  <c r="T368" i="69"/>
  <c r="U368" i="69" s="1"/>
  <c r="M368" i="69"/>
  <c r="L368" i="69"/>
  <c r="BD367" i="69"/>
  <c r="BE367" i="69" s="1"/>
  <c r="AW367" i="69"/>
  <c r="AV367" i="69"/>
  <c r="AL367" i="69"/>
  <c r="AM367" i="69" s="1"/>
  <c r="AD367" i="69"/>
  <c r="AE367" i="69" s="1"/>
  <c r="T367" i="69"/>
  <c r="U367" i="69" s="1"/>
  <c r="M367" i="69"/>
  <c r="L367" i="69"/>
  <c r="BD366" i="69"/>
  <c r="BE366" i="69" s="1"/>
  <c r="AW366" i="69"/>
  <c r="AV366" i="69"/>
  <c r="AL366" i="69"/>
  <c r="AM366" i="69" s="1"/>
  <c r="AD366" i="69"/>
  <c r="AE366" i="69" s="1"/>
  <c r="U366" i="69"/>
  <c r="T366" i="69"/>
  <c r="M366" i="69"/>
  <c r="L366" i="69"/>
  <c r="BD365" i="69"/>
  <c r="BE365" i="69" s="1"/>
  <c r="AW365" i="69"/>
  <c r="AV365" i="69"/>
  <c r="AL365" i="69"/>
  <c r="AM365" i="69" s="1"/>
  <c r="AD365" i="69"/>
  <c r="AE365" i="69" s="1"/>
  <c r="U365" i="69"/>
  <c r="T365" i="69"/>
  <c r="M365" i="69"/>
  <c r="L365" i="69"/>
  <c r="BD364" i="69"/>
  <c r="BE364" i="69" s="1"/>
  <c r="AW364" i="69"/>
  <c r="AV364" i="69"/>
  <c r="AL364" i="69"/>
  <c r="AM364" i="69" s="1"/>
  <c r="AD364" i="69"/>
  <c r="AE364" i="69" s="1"/>
  <c r="T364" i="69"/>
  <c r="U364" i="69" s="1"/>
  <c r="M364" i="69"/>
  <c r="L364" i="69"/>
  <c r="BD363" i="69"/>
  <c r="BE363" i="69" s="1"/>
  <c r="AW363" i="69"/>
  <c r="AV363" i="69"/>
  <c r="AL363" i="69"/>
  <c r="AM363" i="69" s="1"/>
  <c r="AD363" i="69"/>
  <c r="AE363" i="69" s="1"/>
  <c r="T363" i="69"/>
  <c r="U363" i="69" s="1"/>
  <c r="M363" i="69"/>
  <c r="L363" i="69"/>
  <c r="BD362" i="69"/>
  <c r="BE362" i="69" s="1"/>
  <c r="AW362" i="69"/>
  <c r="AV362" i="69"/>
  <c r="AL362" i="69"/>
  <c r="AM362" i="69" s="1"/>
  <c r="AD362" i="69"/>
  <c r="AE362" i="69" s="1"/>
  <c r="U362" i="69"/>
  <c r="T362" i="69"/>
  <c r="M362" i="69"/>
  <c r="L362" i="69"/>
  <c r="BD361" i="69"/>
  <c r="BE361" i="69" s="1"/>
  <c r="AW361" i="69"/>
  <c r="AV361" i="69"/>
  <c r="AL361" i="69"/>
  <c r="AM361" i="69" s="1"/>
  <c r="AD361" i="69"/>
  <c r="AE361" i="69" s="1"/>
  <c r="U361" i="69"/>
  <c r="T361" i="69"/>
  <c r="M361" i="69"/>
  <c r="L361" i="69"/>
  <c r="BD360" i="69"/>
  <c r="BE360" i="69" s="1"/>
  <c r="AW360" i="69"/>
  <c r="AV360" i="69"/>
  <c r="AL360" i="69"/>
  <c r="AM360" i="69" s="1"/>
  <c r="AD360" i="69"/>
  <c r="AE360" i="69" s="1"/>
  <c r="T360" i="69"/>
  <c r="U360" i="69" s="1"/>
  <c r="M360" i="69"/>
  <c r="L360" i="69"/>
  <c r="BD359" i="69"/>
  <c r="BE359" i="69" s="1"/>
  <c r="AW359" i="69"/>
  <c r="AV359" i="69"/>
  <c r="AL359" i="69"/>
  <c r="AM359" i="69" s="1"/>
  <c r="AD359" i="69"/>
  <c r="AE359" i="69" s="1"/>
  <c r="T359" i="69"/>
  <c r="U359" i="69" s="1"/>
  <c r="M359" i="69"/>
  <c r="L359" i="69"/>
  <c r="BD358" i="69"/>
  <c r="BE358" i="69" s="1"/>
  <c r="AW358" i="69"/>
  <c r="AV358" i="69"/>
  <c r="AL358" i="69"/>
  <c r="AM358" i="69" s="1"/>
  <c r="AD358" i="69"/>
  <c r="AE358" i="69" s="1"/>
  <c r="U358" i="69"/>
  <c r="T358" i="69"/>
  <c r="M358" i="69"/>
  <c r="L358" i="69"/>
  <c r="BD357" i="69"/>
  <c r="BE357" i="69" s="1"/>
  <c r="AW357" i="69"/>
  <c r="AV357" i="69"/>
  <c r="AL357" i="69"/>
  <c r="AM357" i="69" s="1"/>
  <c r="AD357" i="69"/>
  <c r="AE357" i="69" s="1"/>
  <c r="U357" i="69"/>
  <c r="T357" i="69"/>
  <c r="M357" i="69"/>
  <c r="L357" i="69"/>
  <c r="BD356" i="69"/>
  <c r="BE356" i="69" s="1"/>
  <c r="AW356" i="69"/>
  <c r="AV356" i="69"/>
  <c r="AL356" i="69"/>
  <c r="AM356" i="69" s="1"/>
  <c r="AD356" i="69"/>
  <c r="AE356" i="69" s="1"/>
  <c r="T356" i="69"/>
  <c r="U356" i="69" s="1"/>
  <c r="M356" i="69"/>
  <c r="L356" i="69"/>
  <c r="BD355" i="69"/>
  <c r="BE355" i="69" s="1"/>
  <c r="AW355" i="69"/>
  <c r="AV355" i="69"/>
  <c r="AL355" i="69"/>
  <c r="AM355" i="69" s="1"/>
  <c r="AD355" i="69"/>
  <c r="AE355" i="69" s="1"/>
  <c r="T355" i="69"/>
  <c r="U355" i="69" s="1"/>
  <c r="M355" i="69"/>
  <c r="L355" i="69"/>
  <c r="BD354" i="69"/>
  <c r="BE354" i="69" s="1"/>
  <c r="AW354" i="69"/>
  <c r="AV354" i="69"/>
  <c r="AL354" i="69"/>
  <c r="AM354" i="69" s="1"/>
  <c r="AD354" i="69"/>
  <c r="AE354" i="69" s="1"/>
  <c r="U354" i="69"/>
  <c r="T354" i="69"/>
  <c r="M354" i="69"/>
  <c r="L354" i="69"/>
  <c r="BD353" i="69"/>
  <c r="BE353" i="69" s="1"/>
  <c r="AW353" i="69"/>
  <c r="AV353" i="69"/>
  <c r="AL353" i="69"/>
  <c r="AM353" i="69" s="1"/>
  <c r="AD353" i="69"/>
  <c r="AE353" i="69" s="1"/>
  <c r="U353" i="69"/>
  <c r="T353" i="69"/>
  <c r="M353" i="69"/>
  <c r="L353" i="69"/>
  <c r="BD352" i="69"/>
  <c r="BE352" i="69" s="1"/>
  <c r="AW352" i="69"/>
  <c r="AV352" i="69"/>
  <c r="AL352" i="69"/>
  <c r="AM352" i="69" s="1"/>
  <c r="AD352" i="69"/>
  <c r="AE352" i="69" s="1"/>
  <c r="T352" i="69"/>
  <c r="U352" i="69" s="1"/>
  <c r="M352" i="69"/>
  <c r="L352" i="69"/>
  <c r="BD351" i="69"/>
  <c r="BE351" i="69" s="1"/>
  <c r="AW351" i="69"/>
  <c r="AV351" i="69"/>
  <c r="AL351" i="69"/>
  <c r="AM351" i="69" s="1"/>
  <c r="AD351" i="69"/>
  <c r="AE351" i="69" s="1"/>
  <c r="T351" i="69"/>
  <c r="U351" i="69" s="1"/>
  <c r="M351" i="69"/>
  <c r="L351" i="69"/>
  <c r="BD350" i="69"/>
  <c r="BE350" i="69" s="1"/>
  <c r="AW350" i="69"/>
  <c r="AV350" i="69"/>
  <c r="AL350" i="69"/>
  <c r="AM350" i="69" s="1"/>
  <c r="AD350" i="69"/>
  <c r="AE350" i="69" s="1"/>
  <c r="U350" i="69"/>
  <c r="T350" i="69"/>
  <c r="M350" i="69"/>
  <c r="L350" i="69"/>
  <c r="BD349" i="69"/>
  <c r="BE349" i="69" s="1"/>
  <c r="AW349" i="69"/>
  <c r="AV349" i="69"/>
  <c r="AL349" i="69"/>
  <c r="AM349" i="69" s="1"/>
  <c r="AD349" i="69"/>
  <c r="AE349" i="69" s="1"/>
  <c r="U349" i="69"/>
  <c r="T349" i="69"/>
  <c r="M349" i="69"/>
  <c r="L349" i="69"/>
  <c r="BD348" i="69"/>
  <c r="BE348" i="69" s="1"/>
  <c r="AW348" i="69"/>
  <c r="AV348" i="69"/>
  <c r="AL348" i="69"/>
  <c r="AM348" i="69" s="1"/>
  <c r="AD348" i="69"/>
  <c r="AE348" i="69" s="1"/>
  <c r="T348" i="69"/>
  <c r="U348" i="69" s="1"/>
  <c r="M348" i="69"/>
  <c r="L348" i="69"/>
  <c r="BD347" i="69"/>
  <c r="BE347" i="69" s="1"/>
  <c r="AW347" i="69"/>
  <c r="AV347" i="69"/>
  <c r="AL347" i="69"/>
  <c r="AM347" i="69" s="1"/>
  <c r="AD347" i="69"/>
  <c r="AE347" i="69" s="1"/>
  <c r="T347" i="69"/>
  <c r="U347" i="69" s="1"/>
  <c r="M347" i="69"/>
  <c r="L347" i="69"/>
  <c r="BD346" i="69"/>
  <c r="BE346" i="69" s="1"/>
  <c r="AW346" i="69"/>
  <c r="AV346" i="69"/>
  <c r="AL346" i="69"/>
  <c r="AM346" i="69" s="1"/>
  <c r="AD346" i="69"/>
  <c r="AE346" i="69" s="1"/>
  <c r="U346" i="69"/>
  <c r="T346" i="69"/>
  <c r="M346" i="69"/>
  <c r="L346" i="69"/>
  <c r="BD345" i="69"/>
  <c r="BE345" i="69" s="1"/>
  <c r="AW345" i="69"/>
  <c r="AV345" i="69"/>
  <c r="AL345" i="69"/>
  <c r="AM345" i="69" s="1"/>
  <c r="AD345" i="69"/>
  <c r="AE345" i="69" s="1"/>
  <c r="U345" i="69"/>
  <c r="T345" i="69"/>
  <c r="M345" i="69"/>
  <c r="L345" i="69"/>
  <c r="BD344" i="69"/>
  <c r="BE344" i="69" s="1"/>
  <c r="AW344" i="69"/>
  <c r="AV344" i="69"/>
  <c r="AL344" i="69"/>
  <c r="AM344" i="69" s="1"/>
  <c r="AD344" i="69"/>
  <c r="AE344" i="69" s="1"/>
  <c r="T344" i="69"/>
  <c r="U344" i="69" s="1"/>
  <c r="M344" i="69"/>
  <c r="L344" i="69"/>
  <c r="BD343" i="69"/>
  <c r="BE343" i="69" s="1"/>
  <c r="AW343" i="69"/>
  <c r="AV343" i="69"/>
  <c r="AL343" i="69"/>
  <c r="AM343" i="69" s="1"/>
  <c r="AD343" i="69"/>
  <c r="AE343" i="69" s="1"/>
  <c r="T343" i="69"/>
  <c r="U343" i="69" s="1"/>
  <c r="M343" i="69"/>
  <c r="L343" i="69"/>
  <c r="BD342" i="69"/>
  <c r="BE342" i="69" s="1"/>
  <c r="AW342" i="69"/>
  <c r="AV342" i="69"/>
  <c r="AL342" i="69"/>
  <c r="AM342" i="69" s="1"/>
  <c r="AD342" i="69"/>
  <c r="AE342" i="69" s="1"/>
  <c r="U342" i="69"/>
  <c r="T342" i="69"/>
  <c r="M342" i="69"/>
  <c r="L342" i="69"/>
  <c r="BD341" i="69"/>
  <c r="BE341" i="69" s="1"/>
  <c r="AW341" i="69"/>
  <c r="AV341" i="69"/>
  <c r="AL341" i="69"/>
  <c r="AM341" i="69" s="1"/>
  <c r="AD341" i="69"/>
  <c r="AE341" i="69" s="1"/>
  <c r="U341" i="69"/>
  <c r="T341" i="69"/>
  <c r="M341" i="69"/>
  <c r="L341" i="69"/>
  <c r="BD340" i="69"/>
  <c r="BE340" i="69" s="1"/>
  <c r="AW340" i="69"/>
  <c r="AV340" i="69"/>
  <c r="AL340" i="69"/>
  <c r="AM340" i="69" s="1"/>
  <c r="AD340" i="69"/>
  <c r="AE340" i="69" s="1"/>
  <c r="T340" i="69"/>
  <c r="U340" i="69" s="1"/>
  <c r="M340" i="69"/>
  <c r="L340" i="69"/>
  <c r="BD339" i="69"/>
  <c r="BE339" i="69" s="1"/>
  <c r="AW339" i="69"/>
  <c r="AV339" i="69"/>
  <c r="AL339" i="69"/>
  <c r="AM339" i="69" s="1"/>
  <c r="AD339" i="69"/>
  <c r="AE339" i="69" s="1"/>
  <c r="T339" i="69"/>
  <c r="U339" i="69" s="1"/>
  <c r="M339" i="69"/>
  <c r="L339" i="69"/>
  <c r="BD338" i="69"/>
  <c r="BE338" i="69" s="1"/>
  <c r="AW338" i="69"/>
  <c r="AV338" i="69"/>
  <c r="AL338" i="69"/>
  <c r="AM338" i="69" s="1"/>
  <c r="AD338" i="69"/>
  <c r="AE338" i="69" s="1"/>
  <c r="U338" i="69"/>
  <c r="T338" i="69"/>
  <c r="M338" i="69"/>
  <c r="L338" i="69"/>
  <c r="BD337" i="69"/>
  <c r="BE337" i="69" s="1"/>
  <c r="AW337" i="69"/>
  <c r="AV337" i="69"/>
  <c r="AL337" i="69"/>
  <c r="AM337" i="69" s="1"/>
  <c r="AD337" i="69"/>
  <c r="AE337" i="69" s="1"/>
  <c r="U337" i="69"/>
  <c r="T337" i="69"/>
  <c r="M337" i="69"/>
  <c r="L337" i="69"/>
  <c r="BD336" i="69"/>
  <c r="BE336" i="69" s="1"/>
  <c r="AW336" i="69"/>
  <c r="AV336" i="69"/>
  <c r="AL336" i="69"/>
  <c r="AM336" i="69" s="1"/>
  <c r="AD336" i="69"/>
  <c r="AE336" i="69" s="1"/>
  <c r="T336" i="69"/>
  <c r="U336" i="69" s="1"/>
  <c r="M336" i="69"/>
  <c r="L336" i="69"/>
  <c r="BD335" i="69"/>
  <c r="BE335" i="69" s="1"/>
  <c r="AW335" i="69"/>
  <c r="AV335" i="69"/>
  <c r="AL335" i="69"/>
  <c r="AM335" i="69" s="1"/>
  <c r="AD335" i="69"/>
  <c r="AE335" i="69" s="1"/>
  <c r="T335" i="69"/>
  <c r="U335" i="69" s="1"/>
  <c r="M335" i="69"/>
  <c r="L335" i="69"/>
  <c r="BD334" i="69"/>
  <c r="BE334" i="69" s="1"/>
  <c r="AW334" i="69"/>
  <c r="AV334" i="69"/>
  <c r="AL334" i="69"/>
  <c r="AM334" i="69" s="1"/>
  <c r="AD334" i="69"/>
  <c r="AE334" i="69" s="1"/>
  <c r="T334" i="69"/>
  <c r="U334" i="69" s="1"/>
  <c r="L334" i="69"/>
  <c r="M334" i="69" s="1"/>
  <c r="BE333" i="69"/>
  <c r="BD333" i="69"/>
  <c r="AW333" i="69"/>
  <c r="AV333" i="69"/>
  <c r="AL333" i="69"/>
  <c r="AM333" i="69" s="1"/>
  <c r="AD333" i="69"/>
  <c r="AE333" i="69" s="1"/>
  <c r="U333" i="69"/>
  <c r="T333" i="69"/>
  <c r="L333" i="69"/>
  <c r="M333" i="69" s="1"/>
  <c r="BD332" i="69"/>
  <c r="BE332" i="69" s="1"/>
  <c r="AW332" i="69"/>
  <c r="AV332" i="69"/>
  <c r="AL332" i="69"/>
  <c r="AM332" i="69" s="1"/>
  <c r="AD332" i="69"/>
  <c r="AE332" i="69" s="1"/>
  <c r="U332" i="69"/>
  <c r="T332" i="69"/>
  <c r="M332" i="69"/>
  <c r="L332" i="69"/>
  <c r="BD331" i="69"/>
  <c r="BE331" i="69" s="1"/>
  <c r="AW331" i="69"/>
  <c r="AV331" i="69"/>
  <c r="AL331" i="69"/>
  <c r="AM331" i="69" s="1"/>
  <c r="AD331" i="69"/>
  <c r="AE331" i="69" s="1"/>
  <c r="T331" i="69"/>
  <c r="U331" i="69" s="1"/>
  <c r="M331" i="69"/>
  <c r="L331" i="69"/>
  <c r="BE330" i="69"/>
  <c r="BD330" i="69"/>
  <c r="AW330" i="69"/>
  <c r="AV330" i="69"/>
  <c r="AL330" i="69"/>
  <c r="AM330" i="69" s="1"/>
  <c r="AD330" i="69"/>
  <c r="AE330" i="69" s="1"/>
  <c r="U330" i="69"/>
  <c r="T330" i="69"/>
  <c r="L330" i="69"/>
  <c r="M330" i="69" s="1"/>
  <c r="BE329" i="69"/>
  <c r="BD329" i="69"/>
  <c r="AW329" i="69"/>
  <c r="AV329" i="69"/>
  <c r="AL329" i="69"/>
  <c r="AM329" i="69" s="1"/>
  <c r="AD329" i="69"/>
  <c r="AE329" i="69" s="1"/>
  <c r="T329" i="69"/>
  <c r="U329" i="69" s="1"/>
  <c r="M329" i="69"/>
  <c r="L329" i="69"/>
  <c r="BD328" i="69"/>
  <c r="BE328" i="69" s="1"/>
  <c r="AW328" i="69"/>
  <c r="AV328" i="69"/>
  <c r="AL328" i="69"/>
  <c r="AM328" i="69" s="1"/>
  <c r="AD328" i="69"/>
  <c r="AE328" i="69" s="1"/>
  <c r="T328" i="69"/>
  <c r="U328" i="69" s="1"/>
  <c r="L328" i="69"/>
  <c r="M328" i="69" s="1"/>
  <c r="BE327" i="69"/>
  <c r="BD327" i="69"/>
  <c r="AW327" i="69"/>
  <c r="AV327" i="69"/>
  <c r="AL327" i="69"/>
  <c r="AM327" i="69" s="1"/>
  <c r="AD327" i="69"/>
  <c r="AE327" i="69" s="1"/>
  <c r="U327" i="69"/>
  <c r="T327" i="69"/>
  <c r="L327" i="69"/>
  <c r="M327" i="69" s="1"/>
  <c r="BD326" i="69"/>
  <c r="BE326" i="69" s="1"/>
  <c r="AW326" i="69"/>
  <c r="AV326" i="69"/>
  <c r="AL326" i="69"/>
  <c r="AM326" i="69" s="1"/>
  <c r="AD326" i="69"/>
  <c r="AE326" i="69" s="1"/>
  <c r="U326" i="69"/>
  <c r="T326" i="69"/>
  <c r="M326" i="69"/>
  <c r="L326" i="69"/>
  <c r="BD325" i="69"/>
  <c r="BE325" i="69" s="1"/>
  <c r="AW325" i="69"/>
  <c r="AV325" i="69"/>
  <c r="AL325" i="69"/>
  <c r="AM325" i="69" s="1"/>
  <c r="AD325" i="69"/>
  <c r="AE325" i="69" s="1"/>
  <c r="T325" i="69"/>
  <c r="U325" i="69" s="1"/>
  <c r="M325" i="69"/>
  <c r="L325" i="69"/>
  <c r="BE324" i="69"/>
  <c r="BD324" i="69"/>
  <c r="AW324" i="69"/>
  <c r="AV324" i="69"/>
  <c r="AL324" i="69"/>
  <c r="AM324" i="69" s="1"/>
  <c r="AD324" i="69"/>
  <c r="AE324" i="69" s="1"/>
  <c r="U324" i="69"/>
  <c r="T324" i="69"/>
  <c r="L324" i="69"/>
  <c r="M324" i="69" s="1"/>
  <c r="BE323" i="69"/>
  <c r="BD323" i="69"/>
  <c r="AW323" i="69"/>
  <c r="AV323" i="69"/>
  <c r="AL323" i="69"/>
  <c r="AM323" i="69" s="1"/>
  <c r="AD323" i="69"/>
  <c r="AE323" i="69" s="1"/>
  <c r="T323" i="69"/>
  <c r="U323" i="69" s="1"/>
  <c r="M323" i="69"/>
  <c r="L323" i="69"/>
  <c r="BD322" i="69"/>
  <c r="BE322" i="69" s="1"/>
  <c r="AW322" i="69"/>
  <c r="AV322" i="69"/>
  <c r="AL322" i="69"/>
  <c r="AM322" i="69" s="1"/>
  <c r="AD322" i="69"/>
  <c r="AE322" i="69" s="1"/>
  <c r="T322" i="69"/>
  <c r="U322" i="69" s="1"/>
  <c r="L322" i="69"/>
  <c r="M322" i="69" s="1"/>
  <c r="BE321" i="69"/>
  <c r="BD321" i="69"/>
  <c r="AW321" i="69"/>
  <c r="AV321" i="69"/>
  <c r="AL321" i="69"/>
  <c r="AM321" i="69" s="1"/>
  <c r="AD321" i="69"/>
  <c r="AE321" i="69" s="1"/>
  <c r="U321" i="69"/>
  <c r="T321" i="69"/>
  <c r="L321" i="69"/>
  <c r="M321" i="69" s="1"/>
  <c r="BD320" i="69"/>
  <c r="BE320" i="69" s="1"/>
  <c r="AW320" i="69"/>
  <c r="AV320" i="69"/>
  <c r="AL320" i="69"/>
  <c r="AM320" i="69" s="1"/>
  <c r="AD320" i="69"/>
  <c r="AE320" i="69" s="1"/>
  <c r="U320" i="69"/>
  <c r="T320" i="69"/>
  <c r="M320" i="69"/>
  <c r="L320" i="69"/>
  <c r="BD319" i="69"/>
  <c r="BE319" i="69" s="1"/>
  <c r="AW319" i="69"/>
  <c r="AV319" i="69"/>
  <c r="AL319" i="69"/>
  <c r="AM319" i="69" s="1"/>
  <c r="AD319" i="69"/>
  <c r="AE319" i="69" s="1"/>
  <c r="T319" i="69"/>
  <c r="U319" i="69" s="1"/>
  <c r="M319" i="69"/>
  <c r="L319" i="69"/>
  <c r="BE318" i="69"/>
  <c r="BD318" i="69"/>
  <c r="AW318" i="69"/>
  <c r="AV318" i="69"/>
  <c r="AL318" i="69"/>
  <c r="AM318" i="69" s="1"/>
  <c r="AD318" i="69"/>
  <c r="AE318" i="69" s="1"/>
  <c r="U318" i="69"/>
  <c r="T318" i="69"/>
  <c r="L318" i="69"/>
  <c r="M318" i="69" s="1"/>
  <c r="BE317" i="69"/>
  <c r="BD317" i="69"/>
  <c r="AW317" i="69"/>
  <c r="AV317" i="69"/>
  <c r="AL317" i="69"/>
  <c r="AM317" i="69" s="1"/>
  <c r="AD317" i="69"/>
  <c r="AE317" i="69" s="1"/>
  <c r="T317" i="69"/>
  <c r="U317" i="69" s="1"/>
  <c r="M317" i="69"/>
  <c r="L317" i="69"/>
  <c r="BD316" i="69"/>
  <c r="BE316" i="69" s="1"/>
  <c r="AW316" i="69"/>
  <c r="AV316" i="69"/>
  <c r="AL316" i="69"/>
  <c r="AM316" i="69" s="1"/>
  <c r="AD316" i="69"/>
  <c r="AE316" i="69" s="1"/>
  <c r="T316" i="69"/>
  <c r="U316" i="69" s="1"/>
  <c r="L316" i="69"/>
  <c r="M316" i="69" s="1"/>
  <c r="BE315" i="69"/>
  <c r="BD315" i="69"/>
  <c r="AV315" i="69"/>
  <c r="AW315" i="69" s="1"/>
  <c r="AL315" i="69"/>
  <c r="AM315" i="69" s="1"/>
  <c r="AD315" i="69"/>
  <c r="AE315" i="69" s="1"/>
  <c r="U315" i="69"/>
  <c r="T315" i="69"/>
  <c r="L315" i="69"/>
  <c r="M315" i="69" s="1"/>
  <c r="BD314" i="69"/>
  <c r="BE314" i="69" s="1"/>
  <c r="AW314" i="69"/>
  <c r="AV314" i="69"/>
  <c r="AL314" i="69"/>
  <c r="AM314" i="69" s="1"/>
  <c r="AD314" i="69"/>
  <c r="AE314" i="69" s="1"/>
  <c r="U314" i="69"/>
  <c r="T314" i="69"/>
  <c r="M314" i="69"/>
  <c r="L314" i="69"/>
  <c r="BD313" i="69"/>
  <c r="BE313" i="69" s="1"/>
  <c r="AV313" i="69"/>
  <c r="AW313" i="69" s="1"/>
  <c r="AL313" i="69"/>
  <c r="AM313" i="69" s="1"/>
  <c r="AD313" i="69"/>
  <c r="AE313" i="69" s="1"/>
  <c r="T313" i="69"/>
  <c r="U313" i="69" s="1"/>
  <c r="M313" i="69"/>
  <c r="L313" i="69"/>
  <c r="BE312" i="69"/>
  <c r="BD312" i="69"/>
  <c r="AV312" i="69"/>
  <c r="AW312" i="69" s="1"/>
  <c r="AL312" i="69"/>
  <c r="AM312" i="69" s="1"/>
  <c r="AD312" i="69"/>
  <c r="AE312" i="69" s="1"/>
  <c r="U312" i="69"/>
  <c r="T312" i="69"/>
  <c r="L312" i="69"/>
  <c r="M312" i="69" s="1"/>
  <c r="BE311" i="69"/>
  <c r="BD311" i="69"/>
  <c r="AW311" i="69"/>
  <c r="AV311" i="69"/>
  <c r="AL311" i="69"/>
  <c r="AM311" i="69" s="1"/>
  <c r="AD311" i="69"/>
  <c r="AE311" i="69" s="1"/>
  <c r="T311" i="69"/>
  <c r="U311" i="69" s="1"/>
  <c r="M311" i="69"/>
  <c r="L311" i="69"/>
  <c r="BD310" i="69"/>
  <c r="BE310" i="69" s="1"/>
  <c r="AW310" i="69"/>
  <c r="AV310" i="69"/>
  <c r="AL310" i="69"/>
  <c r="AM310" i="69" s="1"/>
  <c r="AD310" i="69"/>
  <c r="AE310" i="69" s="1"/>
  <c r="T310" i="69"/>
  <c r="U310" i="69" s="1"/>
  <c r="L310" i="69"/>
  <c r="M310" i="69" s="1"/>
  <c r="BE309" i="69"/>
  <c r="BD309" i="69"/>
  <c r="AV309" i="69"/>
  <c r="AW309" i="69" s="1"/>
  <c r="AL309" i="69"/>
  <c r="AM309" i="69" s="1"/>
  <c r="AD309" i="69"/>
  <c r="AE309" i="69" s="1"/>
  <c r="U309" i="69"/>
  <c r="T309" i="69"/>
  <c r="L309" i="69"/>
  <c r="M309" i="69" s="1"/>
  <c r="BD308" i="69"/>
  <c r="BE308" i="69" s="1"/>
  <c r="AW308" i="69"/>
  <c r="AV308" i="69"/>
  <c r="AL308" i="69"/>
  <c r="AM308" i="69" s="1"/>
  <c r="AD308" i="69"/>
  <c r="AE308" i="69" s="1"/>
  <c r="U308" i="69"/>
  <c r="T308" i="69"/>
  <c r="M308" i="69"/>
  <c r="L308" i="69"/>
  <c r="BD307" i="69"/>
  <c r="BE307" i="69" s="1"/>
  <c r="AV307" i="69"/>
  <c r="AW307" i="69" s="1"/>
  <c r="AL307" i="69"/>
  <c r="AM307" i="69" s="1"/>
  <c r="AD307" i="69"/>
  <c r="AE307" i="69" s="1"/>
  <c r="T307" i="69"/>
  <c r="U307" i="69" s="1"/>
  <c r="M307" i="69"/>
  <c r="L307" i="69"/>
  <c r="BE306" i="69"/>
  <c r="BD306" i="69"/>
  <c r="AV306" i="69"/>
  <c r="AW306" i="69" s="1"/>
  <c r="AL306" i="69"/>
  <c r="AM306" i="69" s="1"/>
  <c r="AD306" i="69"/>
  <c r="AE306" i="69" s="1"/>
  <c r="U306" i="69"/>
  <c r="T306" i="69"/>
  <c r="L306" i="69"/>
  <c r="M306" i="69" s="1"/>
  <c r="BE305" i="69"/>
  <c r="BD305" i="69"/>
  <c r="AW305" i="69"/>
  <c r="AV305" i="69"/>
  <c r="AL305" i="69"/>
  <c r="AM305" i="69" s="1"/>
  <c r="AD305" i="69"/>
  <c r="AE305" i="69" s="1"/>
  <c r="T305" i="69"/>
  <c r="U305" i="69" s="1"/>
  <c r="M305" i="69"/>
  <c r="L305" i="69"/>
  <c r="BD304" i="69"/>
  <c r="BE304" i="69" s="1"/>
  <c r="AW304" i="69"/>
  <c r="AV304" i="69"/>
  <c r="AL304" i="69"/>
  <c r="AM304" i="69" s="1"/>
  <c r="AD304" i="69"/>
  <c r="AE304" i="69" s="1"/>
  <c r="T304" i="69"/>
  <c r="U304" i="69" s="1"/>
  <c r="L304" i="69"/>
  <c r="M304" i="69" s="1"/>
  <c r="BE303" i="69"/>
  <c r="BD303" i="69"/>
  <c r="AV303" i="69"/>
  <c r="AW303" i="69" s="1"/>
  <c r="AL303" i="69"/>
  <c r="AM303" i="69" s="1"/>
  <c r="AD303" i="69"/>
  <c r="AE303" i="69" s="1"/>
  <c r="U303" i="69"/>
  <c r="T303" i="69"/>
  <c r="L303" i="69"/>
  <c r="M303" i="69" s="1"/>
  <c r="BD302" i="69"/>
  <c r="BE302" i="69" s="1"/>
  <c r="AW302" i="69"/>
  <c r="AV302" i="69"/>
  <c r="AL302" i="69"/>
  <c r="AM302" i="69" s="1"/>
  <c r="AD302" i="69"/>
  <c r="AE302" i="69" s="1"/>
  <c r="U302" i="69"/>
  <c r="T302" i="69"/>
  <c r="M302" i="69"/>
  <c r="L302" i="69"/>
  <c r="BD301" i="69"/>
  <c r="BE301" i="69" s="1"/>
  <c r="AV301" i="69"/>
  <c r="AW301" i="69" s="1"/>
  <c r="AL301" i="69"/>
  <c r="AM301" i="69" s="1"/>
  <c r="AD301" i="69"/>
  <c r="AE301" i="69" s="1"/>
  <c r="T301" i="69"/>
  <c r="U301" i="69" s="1"/>
  <c r="M301" i="69"/>
  <c r="L301" i="69"/>
  <c r="BE300" i="69"/>
  <c r="BD300" i="69"/>
  <c r="AV300" i="69"/>
  <c r="AW300" i="69" s="1"/>
  <c r="AL300" i="69"/>
  <c r="AM300" i="69" s="1"/>
  <c r="AE300" i="69"/>
  <c r="AD300" i="69"/>
  <c r="T300" i="69"/>
  <c r="U300" i="69" s="1"/>
  <c r="M300" i="69"/>
  <c r="L300" i="69"/>
  <c r="BD299" i="69"/>
  <c r="BE299" i="69" s="1"/>
  <c r="AW299" i="69"/>
  <c r="AV299" i="69"/>
  <c r="AM299" i="69"/>
  <c r="AL299" i="69"/>
  <c r="AE299" i="69"/>
  <c r="AD299" i="69"/>
  <c r="T299" i="69"/>
  <c r="U299" i="69" s="1"/>
  <c r="M299" i="69"/>
  <c r="L299" i="69"/>
  <c r="BD298" i="69"/>
  <c r="BE298" i="69" s="1"/>
  <c r="AW298" i="69"/>
  <c r="AV298" i="69"/>
  <c r="AM298" i="69"/>
  <c r="AL298" i="69"/>
  <c r="AE298" i="69"/>
  <c r="AD298" i="69"/>
  <c r="T298" i="69"/>
  <c r="U298" i="69" s="1"/>
  <c r="M298" i="69"/>
  <c r="L298" i="69"/>
  <c r="BD297" i="69"/>
  <c r="BE297" i="69" s="1"/>
  <c r="AW297" i="69"/>
  <c r="AV297" i="69"/>
  <c r="AM297" i="69"/>
  <c r="AL297" i="69"/>
  <c r="AD297" i="69"/>
  <c r="AE297" i="69" s="1"/>
  <c r="T297" i="69"/>
  <c r="U297" i="69" s="1"/>
  <c r="M297" i="69"/>
  <c r="L297" i="69"/>
  <c r="BD296" i="69"/>
  <c r="BE296" i="69" s="1"/>
  <c r="AW296" i="69"/>
  <c r="AV296" i="69"/>
  <c r="AM296" i="69"/>
  <c r="AL296" i="69"/>
  <c r="AD296" i="69"/>
  <c r="AE296" i="69" s="1"/>
  <c r="T296" i="69"/>
  <c r="U296" i="69" s="1"/>
  <c r="M296" i="69"/>
  <c r="L296" i="69"/>
  <c r="BD295" i="69"/>
  <c r="BE295" i="69" s="1"/>
  <c r="AW295" i="69"/>
  <c r="AV295" i="69"/>
  <c r="AM295" i="69"/>
  <c r="AL295" i="69"/>
  <c r="AE295" i="69"/>
  <c r="AD295" i="69"/>
  <c r="T295" i="69"/>
  <c r="U295" i="69" s="1"/>
  <c r="M295" i="69"/>
  <c r="L295" i="69"/>
  <c r="BD294" i="69"/>
  <c r="BE294" i="69" s="1"/>
  <c r="AW294" i="69"/>
  <c r="AV294" i="69"/>
  <c r="AM294" i="69"/>
  <c r="AL294" i="69"/>
  <c r="AE294" i="69"/>
  <c r="AD294" i="69"/>
  <c r="T294" i="69"/>
  <c r="U294" i="69" s="1"/>
  <c r="M294" i="69"/>
  <c r="L294" i="69"/>
  <c r="BD293" i="69"/>
  <c r="BE293" i="69" s="1"/>
  <c r="AW293" i="69"/>
  <c r="AV293" i="69"/>
  <c r="AM293" i="69"/>
  <c r="AL293" i="69"/>
  <c r="AE293" i="69"/>
  <c r="AD293" i="69"/>
  <c r="T293" i="69"/>
  <c r="U293" i="69" s="1"/>
  <c r="M293" i="69"/>
  <c r="L293" i="69"/>
  <c r="BD292" i="69"/>
  <c r="BE292" i="69" s="1"/>
  <c r="AW292" i="69"/>
  <c r="AV292" i="69"/>
  <c r="AM292" i="69"/>
  <c r="AL292" i="69"/>
  <c r="AE292" i="69"/>
  <c r="AD292" i="69"/>
  <c r="T292" i="69"/>
  <c r="U292" i="69" s="1"/>
  <c r="M292" i="69"/>
  <c r="L292" i="69"/>
  <c r="BD291" i="69"/>
  <c r="BE291" i="69" s="1"/>
  <c r="AW291" i="69"/>
  <c r="AV291" i="69"/>
  <c r="AM291" i="69"/>
  <c r="AL291" i="69"/>
  <c r="AD291" i="69"/>
  <c r="AE291" i="69" s="1"/>
  <c r="T291" i="69"/>
  <c r="U291" i="69" s="1"/>
  <c r="M291" i="69"/>
  <c r="L291" i="69"/>
  <c r="BD290" i="69"/>
  <c r="BE290" i="69" s="1"/>
  <c r="AW290" i="69"/>
  <c r="AV290" i="69"/>
  <c r="AM290" i="69"/>
  <c r="AL290" i="69"/>
  <c r="AD290" i="69"/>
  <c r="AE290" i="69" s="1"/>
  <c r="T290" i="69"/>
  <c r="U290" i="69" s="1"/>
  <c r="M290" i="69"/>
  <c r="L290" i="69"/>
  <c r="BD289" i="69"/>
  <c r="BE289" i="69" s="1"/>
  <c r="AW289" i="69"/>
  <c r="AV289" i="69"/>
  <c r="AM289" i="69"/>
  <c r="AL289" i="69"/>
  <c r="AE289" i="69"/>
  <c r="AD289" i="69"/>
  <c r="T289" i="69"/>
  <c r="U289" i="69" s="1"/>
  <c r="M289" i="69"/>
  <c r="L289" i="69"/>
  <c r="BD288" i="69"/>
  <c r="BE288" i="69" s="1"/>
  <c r="AW288" i="69"/>
  <c r="AV288" i="69"/>
  <c r="AM288" i="69"/>
  <c r="AL288" i="69"/>
  <c r="AE288" i="69"/>
  <c r="AD288" i="69"/>
  <c r="T288" i="69"/>
  <c r="U288" i="69" s="1"/>
  <c r="M288" i="69"/>
  <c r="L288" i="69"/>
  <c r="BD287" i="69"/>
  <c r="BE287" i="69" s="1"/>
  <c r="AW287" i="69"/>
  <c r="AV287" i="69"/>
  <c r="AM287" i="69"/>
  <c r="AL287" i="69"/>
  <c r="AE287" i="69"/>
  <c r="AD287" i="69"/>
  <c r="T287" i="69"/>
  <c r="U287" i="69" s="1"/>
  <c r="M287" i="69"/>
  <c r="L287" i="69"/>
  <c r="BD286" i="69"/>
  <c r="BE286" i="69" s="1"/>
  <c r="AW286" i="69"/>
  <c r="AV286" i="69"/>
  <c r="AM286" i="69"/>
  <c r="AL286" i="69"/>
  <c r="AE286" i="69"/>
  <c r="AD286" i="69"/>
  <c r="T286" i="69"/>
  <c r="U286" i="69" s="1"/>
  <c r="M286" i="69"/>
  <c r="L286" i="69"/>
  <c r="BD285" i="69"/>
  <c r="BE285" i="69" s="1"/>
  <c r="AW285" i="69"/>
  <c r="AV285" i="69"/>
  <c r="AM285" i="69"/>
  <c r="AL285" i="69"/>
  <c r="AD285" i="69"/>
  <c r="AE285" i="69" s="1"/>
  <c r="T285" i="69"/>
  <c r="U285" i="69" s="1"/>
  <c r="M285" i="69"/>
  <c r="L285" i="69"/>
  <c r="BD284" i="69"/>
  <c r="BE284" i="69" s="1"/>
  <c r="AW284" i="69"/>
  <c r="AV284" i="69"/>
  <c r="AM284" i="69"/>
  <c r="AL284" i="69"/>
  <c r="AD284" i="69"/>
  <c r="AE284" i="69" s="1"/>
  <c r="T284" i="69"/>
  <c r="U284" i="69" s="1"/>
  <c r="M284" i="69"/>
  <c r="L284" i="69"/>
  <c r="BD283" i="69"/>
  <c r="BE283" i="69" s="1"/>
  <c r="AW283" i="69"/>
  <c r="AV283" i="69"/>
  <c r="AM283" i="69"/>
  <c r="AL283" i="69"/>
  <c r="AE283" i="69"/>
  <c r="AD283" i="69"/>
  <c r="T283" i="69"/>
  <c r="U283" i="69" s="1"/>
  <c r="M283" i="69"/>
  <c r="L283" i="69"/>
  <c r="BD282" i="69"/>
  <c r="BE282" i="69" s="1"/>
  <c r="AW282" i="69"/>
  <c r="AV282" i="69"/>
  <c r="AM282" i="69"/>
  <c r="AL282" i="69"/>
  <c r="AE282" i="69"/>
  <c r="AD282" i="69"/>
  <c r="T282" i="69"/>
  <c r="U282" i="69" s="1"/>
  <c r="M282" i="69"/>
  <c r="L282" i="69"/>
  <c r="BD281" i="69"/>
  <c r="BE281" i="69" s="1"/>
  <c r="AW281" i="69"/>
  <c r="AV281" i="69"/>
  <c r="AM281" i="69"/>
  <c r="AL281" i="69"/>
  <c r="AE281" i="69"/>
  <c r="AD281" i="69"/>
  <c r="T281" i="69"/>
  <c r="U281" i="69" s="1"/>
  <c r="M281" i="69"/>
  <c r="L281" i="69"/>
  <c r="BD280" i="69"/>
  <c r="BE280" i="69" s="1"/>
  <c r="AW280" i="69"/>
  <c r="AV280" i="69"/>
  <c r="AM280" i="69"/>
  <c r="AL280" i="69"/>
  <c r="AE280" i="69"/>
  <c r="AD280" i="69"/>
  <c r="T280" i="69"/>
  <c r="U280" i="69" s="1"/>
  <c r="M280" i="69"/>
  <c r="L280" i="69"/>
  <c r="BD279" i="69"/>
  <c r="BE279" i="69" s="1"/>
  <c r="AW279" i="69"/>
  <c r="AV279" i="69"/>
  <c r="AM279" i="69"/>
  <c r="AL279" i="69"/>
  <c r="AD279" i="69"/>
  <c r="AE279" i="69" s="1"/>
  <c r="T279" i="69"/>
  <c r="U279" i="69" s="1"/>
  <c r="M279" i="69"/>
  <c r="L279" i="69"/>
  <c r="BD278" i="69"/>
  <c r="BE278" i="69" s="1"/>
  <c r="AW278" i="69"/>
  <c r="AV278" i="69"/>
  <c r="AM278" i="69"/>
  <c r="AL278" i="69"/>
  <c r="AD278" i="69"/>
  <c r="AE278" i="69" s="1"/>
  <c r="T278" i="69"/>
  <c r="U278" i="69" s="1"/>
  <c r="M278" i="69"/>
  <c r="L278" i="69"/>
  <c r="BD277" i="69"/>
  <c r="BE277" i="69" s="1"/>
  <c r="AW277" i="69"/>
  <c r="AV277" i="69"/>
  <c r="AM277" i="69"/>
  <c r="AL277" i="69"/>
  <c r="AE277" i="69"/>
  <c r="AD277" i="69"/>
  <c r="T277" i="69"/>
  <c r="U277" i="69" s="1"/>
  <c r="M277" i="69"/>
  <c r="L277" i="69"/>
  <c r="BD276" i="69"/>
  <c r="BE276" i="69" s="1"/>
  <c r="AW276" i="69"/>
  <c r="AV276" i="69"/>
  <c r="AM276" i="69"/>
  <c r="AL276" i="69"/>
  <c r="AE276" i="69"/>
  <c r="AD276" i="69"/>
  <c r="T276" i="69"/>
  <c r="U276" i="69" s="1"/>
  <c r="M276" i="69"/>
  <c r="L276" i="69"/>
  <c r="BD275" i="69"/>
  <c r="BE275" i="69" s="1"/>
  <c r="AW275" i="69"/>
  <c r="AV275" i="69"/>
  <c r="AM275" i="69"/>
  <c r="AL275" i="69"/>
  <c r="AE275" i="69"/>
  <c r="AD275" i="69"/>
  <c r="T275" i="69"/>
  <c r="U275" i="69" s="1"/>
  <c r="M275" i="69"/>
  <c r="L275" i="69"/>
  <c r="BD274" i="69"/>
  <c r="BE274" i="69" s="1"/>
  <c r="AW274" i="69"/>
  <c r="AV274" i="69"/>
  <c r="AM274" i="69"/>
  <c r="AL274" i="69"/>
  <c r="AE274" i="69"/>
  <c r="AD274" i="69"/>
  <c r="T274" i="69"/>
  <c r="U274" i="69" s="1"/>
  <c r="M274" i="69"/>
  <c r="L274" i="69"/>
  <c r="BD273" i="69"/>
  <c r="BE273" i="69" s="1"/>
  <c r="AW273" i="69"/>
  <c r="AV273" i="69"/>
  <c r="AM273" i="69"/>
  <c r="AL273" i="69"/>
  <c r="AD273" i="69"/>
  <c r="AE273" i="69" s="1"/>
  <c r="T273" i="69"/>
  <c r="U273" i="69" s="1"/>
  <c r="M273" i="69"/>
  <c r="L273" i="69"/>
  <c r="BD272" i="69"/>
  <c r="BE272" i="69" s="1"/>
  <c r="AW272" i="69"/>
  <c r="AV272" i="69"/>
  <c r="AM272" i="69"/>
  <c r="AL272" i="69"/>
  <c r="AD272" i="69"/>
  <c r="AE272" i="69" s="1"/>
  <c r="T272" i="69"/>
  <c r="U272" i="69" s="1"/>
  <c r="M272" i="69"/>
  <c r="L272" i="69"/>
  <c r="BD271" i="69"/>
  <c r="BE271" i="69" s="1"/>
  <c r="AW271" i="69"/>
  <c r="AV271" i="69"/>
  <c r="AM271" i="69"/>
  <c r="AL271" i="69"/>
  <c r="AE271" i="69"/>
  <c r="AD271" i="69"/>
  <c r="T271" i="69"/>
  <c r="U271" i="69" s="1"/>
  <c r="M271" i="69"/>
  <c r="L271" i="69"/>
  <c r="BD270" i="69"/>
  <c r="BE270" i="69" s="1"/>
  <c r="AW270" i="69"/>
  <c r="AV270" i="69"/>
  <c r="AM270" i="69"/>
  <c r="AL270" i="69"/>
  <c r="AE270" i="69"/>
  <c r="AD270" i="69"/>
  <c r="T270" i="69"/>
  <c r="U270" i="69" s="1"/>
  <c r="M270" i="69"/>
  <c r="L270" i="69"/>
  <c r="BD269" i="69"/>
  <c r="BE269" i="69" s="1"/>
  <c r="AW269" i="69"/>
  <c r="AV269" i="69"/>
  <c r="AM269" i="69"/>
  <c r="AL269" i="69"/>
  <c r="AE269" i="69"/>
  <c r="AD269" i="69"/>
  <c r="T269" i="69"/>
  <c r="U269" i="69" s="1"/>
  <c r="M269" i="69"/>
  <c r="L269" i="69"/>
  <c r="BD268" i="69"/>
  <c r="BE268" i="69" s="1"/>
  <c r="AW268" i="69"/>
  <c r="AV268" i="69"/>
  <c r="AM268" i="69"/>
  <c r="AL268" i="69"/>
  <c r="AE268" i="69"/>
  <c r="AD268" i="69"/>
  <c r="T268" i="69"/>
  <c r="U268" i="69" s="1"/>
  <c r="M268" i="69"/>
  <c r="L268" i="69"/>
  <c r="BD267" i="69"/>
  <c r="BE267" i="69" s="1"/>
  <c r="AW267" i="69"/>
  <c r="AV267" i="69"/>
  <c r="AM267" i="69"/>
  <c r="AL267" i="69"/>
  <c r="AD267" i="69"/>
  <c r="AE267" i="69" s="1"/>
  <c r="T267" i="69"/>
  <c r="U267" i="69" s="1"/>
  <c r="M267" i="69"/>
  <c r="L267" i="69"/>
  <c r="BD266" i="69"/>
  <c r="BE266" i="69" s="1"/>
  <c r="AW266" i="69"/>
  <c r="AV266" i="69"/>
  <c r="AM266" i="69"/>
  <c r="AL266" i="69"/>
  <c r="AD266" i="69"/>
  <c r="AE266" i="69" s="1"/>
  <c r="T266" i="69"/>
  <c r="U266" i="69" s="1"/>
  <c r="M266" i="69"/>
  <c r="L266" i="69"/>
  <c r="BD265" i="69"/>
  <c r="BE265" i="69" s="1"/>
  <c r="AW265" i="69"/>
  <c r="AV265" i="69"/>
  <c r="AM265" i="69"/>
  <c r="AL265" i="69"/>
  <c r="AE265" i="69"/>
  <c r="AD265" i="69"/>
  <c r="T265" i="69"/>
  <c r="U265" i="69" s="1"/>
  <c r="M265" i="69"/>
  <c r="L265" i="69"/>
  <c r="BD264" i="69"/>
  <c r="BE264" i="69" s="1"/>
  <c r="AW264" i="69"/>
  <c r="AV264" i="69"/>
  <c r="AM264" i="69"/>
  <c r="AL264" i="69"/>
  <c r="AE264" i="69"/>
  <c r="AD264" i="69"/>
  <c r="T264" i="69"/>
  <c r="U264" i="69" s="1"/>
  <c r="M264" i="69"/>
  <c r="L264" i="69"/>
  <c r="BD263" i="69"/>
  <c r="BE263" i="69" s="1"/>
  <c r="AW263" i="69"/>
  <c r="AV263" i="69"/>
  <c r="AM263" i="69"/>
  <c r="AL263" i="69"/>
  <c r="AD263" i="69"/>
  <c r="AE263" i="69" s="1"/>
  <c r="T263" i="69"/>
  <c r="U263" i="69" s="1"/>
  <c r="L263" i="69"/>
  <c r="M263" i="69" s="1"/>
  <c r="BD262" i="69"/>
  <c r="BE262" i="69" s="1"/>
  <c r="AW262" i="69"/>
  <c r="AV262" i="69"/>
  <c r="AM262" i="69"/>
  <c r="AL262" i="69"/>
  <c r="AE262" i="69"/>
  <c r="AD262" i="69"/>
  <c r="T262" i="69"/>
  <c r="U262" i="69" s="1"/>
  <c r="L262" i="69"/>
  <c r="M262" i="69" s="1"/>
  <c r="BD261" i="69"/>
  <c r="BE261" i="69" s="1"/>
  <c r="AW261" i="69"/>
  <c r="AV261" i="69"/>
  <c r="AM261" i="69"/>
  <c r="AL261" i="69"/>
  <c r="AD261" i="69"/>
  <c r="AE261" i="69" s="1"/>
  <c r="T261" i="69"/>
  <c r="U261" i="69" s="1"/>
  <c r="L261" i="69"/>
  <c r="M261" i="69" s="1"/>
  <c r="BD260" i="69"/>
  <c r="BE260" i="69" s="1"/>
  <c r="AW260" i="69"/>
  <c r="AV260" i="69"/>
  <c r="AM260" i="69"/>
  <c r="AL260" i="69"/>
  <c r="AD260" i="69"/>
  <c r="AE260" i="69" s="1"/>
  <c r="T260" i="69"/>
  <c r="U260" i="69" s="1"/>
  <c r="L260" i="69"/>
  <c r="M260" i="69" s="1"/>
  <c r="BD259" i="69"/>
  <c r="BE259" i="69" s="1"/>
  <c r="AW259" i="69"/>
  <c r="AV259" i="69"/>
  <c r="AM259" i="69"/>
  <c r="AL259" i="69"/>
  <c r="AE259" i="69"/>
  <c r="AD259" i="69"/>
  <c r="T259" i="69"/>
  <c r="U259" i="69" s="1"/>
  <c r="M259" i="69"/>
  <c r="L259" i="69"/>
  <c r="BD258" i="69"/>
  <c r="BE258" i="69" s="1"/>
  <c r="AW258" i="69"/>
  <c r="AV258" i="69"/>
  <c r="AM258" i="69"/>
  <c r="AL258" i="69"/>
  <c r="AE258" i="69"/>
  <c r="AD258" i="69"/>
  <c r="T258" i="69"/>
  <c r="U258" i="69" s="1"/>
  <c r="M258" i="69"/>
  <c r="L258" i="69"/>
  <c r="BD257" i="69"/>
  <c r="BE257" i="69" s="1"/>
  <c r="AW257" i="69"/>
  <c r="AV257" i="69"/>
  <c r="AM257" i="69"/>
  <c r="AL257" i="69"/>
  <c r="AD257" i="69"/>
  <c r="AE257" i="69" s="1"/>
  <c r="T257" i="69"/>
  <c r="U257" i="69" s="1"/>
  <c r="L257" i="69"/>
  <c r="M257" i="69" s="1"/>
  <c r="BD256" i="69"/>
  <c r="BE256" i="69" s="1"/>
  <c r="AW256" i="69"/>
  <c r="AV256" i="69"/>
  <c r="AM256" i="69"/>
  <c r="AL256" i="69"/>
  <c r="AE256" i="69"/>
  <c r="AD256" i="69"/>
  <c r="T256" i="69"/>
  <c r="U256" i="69" s="1"/>
  <c r="L256" i="69"/>
  <c r="M256" i="69" s="1"/>
  <c r="BD255" i="69"/>
  <c r="BE255" i="69" s="1"/>
  <c r="AW255" i="69"/>
  <c r="AV255" i="69"/>
  <c r="AM255" i="69"/>
  <c r="AL255" i="69"/>
  <c r="AD255" i="69"/>
  <c r="AE255" i="69" s="1"/>
  <c r="T255" i="69"/>
  <c r="U255" i="69" s="1"/>
  <c r="L255" i="69"/>
  <c r="M255" i="69" s="1"/>
  <c r="BD254" i="69"/>
  <c r="BE254" i="69" s="1"/>
  <c r="AW254" i="69"/>
  <c r="AV254" i="69"/>
  <c r="AM254" i="69"/>
  <c r="AL254" i="69"/>
  <c r="AD254" i="69"/>
  <c r="AE254" i="69" s="1"/>
  <c r="T254" i="69"/>
  <c r="U254" i="69" s="1"/>
  <c r="L254" i="69"/>
  <c r="M254" i="69" s="1"/>
  <c r="BD253" i="69"/>
  <c r="BE253" i="69" s="1"/>
  <c r="AW253" i="69"/>
  <c r="AV253" i="69"/>
  <c r="AM253" i="69"/>
  <c r="AL253" i="69"/>
  <c r="AE253" i="69"/>
  <c r="AD253" i="69"/>
  <c r="T253" i="69"/>
  <c r="U253" i="69" s="1"/>
  <c r="M253" i="69"/>
  <c r="L253" i="69"/>
  <c r="BD252" i="69"/>
  <c r="BE252" i="69" s="1"/>
  <c r="AW252" i="69"/>
  <c r="AV252" i="69"/>
  <c r="AM252" i="69"/>
  <c r="AL252" i="69"/>
  <c r="AE252" i="69"/>
  <c r="AD252" i="69"/>
  <c r="T252" i="69"/>
  <c r="U252" i="69" s="1"/>
  <c r="M252" i="69"/>
  <c r="L252" i="69"/>
  <c r="BD251" i="69"/>
  <c r="BE251" i="69" s="1"/>
  <c r="AW251" i="69"/>
  <c r="AV251" i="69"/>
  <c r="AM251" i="69"/>
  <c r="AL251" i="69"/>
  <c r="AE251" i="69"/>
  <c r="AD251" i="69"/>
  <c r="T251" i="69"/>
  <c r="U251" i="69" s="1"/>
  <c r="L251" i="69"/>
  <c r="M251" i="69" s="1"/>
  <c r="BD250" i="69"/>
  <c r="BE250" i="69" s="1"/>
  <c r="AW250" i="69"/>
  <c r="AV250" i="69"/>
  <c r="AM250" i="69"/>
  <c r="AL250" i="69"/>
  <c r="AE250" i="69"/>
  <c r="AD250" i="69"/>
  <c r="T250" i="69"/>
  <c r="U250" i="69" s="1"/>
  <c r="M250" i="69"/>
  <c r="L250" i="69"/>
  <c r="BD249" i="69"/>
  <c r="BE249" i="69" s="1"/>
  <c r="AW249" i="69"/>
  <c r="AV249" i="69"/>
  <c r="AM249" i="69"/>
  <c r="AL249" i="69"/>
  <c r="AD249" i="69"/>
  <c r="AE249" i="69" s="1"/>
  <c r="T249" i="69"/>
  <c r="U249" i="69" s="1"/>
  <c r="L249" i="69"/>
  <c r="M249" i="69" s="1"/>
  <c r="BD248" i="69"/>
  <c r="BE248" i="69" s="1"/>
  <c r="AW248" i="69"/>
  <c r="AV248" i="69"/>
  <c r="AM248" i="69"/>
  <c r="AL248" i="69"/>
  <c r="AD248" i="69"/>
  <c r="AE248" i="69" s="1"/>
  <c r="T248" i="69"/>
  <c r="U248" i="69" s="1"/>
  <c r="L248" i="69"/>
  <c r="M248" i="69" s="1"/>
  <c r="BD247" i="69"/>
  <c r="BE247" i="69" s="1"/>
  <c r="AW247" i="69"/>
  <c r="AV247" i="69"/>
  <c r="AM247" i="69"/>
  <c r="AL247" i="69"/>
  <c r="AE247" i="69"/>
  <c r="AD247" i="69"/>
  <c r="T247" i="69"/>
  <c r="U247" i="69" s="1"/>
  <c r="M247" i="69"/>
  <c r="L247" i="69"/>
  <c r="BD246" i="69"/>
  <c r="BE246" i="69" s="1"/>
  <c r="AW246" i="69"/>
  <c r="AV246" i="69"/>
  <c r="AM246" i="69"/>
  <c r="AL246" i="69"/>
  <c r="AE246" i="69"/>
  <c r="AD246" i="69"/>
  <c r="T246" i="69"/>
  <c r="U246" i="69" s="1"/>
  <c r="M246" i="69"/>
  <c r="L246" i="69"/>
  <c r="BD245" i="69"/>
  <c r="BE245" i="69" s="1"/>
  <c r="AW245" i="69"/>
  <c r="AV245" i="69"/>
  <c r="AM245" i="69"/>
  <c r="AL245" i="69"/>
  <c r="AE245" i="69"/>
  <c r="AD245" i="69"/>
  <c r="T245" i="69"/>
  <c r="U245" i="69" s="1"/>
  <c r="L245" i="69"/>
  <c r="M245" i="69" s="1"/>
  <c r="BD244" i="69"/>
  <c r="BE244" i="69" s="1"/>
  <c r="AW244" i="69"/>
  <c r="AV244" i="69"/>
  <c r="AM244" i="69"/>
  <c r="AL244" i="69"/>
  <c r="AE244" i="69"/>
  <c r="AD244" i="69"/>
  <c r="T244" i="69"/>
  <c r="U244" i="69" s="1"/>
  <c r="M244" i="69"/>
  <c r="L244" i="69"/>
  <c r="BD243" i="69"/>
  <c r="BE243" i="69" s="1"/>
  <c r="AW243" i="69"/>
  <c r="AV243" i="69"/>
  <c r="AM243" i="69"/>
  <c r="AL243" i="69"/>
  <c r="AD243" i="69"/>
  <c r="AE243" i="69" s="1"/>
  <c r="T243" i="69"/>
  <c r="U243" i="69" s="1"/>
  <c r="L243" i="69"/>
  <c r="M243" i="69" s="1"/>
  <c r="BD242" i="69"/>
  <c r="BE242" i="69" s="1"/>
  <c r="AW242" i="69"/>
  <c r="AV242" i="69"/>
  <c r="AM242" i="69"/>
  <c r="AL242" i="69"/>
  <c r="AD242" i="69"/>
  <c r="AE242" i="69" s="1"/>
  <c r="T242" i="69"/>
  <c r="U242" i="69" s="1"/>
  <c r="L242" i="69"/>
  <c r="M242" i="69" s="1"/>
  <c r="BD241" i="69"/>
  <c r="BE241" i="69" s="1"/>
  <c r="AV241" i="69"/>
  <c r="AW241" i="69" s="1"/>
  <c r="AM241" i="69"/>
  <c r="AL241" i="69"/>
  <c r="AD241" i="69"/>
  <c r="AE241" i="69" s="1"/>
  <c r="T241" i="69"/>
  <c r="U241" i="69" s="1"/>
  <c r="L241" i="69"/>
  <c r="M241" i="69" s="1"/>
  <c r="BD240" i="69"/>
  <c r="BE240" i="69" s="1"/>
  <c r="AV240" i="69"/>
  <c r="AW240" i="69" s="1"/>
  <c r="AM240" i="69"/>
  <c r="AL240" i="69"/>
  <c r="AE240" i="69"/>
  <c r="AD240" i="69"/>
  <c r="T240" i="69"/>
  <c r="U240" i="69" s="1"/>
  <c r="L240" i="69"/>
  <c r="M240" i="69" s="1"/>
  <c r="BD239" i="69"/>
  <c r="BE239" i="69" s="1"/>
  <c r="AV239" i="69"/>
  <c r="AW239" i="69" s="1"/>
  <c r="AM239" i="69"/>
  <c r="AL239" i="69"/>
  <c r="AD239" i="69"/>
  <c r="AE239" i="69" s="1"/>
  <c r="T239" i="69"/>
  <c r="U239" i="69" s="1"/>
  <c r="M239" i="69"/>
  <c r="L239" i="69"/>
  <c r="BD238" i="69"/>
  <c r="BE238" i="69" s="1"/>
  <c r="AV238" i="69"/>
  <c r="AW238" i="69" s="1"/>
  <c r="AM238" i="69"/>
  <c r="AL238" i="69"/>
  <c r="AD238" i="69"/>
  <c r="AE238" i="69" s="1"/>
  <c r="T238" i="69"/>
  <c r="U238" i="69" s="1"/>
  <c r="L238" i="69"/>
  <c r="M238" i="69" s="1"/>
  <c r="BD237" i="69"/>
  <c r="BE237" i="69" s="1"/>
  <c r="AV237" i="69"/>
  <c r="AW237" i="69" s="1"/>
  <c r="AM237" i="69"/>
  <c r="AL237" i="69"/>
  <c r="AD237" i="69"/>
  <c r="AE237" i="69" s="1"/>
  <c r="T237" i="69"/>
  <c r="U237" i="69" s="1"/>
  <c r="L237" i="69"/>
  <c r="M237" i="69" s="1"/>
  <c r="BD236" i="69"/>
  <c r="BE236" i="69" s="1"/>
  <c r="AV236" i="69"/>
  <c r="AW236" i="69" s="1"/>
  <c r="AM236" i="69"/>
  <c r="AL236" i="69"/>
  <c r="AD236" i="69"/>
  <c r="AE236" i="69" s="1"/>
  <c r="T236" i="69"/>
  <c r="U236" i="69" s="1"/>
  <c r="L236" i="69"/>
  <c r="M236" i="69" s="1"/>
  <c r="BD235" i="69"/>
  <c r="BE235" i="69" s="1"/>
  <c r="AV235" i="69"/>
  <c r="AW235" i="69" s="1"/>
  <c r="AM235" i="69"/>
  <c r="AL235" i="69"/>
  <c r="AD235" i="69"/>
  <c r="AE235" i="69" s="1"/>
  <c r="T235" i="69"/>
  <c r="U235" i="69" s="1"/>
  <c r="M235" i="69"/>
  <c r="L235" i="69"/>
  <c r="BD234" i="69"/>
  <c r="BE234" i="69" s="1"/>
  <c r="AV234" i="69"/>
  <c r="AW234" i="69" s="1"/>
  <c r="AM234" i="69"/>
  <c r="AL234" i="69"/>
  <c r="AD234" i="69"/>
  <c r="AE234" i="69" s="1"/>
  <c r="T234" i="69"/>
  <c r="U234" i="69" s="1"/>
  <c r="L234" i="69"/>
  <c r="M234" i="69" s="1"/>
  <c r="BD233" i="69"/>
  <c r="BE233" i="69" s="1"/>
  <c r="AV233" i="69"/>
  <c r="AW233" i="69" s="1"/>
  <c r="AM233" i="69"/>
  <c r="AL233" i="69"/>
  <c r="AD233" i="69"/>
  <c r="AE233" i="69" s="1"/>
  <c r="T233" i="69"/>
  <c r="U233" i="69" s="1"/>
  <c r="L233" i="69"/>
  <c r="M233" i="69" s="1"/>
  <c r="BD232" i="69"/>
  <c r="BE232" i="69" s="1"/>
  <c r="AV232" i="69"/>
  <c r="AW232" i="69" s="1"/>
  <c r="AM232" i="69"/>
  <c r="AL232" i="69"/>
  <c r="AE232" i="69"/>
  <c r="AD232" i="69"/>
  <c r="T232" i="69"/>
  <c r="U232" i="69" s="1"/>
  <c r="L232" i="69"/>
  <c r="M232" i="69" s="1"/>
  <c r="BD231" i="69"/>
  <c r="BE231" i="69" s="1"/>
  <c r="AV231" i="69"/>
  <c r="AW231" i="69" s="1"/>
  <c r="AM231" i="69"/>
  <c r="AL231" i="69"/>
  <c r="AD231" i="69"/>
  <c r="AE231" i="69" s="1"/>
  <c r="T231" i="69"/>
  <c r="U231" i="69" s="1"/>
  <c r="M231" i="69"/>
  <c r="L231" i="69"/>
  <c r="BD230" i="69"/>
  <c r="BE230" i="69" s="1"/>
  <c r="AV230" i="69"/>
  <c r="AW230" i="69" s="1"/>
  <c r="AM230" i="69"/>
  <c r="AL230" i="69"/>
  <c r="AD230" i="69"/>
  <c r="AE230" i="69" s="1"/>
  <c r="T230" i="69"/>
  <c r="U230" i="69" s="1"/>
  <c r="L230" i="69"/>
  <c r="M230" i="69" s="1"/>
  <c r="BD229" i="69"/>
  <c r="BE229" i="69" s="1"/>
  <c r="AV229" i="69"/>
  <c r="AW229" i="69" s="1"/>
  <c r="AL229" i="69"/>
  <c r="AM229" i="69" s="1"/>
  <c r="AD229" i="69"/>
  <c r="AE229" i="69" s="1"/>
  <c r="T229" i="69"/>
  <c r="U229" i="69" s="1"/>
  <c r="L229" i="69"/>
  <c r="M229" i="69" s="1"/>
  <c r="BD228" i="69"/>
  <c r="BE228" i="69" s="1"/>
  <c r="AV228" i="69"/>
  <c r="AW228" i="69" s="1"/>
  <c r="AM228" i="69"/>
  <c r="AL228" i="69"/>
  <c r="AD228" i="69"/>
  <c r="AE228" i="69" s="1"/>
  <c r="T228" i="69"/>
  <c r="U228" i="69" s="1"/>
  <c r="L228" i="69"/>
  <c r="M228" i="69" s="1"/>
  <c r="BD227" i="69"/>
  <c r="BE227" i="69" s="1"/>
  <c r="AV227" i="69"/>
  <c r="AW227" i="69" s="1"/>
  <c r="AM227" i="69"/>
  <c r="AL227" i="69"/>
  <c r="AD227" i="69"/>
  <c r="AE227" i="69" s="1"/>
  <c r="T227" i="69"/>
  <c r="U227" i="69" s="1"/>
  <c r="M227" i="69"/>
  <c r="L227" i="69"/>
  <c r="BD226" i="69"/>
  <c r="BE226" i="69" s="1"/>
  <c r="AV226" i="69"/>
  <c r="AW226" i="69" s="1"/>
  <c r="AM226" i="69"/>
  <c r="AL226" i="69"/>
  <c r="AD226" i="69"/>
  <c r="AE226" i="69" s="1"/>
  <c r="T226" i="69"/>
  <c r="U226" i="69" s="1"/>
  <c r="M226" i="69"/>
  <c r="L226" i="69"/>
  <c r="BD225" i="69"/>
  <c r="BE225" i="69" s="1"/>
  <c r="AV225" i="69"/>
  <c r="AW225" i="69" s="1"/>
  <c r="AL225" i="69"/>
  <c r="AM225" i="69" s="1"/>
  <c r="AE225" i="69"/>
  <c r="AD225" i="69"/>
  <c r="U225" i="69"/>
  <c r="T225" i="69"/>
  <c r="L225" i="69"/>
  <c r="M225" i="69" s="1"/>
  <c r="BD224" i="69"/>
  <c r="BE224" i="69" s="1"/>
  <c r="AW224" i="69"/>
  <c r="AV224" i="69"/>
  <c r="AM224" i="69"/>
  <c r="AL224" i="69"/>
  <c r="AE224" i="69"/>
  <c r="AD224" i="69"/>
  <c r="T224" i="69"/>
  <c r="U224" i="69" s="1"/>
  <c r="L224" i="69"/>
  <c r="M224" i="69" s="1"/>
  <c r="BD223" i="69"/>
  <c r="BE223" i="69" s="1"/>
  <c r="AV223" i="69"/>
  <c r="AW223" i="69" s="1"/>
  <c r="AM223" i="69"/>
  <c r="AL223" i="69"/>
  <c r="AD223" i="69"/>
  <c r="AE223" i="69" s="1"/>
  <c r="U223" i="69"/>
  <c r="T223" i="69"/>
  <c r="M223" i="69"/>
  <c r="L223" i="69"/>
  <c r="BD222" i="69"/>
  <c r="BE222" i="69" s="1"/>
  <c r="AW222" i="69"/>
  <c r="AV222" i="69"/>
  <c r="AL222" i="69"/>
  <c r="AM222" i="69" s="1"/>
  <c r="AE222" i="69"/>
  <c r="AD222" i="69"/>
  <c r="U222" i="69"/>
  <c r="T222" i="69"/>
  <c r="L222" i="69"/>
  <c r="M222" i="69" s="1"/>
  <c r="BD221" i="69"/>
  <c r="BE221" i="69" s="1"/>
  <c r="AV221" i="69"/>
  <c r="AW221" i="69" s="1"/>
  <c r="AL221" i="69"/>
  <c r="AM221" i="69" s="1"/>
  <c r="AD221" i="69"/>
  <c r="AE221" i="69" s="1"/>
  <c r="T221" i="69"/>
  <c r="U221" i="69" s="1"/>
  <c r="M221" i="69"/>
  <c r="L221" i="69"/>
  <c r="BD220" i="69"/>
  <c r="BE220" i="69" s="1"/>
  <c r="AV220" i="69"/>
  <c r="AW220" i="69" s="1"/>
  <c r="AM220" i="69"/>
  <c r="AL220" i="69"/>
  <c r="AD220" i="69"/>
  <c r="AE220" i="69" s="1"/>
  <c r="U220" i="69"/>
  <c r="T220" i="69"/>
  <c r="M220" i="69"/>
  <c r="L220" i="69"/>
  <c r="BD219" i="69"/>
  <c r="BE219" i="69" s="1"/>
  <c r="AW219" i="69"/>
  <c r="AV219" i="69"/>
  <c r="AL219" i="69"/>
  <c r="AM219" i="69" s="1"/>
  <c r="AD219" i="69"/>
  <c r="AE219" i="69" s="1"/>
  <c r="U219" i="69"/>
  <c r="T219" i="69"/>
  <c r="L219" i="69"/>
  <c r="M219" i="69" s="1"/>
  <c r="BD218" i="69"/>
  <c r="BE218" i="69" s="1"/>
  <c r="AV218" i="69"/>
  <c r="AW218" i="69" s="1"/>
  <c r="AL218" i="69"/>
  <c r="AM218" i="69" s="1"/>
  <c r="AE218" i="69"/>
  <c r="AD218" i="69"/>
  <c r="U218" i="69"/>
  <c r="T218" i="69"/>
  <c r="M218" i="69"/>
  <c r="L218" i="69"/>
  <c r="BD217" i="69"/>
  <c r="BE217" i="69" s="1"/>
  <c r="AW217" i="69"/>
  <c r="AV217" i="69"/>
  <c r="AM217" i="69"/>
  <c r="AL217" i="69"/>
  <c r="AD217" i="69"/>
  <c r="AE217" i="69" s="1"/>
  <c r="T217" i="69"/>
  <c r="U217" i="69" s="1"/>
  <c r="L217" i="69"/>
  <c r="M217" i="69" s="1"/>
  <c r="BD216" i="69"/>
  <c r="BE216" i="69" s="1"/>
  <c r="AW216" i="69"/>
  <c r="AV216" i="69"/>
  <c r="AL216" i="69"/>
  <c r="AM216" i="69" s="1"/>
  <c r="AD216" i="69"/>
  <c r="AE216" i="69" s="1"/>
  <c r="U216" i="69"/>
  <c r="T216" i="69"/>
  <c r="L216" i="69"/>
  <c r="M216" i="69" s="1"/>
  <c r="BD215" i="69"/>
  <c r="BE215" i="69" s="1"/>
  <c r="AV215" i="69"/>
  <c r="AW215" i="69" s="1"/>
  <c r="AM215" i="69"/>
  <c r="AL215" i="69"/>
  <c r="AE215" i="69"/>
  <c r="AD215" i="69"/>
  <c r="T215" i="69"/>
  <c r="U215" i="69" s="1"/>
  <c r="L215" i="69"/>
  <c r="M215" i="69" s="1"/>
  <c r="BD214" i="69"/>
  <c r="BE214" i="69" s="1"/>
  <c r="AW214" i="69"/>
  <c r="AV214" i="69"/>
  <c r="AM214" i="69"/>
  <c r="AL214" i="69"/>
  <c r="AD214" i="69"/>
  <c r="AE214" i="69" s="1"/>
  <c r="T214" i="69"/>
  <c r="U214" i="69" s="1"/>
  <c r="M214" i="69"/>
  <c r="L214" i="69"/>
  <c r="BD213" i="69"/>
  <c r="BE213" i="69" s="1"/>
  <c r="AW213" i="69"/>
  <c r="AV213" i="69"/>
  <c r="AL213" i="69"/>
  <c r="AM213" i="69" s="1"/>
  <c r="AE213" i="69"/>
  <c r="AD213" i="69"/>
  <c r="U213" i="69"/>
  <c r="T213" i="69"/>
  <c r="L213" i="69"/>
  <c r="M213" i="69" s="1"/>
  <c r="BD212" i="69"/>
  <c r="BE212" i="69" s="1"/>
  <c r="AV212" i="69"/>
  <c r="AW212" i="69" s="1"/>
  <c r="AM212" i="69"/>
  <c r="AL212" i="69"/>
  <c r="AE212" i="69"/>
  <c r="AD212" i="69"/>
  <c r="T212" i="69"/>
  <c r="U212" i="69" s="1"/>
  <c r="L212" i="69"/>
  <c r="M212" i="69" s="1"/>
  <c r="BD211" i="69"/>
  <c r="BE211" i="69" s="1"/>
  <c r="AV211" i="69"/>
  <c r="AW211" i="69" s="1"/>
  <c r="AL211" i="69"/>
  <c r="AM211" i="69" s="1"/>
  <c r="AD211" i="69"/>
  <c r="AE211" i="69" s="1"/>
  <c r="U211" i="69"/>
  <c r="T211" i="69"/>
  <c r="M211" i="69"/>
  <c r="L211" i="69"/>
  <c r="BD210" i="69"/>
  <c r="BE210" i="69" s="1"/>
  <c r="AW210" i="69"/>
  <c r="AV210" i="69"/>
  <c r="AM210" i="69"/>
  <c r="AL210" i="69"/>
  <c r="AE210" i="69"/>
  <c r="AD210" i="69"/>
  <c r="U210" i="69"/>
  <c r="T210" i="69"/>
  <c r="L210" i="69"/>
  <c r="M210" i="69" s="1"/>
  <c r="BD209" i="69"/>
  <c r="BE209" i="69" s="1"/>
  <c r="AV209" i="69"/>
  <c r="AW209" i="69" s="1"/>
  <c r="AL209" i="69"/>
  <c r="AM209" i="69" s="1"/>
  <c r="AD209" i="69"/>
  <c r="AE209" i="69" s="1"/>
  <c r="T209" i="69"/>
  <c r="U209" i="69" s="1"/>
  <c r="M209" i="69"/>
  <c r="L209" i="69"/>
  <c r="BD208" i="69"/>
  <c r="BE208" i="69" s="1"/>
  <c r="AV208" i="69"/>
  <c r="AW208" i="69" s="1"/>
  <c r="AM208" i="69"/>
  <c r="AL208" i="69"/>
  <c r="AE208" i="69"/>
  <c r="AD208" i="69"/>
  <c r="U208" i="69"/>
  <c r="T208" i="69"/>
  <c r="M208" i="69"/>
  <c r="L208" i="69"/>
  <c r="BD207" i="69"/>
  <c r="BE207" i="69" s="1"/>
  <c r="AV207" i="69"/>
  <c r="AW207" i="69" s="1"/>
  <c r="AM207" i="69"/>
  <c r="AL207" i="69"/>
  <c r="AE207" i="69"/>
  <c r="AD207" i="69"/>
  <c r="U207" i="69"/>
  <c r="T207" i="69"/>
  <c r="M207" i="69"/>
  <c r="L207" i="69"/>
  <c r="BD206" i="69"/>
  <c r="BE206" i="69" s="1"/>
  <c r="AV206" i="69"/>
  <c r="AW206" i="69" s="1"/>
  <c r="AM206" i="69"/>
  <c r="AL206" i="69"/>
  <c r="AD206" i="69"/>
  <c r="AE206" i="69" s="1"/>
  <c r="U206" i="69"/>
  <c r="T206" i="69"/>
  <c r="M206" i="69"/>
  <c r="L206" i="69"/>
  <c r="BD205" i="69"/>
  <c r="BE205" i="69" s="1"/>
  <c r="AV205" i="69"/>
  <c r="AW205" i="69" s="1"/>
  <c r="AM205" i="69"/>
  <c r="AL205" i="69"/>
  <c r="AD205" i="69"/>
  <c r="AE205" i="69" s="1"/>
  <c r="U205" i="69"/>
  <c r="T205" i="69"/>
  <c r="M205" i="69"/>
  <c r="L205" i="69"/>
  <c r="BD204" i="69"/>
  <c r="BE204" i="69" s="1"/>
  <c r="AV204" i="69"/>
  <c r="AW204" i="69" s="1"/>
  <c r="AM204" i="69"/>
  <c r="AL204" i="69"/>
  <c r="AD204" i="69"/>
  <c r="AE204" i="69" s="1"/>
  <c r="U204" i="69"/>
  <c r="T204" i="69"/>
  <c r="M204" i="69"/>
  <c r="L204" i="69"/>
  <c r="BD203" i="69"/>
  <c r="BE203" i="69" s="1"/>
  <c r="AV203" i="69"/>
  <c r="AW203" i="69" s="1"/>
  <c r="AM203" i="69"/>
  <c r="AL203" i="69"/>
  <c r="AE203" i="69"/>
  <c r="AD203" i="69"/>
  <c r="U203" i="69"/>
  <c r="T203" i="69"/>
  <c r="M203" i="69"/>
  <c r="L203" i="69"/>
  <c r="BD202" i="69"/>
  <c r="BE202" i="69" s="1"/>
  <c r="AV202" i="69"/>
  <c r="AW202" i="69" s="1"/>
  <c r="AM202" i="69"/>
  <c r="AL202" i="69"/>
  <c r="AE202" i="69"/>
  <c r="AD202" i="69"/>
  <c r="U202" i="69"/>
  <c r="T202" i="69"/>
  <c r="M202" i="69"/>
  <c r="L202" i="69"/>
  <c r="BD201" i="69"/>
  <c r="BE201" i="69" s="1"/>
  <c r="AV201" i="69"/>
  <c r="AW201" i="69" s="1"/>
  <c r="AM201" i="69"/>
  <c r="AL201" i="69"/>
  <c r="AE201" i="69"/>
  <c r="AD201" i="69"/>
  <c r="U201" i="69"/>
  <c r="T201" i="69"/>
  <c r="M201" i="69"/>
  <c r="L201" i="69"/>
  <c r="BD200" i="69"/>
  <c r="BE200" i="69" s="1"/>
  <c r="AV200" i="69"/>
  <c r="AW200" i="69" s="1"/>
  <c r="AM200" i="69"/>
  <c r="AL200" i="69"/>
  <c r="AE200" i="69"/>
  <c r="AD200" i="69"/>
  <c r="U200" i="69"/>
  <c r="T200" i="69"/>
  <c r="M200" i="69"/>
  <c r="L200" i="69"/>
  <c r="BD199" i="69"/>
  <c r="BE199" i="69" s="1"/>
  <c r="AV199" i="69"/>
  <c r="AW199" i="69" s="1"/>
  <c r="AM199" i="69"/>
  <c r="AL199" i="69"/>
  <c r="AD199" i="69"/>
  <c r="AE199" i="69" s="1"/>
  <c r="U199" i="69"/>
  <c r="T199" i="69"/>
  <c r="M199" i="69"/>
  <c r="L199" i="69"/>
  <c r="BD198" i="69"/>
  <c r="BE198" i="69" s="1"/>
  <c r="AV198" i="69"/>
  <c r="AW198" i="69" s="1"/>
  <c r="AM198" i="69"/>
  <c r="AL198" i="69"/>
  <c r="AD198" i="69"/>
  <c r="AE198" i="69" s="1"/>
  <c r="U198" i="69"/>
  <c r="T198" i="69"/>
  <c r="M198" i="69"/>
  <c r="L198" i="69"/>
  <c r="BD197" i="69"/>
  <c r="BE197" i="69" s="1"/>
  <c r="AV197" i="69"/>
  <c r="AW197" i="69" s="1"/>
  <c r="AM197" i="69"/>
  <c r="AL197" i="69"/>
  <c r="AE197" i="69"/>
  <c r="AD197" i="69"/>
  <c r="U197" i="69"/>
  <c r="T197" i="69"/>
  <c r="M197" i="69"/>
  <c r="L197" i="69"/>
  <c r="BD196" i="69"/>
  <c r="BE196" i="69" s="1"/>
  <c r="AV196" i="69"/>
  <c r="AW196" i="69" s="1"/>
  <c r="AM196" i="69"/>
  <c r="AL196" i="69"/>
  <c r="AE196" i="69"/>
  <c r="AD196" i="69"/>
  <c r="U196" i="69"/>
  <c r="T196" i="69"/>
  <c r="M196" i="69"/>
  <c r="L196" i="69"/>
  <c r="BD195" i="69"/>
  <c r="BE195" i="69" s="1"/>
  <c r="AV195" i="69"/>
  <c r="AW195" i="69" s="1"/>
  <c r="AM195" i="69"/>
  <c r="AL195" i="69"/>
  <c r="AE195" i="69"/>
  <c r="AD195" i="69"/>
  <c r="U195" i="69"/>
  <c r="T195" i="69"/>
  <c r="M195" i="69"/>
  <c r="L195" i="69"/>
  <c r="BD194" i="69"/>
  <c r="BE194" i="69" s="1"/>
  <c r="AV194" i="69"/>
  <c r="AW194" i="69" s="1"/>
  <c r="AM194" i="69"/>
  <c r="AL194" i="69"/>
  <c r="AD194" i="69"/>
  <c r="AE194" i="69" s="1"/>
  <c r="U194" i="69"/>
  <c r="T194" i="69"/>
  <c r="M194" i="69"/>
  <c r="L194" i="69"/>
  <c r="BD193" i="69"/>
  <c r="BE193" i="69" s="1"/>
  <c r="AV193" i="69"/>
  <c r="AW193" i="69" s="1"/>
  <c r="AM193" i="69"/>
  <c r="AL193" i="69"/>
  <c r="AD193" i="69"/>
  <c r="AE193" i="69" s="1"/>
  <c r="U193" i="69"/>
  <c r="T193" i="69"/>
  <c r="M193" i="69"/>
  <c r="L193" i="69"/>
  <c r="BD192" i="69"/>
  <c r="BE192" i="69" s="1"/>
  <c r="AV192" i="69"/>
  <c r="AW192" i="69" s="1"/>
  <c r="AM192" i="69"/>
  <c r="AL192" i="69"/>
  <c r="AE192" i="69"/>
  <c r="AD192" i="69"/>
  <c r="U192" i="69"/>
  <c r="T192" i="69"/>
  <c r="M192" i="69"/>
  <c r="L192" i="69"/>
  <c r="BD191" i="69"/>
  <c r="BE191" i="69" s="1"/>
  <c r="AV191" i="69"/>
  <c r="AW191" i="69" s="1"/>
  <c r="AM191" i="69"/>
  <c r="AL191" i="69"/>
  <c r="AE191" i="69"/>
  <c r="AD191" i="69"/>
  <c r="U191" i="69"/>
  <c r="T191" i="69"/>
  <c r="M191" i="69"/>
  <c r="L191" i="69"/>
  <c r="BD190" i="69"/>
  <c r="BE190" i="69" s="1"/>
  <c r="AV190" i="69"/>
  <c r="AW190" i="69" s="1"/>
  <c r="AM190" i="69"/>
  <c r="AL190" i="69"/>
  <c r="AE190" i="69"/>
  <c r="AD190" i="69"/>
  <c r="U190" i="69"/>
  <c r="T190" i="69"/>
  <c r="M190" i="69"/>
  <c r="L190" i="69"/>
  <c r="BD189" i="69"/>
  <c r="BE189" i="69" s="1"/>
  <c r="AV189" i="69"/>
  <c r="AW189" i="69" s="1"/>
  <c r="AM189" i="69"/>
  <c r="AL189" i="69"/>
  <c r="AE189" i="69"/>
  <c r="AD189" i="69"/>
  <c r="U189" i="69"/>
  <c r="T189" i="69"/>
  <c r="M189" i="69"/>
  <c r="L189" i="69"/>
  <c r="BD188" i="69"/>
  <c r="BE188" i="69" s="1"/>
  <c r="AV188" i="69"/>
  <c r="AW188" i="69" s="1"/>
  <c r="AM188" i="69"/>
  <c r="AL188" i="69"/>
  <c r="AD188" i="69"/>
  <c r="AE188" i="69" s="1"/>
  <c r="U188" i="69"/>
  <c r="T188" i="69"/>
  <c r="M188" i="69"/>
  <c r="L188" i="69"/>
  <c r="BD187" i="69"/>
  <c r="BE187" i="69" s="1"/>
  <c r="AV187" i="69"/>
  <c r="AW187" i="69" s="1"/>
  <c r="AM187" i="69"/>
  <c r="AL187" i="69"/>
  <c r="AD187" i="69"/>
  <c r="AE187" i="69" s="1"/>
  <c r="U187" i="69"/>
  <c r="T187" i="69"/>
  <c r="M187" i="69"/>
  <c r="L187" i="69"/>
  <c r="BD186" i="69"/>
  <c r="BE186" i="69" s="1"/>
  <c r="AV186" i="69"/>
  <c r="AW186" i="69" s="1"/>
  <c r="AM186" i="69"/>
  <c r="AL186" i="69"/>
  <c r="AE186" i="69"/>
  <c r="AD186" i="69"/>
  <c r="U186" i="69"/>
  <c r="T186" i="69"/>
  <c r="M186" i="69"/>
  <c r="L186" i="69"/>
  <c r="BD185" i="69"/>
  <c r="BE185" i="69" s="1"/>
  <c r="AV185" i="69"/>
  <c r="AW185" i="69" s="1"/>
  <c r="AM185" i="69"/>
  <c r="AL185" i="69"/>
  <c r="AE185" i="69"/>
  <c r="AD185" i="69"/>
  <c r="U185" i="69"/>
  <c r="T185" i="69"/>
  <c r="M185" i="69"/>
  <c r="L185" i="69"/>
  <c r="BD184" i="69"/>
  <c r="BE184" i="69" s="1"/>
  <c r="AV184" i="69"/>
  <c r="AW184" i="69" s="1"/>
  <c r="AM184" i="69"/>
  <c r="AL184" i="69"/>
  <c r="AE184" i="69"/>
  <c r="AD184" i="69"/>
  <c r="U184" i="69"/>
  <c r="T184" i="69"/>
  <c r="M184" i="69"/>
  <c r="L184" i="69"/>
  <c r="BD183" i="69"/>
  <c r="BE183" i="69" s="1"/>
  <c r="AV183" i="69"/>
  <c r="AW183" i="69" s="1"/>
  <c r="AM183" i="69"/>
  <c r="AL183" i="69"/>
  <c r="AE183" i="69"/>
  <c r="AD183" i="69"/>
  <c r="U183" i="69"/>
  <c r="T183" i="69"/>
  <c r="M183" i="69"/>
  <c r="L183" i="69"/>
  <c r="BD182" i="69"/>
  <c r="BE182" i="69" s="1"/>
  <c r="AV182" i="69"/>
  <c r="AW182" i="69" s="1"/>
  <c r="AL182" i="69"/>
  <c r="AM182" i="69" s="1"/>
  <c r="AD182" i="69"/>
  <c r="AE182" i="69" s="1"/>
  <c r="U182" i="69"/>
  <c r="T182" i="69"/>
  <c r="M182" i="69"/>
  <c r="L182" i="69"/>
  <c r="BD181" i="69"/>
  <c r="BE181" i="69" s="1"/>
  <c r="AV181" i="69"/>
  <c r="AW181" i="69" s="1"/>
  <c r="AM181" i="69"/>
  <c r="AL181" i="69"/>
  <c r="AD181" i="69"/>
  <c r="AE181" i="69" s="1"/>
  <c r="U181" i="69"/>
  <c r="T181" i="69"/>
  <c r="M181" i="69"/>
  <c r="L181" i="69"/>
  <c r="BD180" i="69"/>
  <c r="BE180" i="69" s="1"/>
  <c r="AV180" i="69"/>
  <c r="AW180" i="69" s="1"/>
  <c r="AM180" i="69"/>
  <c r="AL180" i="69"/>
  <c r="AE180" i="69"/>
  <c r="AD180" i="69"/>
  <c r="U180" i="69"/>
  <c r="T180" i="69"/>
  <c r="M180" i="69"/>
  <c r="L180" i="69"/>
  <c r="BD179" i="69"/>
  <c r="BE179" i="69" s="1"/>
  <c r="AV179" i="69"/>
  <c r="AW179" i="69" s="1"/>
  <c r="AM179" i="69"/>
  <c r="AL179" i="69"/>
  <c r="AE179" i="69"/>
  <c r="AD179" i="69"/>
  <c r="U179" i="69"/>
  <c r="T179" i="69"/>
  <c r="L179" i="69"/>
  <c r="M179" i="69" s="1"/>
  <c r="BD178" i="69"/>
  <c r="BE178" i="69" s="1"/>
  <c r="AV178" i="69"/>
  <c r="AW178" i="69" s="1"/>
  <c r="AM178" i="69"/>
  <c r="AL178" i="69"/>
  <c r="AE178" i="69"/>
  <c r="AD178" i="69"/>
  <c r="U178" i="69"/>
  <c r="T178" i="69"/>
  <c r="M178" i="69"/>
  <c r="L178" i="69"/>
  <c r="BD177" i="69"/>
  <c r="BE177" i="69" s="1"/>
  <c r="AV177" i="69"/>
  <c r="AW177" i="69" s="1"/>
  <c r="AL177" i="69"/>
  <c r="AM177" i="69" s="1"/>
  <c r="AE177" i="69"/>
  <c r="AD177" i="69"/>
  <c r="U177" i="69"/>
  <c r="T177" i="69"/>
  <c r="M177" i="69"/>
  <c r="L177" i="69"/>
  <c r="BD176" i="69"/>
  <c r="BE176" i="69" s="1"/>
  <c r="AV176" i="69"/>
  <c r="AW176" i="69" s="1"/>
  <c r="AL176" i="69"/>
  <c r="AM176" i="69" s="1"/>
  <c r="AD176" i="69"/>
  <c r="AE176" i="69" s="1"/>
  <c r="U176" i="69"/>
  <c r="T176" i="69"/>
  <c r="M176" i="69"/>
  <c r="L176" i="69"/>
  <c r="BD175" i="69"/>
  <c r="BE175" i="69" s="1"/>
  <c r="AV175" i="69"/>
  <c r="AW175" i="69" s="1"/>
  <c r="AM175" i="69"/>
  <c r="AL175" i="69"/>
  <c r="AD175" i="69"/>
  <c r="AE175" i="69" s="1"/>
  <c r="U175" i="69"/>
  <c r="T175" i="69"/>
  <c r="M175" i="69"/>
  <c r="L175" i="69"/>
  <c r="BD174" i="69"/>
  <c r="BE174" i="69" s="1"/>
  <c r="AV174" i="69"/>
  <c r="AW174" i="69" s="1"/>
  <c r="AM174" i="69"/>
  <c r="AL174" i="69"/>
  <c r="AE174" i="69"/>
  <c r="AD174" i="69"/>
  <c r="U174" i="69"/>
  <c r="T174" i="69"/>
  <c r="L174" i="69"/>
  <c r="M174" i="69" s="1"/>
  <c r="BD173" i="69"/>
  <c r="BE173" i="69" s="1"/>
  <c r="AV173" i="69"/>
  <c r="AW173" i="69" s="1"/>
  <c r="AM173" i="69"/>
  <c r="AL173" i="69"/>
  <c r="AE173" i="69"/>
  <c r="AD173" i="69"/>
  <c r="U173" i="69"/>
  <c r="T173" i="69"/>
  <c r="L173" i="69"/>
  <c r="M173" i="69" s="1"/>
  <c r="BD172" i="69"/>
  <c r="BE172" i="69" s="1"/>
  <c r="AV172" i="69"/>
  <c r="AW172" i="69" s="1"/>
  <c r="AM172" i="69"/>
  <c r="AL172" i="69"/>
  <c r="AE172" i="69"/>
  <c r="AD172" i="69"/>
  <c r="U172" i="69"/>
  <c r="T172" i="69"/>
  <c r="M172" i="69"/>
  <c r="L172" i="69"/>
  <c r="BD171" i="69"/>
  <c r="BE171" i="69" s="1"/>
  <c r="AV171" i="69"/>
  <c r="AW171" i="69" s="1"/>
  <c r="AL171" i="69"/>
  <c r="AM171" i="69" s="1"/>
  <c r="AE171" i="69"/>
  <c r="AD171" i="69"/>
  <c r="U171" i="69"/>
  <c r="T171" i="69"/>
  <c r="M171" i="69"/>
  <c r="L171" i="69"/>
  <c r="BD170" i="69"/>
  <c r="BE170" i="69" s="1"/>
  <c r="AV170" i="69"/>
  <c r="AW170" i="69" s="1"/>
  <c r="AL170" i="69"/>
  <c r="AM170" i="69" s="1"/>
  <c r="AE170" i="69"/>
  <c r="AD170" i="69"/>
  <c r="U170" i="69"/>
  <c r="T170" i="69"/>
  <c r="M170" i="69"/>
  <c r="L170" i="69"/>
  <c r="BD169" i="69"/>
  <c r="BE169" i="69" s="1"/>
  <c r="AV169" i="69"/>
  <c r="AW169" i="69" s="1"/>
  <c r="AM169" i="69"/>
  <c r="AL169" i="69"/>
  <c r="AD169" i="69"/>
  <c r="AE169" i="69" s="1"/>
  <c r="U169" i="69"/>
  <c r="T169" i="69"/>
  <c r="M169" i="69"/>
  <c r="L169" i="69"/>
  <c r="BD168" i="69"/>
  <c r="BE168" i="69" s="1"/>
  <c r="AV168" i="69"/>
  <c r="AW168" i="69" s="1"/>
  <c r="AM168" i="69"/>
  <c r="AL168" i="69"/>
  <c r="AE168" i="69"/>
  <c r="AD168" i="69"/>
  <c r="U168" i="69"/>
  <c r="T168" i="69"/>
  <c r="M168" i="69"/>
  <c r="L168" i="69"/>
  <c r="BD167" i="69"/>
  <c r="BE167" i="69" s="1"/>
  <c r="AV167" i="69"/>
  <c r="AW167" i="69" s="1"/>
  <c r="AM167" i="69"/>
  <c r="AL167" i="69"/>
  <c r="AE167" i="69"/>
  <c r="AD167" i="69"/>
  <c r="U167" i="69"/>
  <c r="T167" i="69"/>
  <c r="L167" i="69"/>
  <c r="M167" i="69" s="1"/>
  <c r="BD166" i="69"/>
  <c r="BE166" i="69" s="1"/>
  <c r="AV166" i="69"/>
  <c r="AW166" i="69" s="1"/>
  <c r="AM166" i="69"/>
  <c r="AL166" i="69"/>
  <c r="AE166" i="69"/>
  <c r="AD166" i="69"/>
  <c r="U166" i="69"/>
  <c r="T166" i="69"/>
  <c r="M166" i="69"/>
  <c r="L166" i="69"/>
  <c r="BD165" i="69"/>
  <c r="BE165" i="69" s="1"/>
  <c r="AV165" i="69"/>
  <c r="AW165" i="69" s="1"/>
  <c r="AL165" i="69"/>
  <c r="AM165" i="69" s="1"/>
  <c r="AE165" i="69"/>
  <c r="AD165" i="69"/>
  <c r="U165" i="69"/>
  <c r="T165" i="69"/>
  <c r="M165" i="69"/>
  <c r="L165" i="69"/>
  <c r="BD164" i="69"/>
  <c r="BE164" i="69" s="1"/>
  <c r="AV164" i="69"/>
  <c r="AW164" i="69" s="1"/>
  <c r="AL164" i="69"/>
  <c r="AM164" i="69" s="1"/>
  <c r="AD164" i="69"/>
  <c r="AE164" i="69" s="1"/>
  <c r="U164" i="69"/>
  <c r="T164" i="69"/>
  <c r="M164" i="69"/>
  <c r="L164" i="69"/>
  <c r="BD163" i="69"/>
  <c r="BE163" i="69" s="1"/>
  <c r="AV163" i="69"/>
  <c r="AW163" i="69" s="1"/>
  <c r="AM163" i="69"/>
  <c r="AL163" i="69"/>
  <c r="AD163" i="69"/>
  <c r="AE163" i="69" s="1"/>
  <c r="U163" i="69"/>
  <c r="T163" i="69"/>
  <c r="M163" i="69"/>
  <c r="L163" i="69"/>
  <c r="BD162" i="69"/>
  <c r="BE162" i="69" s="1"/>
  <c r="AV162" i="69"/>
  <c r="AW162" i="69" s="1"/>
  <c r="AM162" i="69"/>
  <c r="AL162" i="69"/>
  <c r="AE162" i="69"/>
  <c r="AD162" i="69"/>
  <c r="U162" i="69"/>
  <c r="T162" i="69"/>
  <c r="L162" i="69"/>
  <c r="M162" i="69" s="1"/>
  <c r="BD161" i="69"/>
  <c r="BE161" i="69" s="1"/>
  <c r="AV161" i="69"/>
  <c r="AW161" i="69" s="1"/>
  <c r="AM161" i="69"/>
  <c r="AL161" i="69"/>
  <c r="AE161" i="69"/>
  <c r="AD161" i="69"/>
  <c r="U161" i="69"/>
  <c r="T161" i="69"/>
  <c r="L161" i="69"/>
  <c r="M161" i="69" s="1"/>
  <c r="BD160" i="69"/>
  <c r="BE160" i="69" s="1"/>
  <c r="AV160" i="69"/>
  <c r="AW160" i="69" s="1"/>
  <c r="AM160" i="69"/>
  <c r="AL160" i="69"/>
  <c r="AE160" i="69"/>
  <c r="AD160" i="69"/>
  <c r="U160" i="69"/>
  <c r="T160" i="69"/>
  <c r="M160" i="69"/>
  <c r="L160" i="69"/>
  <c r="BD159" i="69"/>
  <c r="BE159" i="69" s="1"/>
  <c r="AV159" i="69"/>
  <c r="AW159" i="69" s="1"/>
  <c r="AM159" i="69"/>
  <c r="AL159" i="69"/>
  <c r="AE159" i="69"/>
  <c r="AD159" i="69"/>
  <c r="U159" i="69"/>
  <c r="T159" i="69"/>
  <c r="M159" i="69"/>
  <c r="L159" i="69"/>
  <c r="BD158" i="69"/>
  <c r="BE158" i="69" s="1"/>
  <c r="AV158" i="69"/>
  <c r="AW158" i="69" s="1"/>
  <c r="AL158" i="69"/>
  <c r="AM158" i="69" s="1"/>
  <c r="AD158" i="69"/>
  <c r="AE158" i="69" s="1"/>
  <c r="U158" i="69"/>
  <c r="T158" i="69"/>
  <c r="M158" i="69"/>
  <c r="L158" i="69"/>
  <c r="BD157" i="69"/>
  <c r="BE157" i="69" s="1"/>
  <c r="AV157" i="69"/>
  <c r="AW157" i="69" s="1"/>
  <c r="AM157" i="69"/>
  <c r="AL157" i="69"/>
  <c r="AD157" i="69"/>
  <c r="AE157" i="69" s="1"/>
  <c r="U157" i="69"/>
  <c r="T157" i="69"/>
  <c r="M157" i="69"/>
  <c r="L157" i="69"/>
  <c r="BD156" i="69"/>
  <c r="BE156" i="69" s="1"/>
  <c r="AV156" i="69"/>
  <c r="AW156" i="69" s="1"/>
  <c r="AM156" i="69"/>
  <c r="AL156" i="69"/>
  <c r="AE156" i="69"/>
  <c r="AD156" i="69"/>
  <c r="T156" i="69"/>
  <c r="U156" i="69" s="1"/>
  <c r="L156" i="69"/>
  <c r="M156" i="69" s="1"/>
  <c r="BD155" i="69"/>
  <c r="BE155" i="69" s="1"/>
  <c r="AV155" i="69"/>
  <c r="AW155" i="69" s="1"/>
  <c r="AM155" i="69"/>
  <c r="AL155" i="69"/>
  <c r="AE155" i="69"/>
  <c r="AD155" i="69"/>
  <c r="U155" i="69"/>
  <c r="T155" i="69"/>
  <c r="L155" i="69"/>
  <c r="M155" i="69" s="1"/>
  <c r="BD154" i="69"/>
  <c r="BE154" i="69" s="1"/>
  <c r="AV154" i="69"/>
  <c r="AW154" i="69" s="1"/>
  <c r="AM154" i="69"/>
  <c r="AL154" i="69"/>
  <c r="AE154" i="69"/>
  <c r="AD154" i="69"/>
  <c r="U154" i="69"/>
  <c r="T154" i="69"/>
  <c r="M154" i="69"/>
  <c r="L154" i="69"/>
  <c r="BD153" i="69"/>
  <c r="BE153" i="69" s="1"/>
  <c r="AV153" i="69"/>
  <c r="AW153" i="69" s="1"/>
  <c r="AL153" i="69"/>
  <c r="AM153" i="69" s="1"/>
  <c r="AE153" i="69"/>
  <c r="AD153" i="69"/>
  <c r="U153" i="69"/>
  <c r="T153" i="69"/>
  <c r="M153" i="69"/>
  <c r="L153" i="69"/>
  <c r="BD152" i="69"/>
  <c r="BE152" i="69" s="1"/>
  <c r="AV152" i="69"/>
  <c r="AW152" i="69" s="1"/>
  <c r="AL152" i="69"/>
  <c r="AM152" i="69" s="1"/>
  <c r="AD152" i="69"/>
  <c r="AE152" i="69" s="1"/>
  <c r="U152" i="69"/>
  <c r="T152" i="69"/>
  <c r="M152" i="69"/>
  <c r="L152" i="69"/>
  <c r="BD151" i="69"/>
  <c r="BE151" i="69" s="1"/>
  <c r="AV151" i="69"/>
  <c r="AW151" i="69" s="1"/>
  <c r="AM151" i="69"/>
  <c r="AL151" i="69"/>
  <c r="AD151" i="69"/>
  <c r="AE151" i="69" s="1"/>
  <c r="T151" i="69"/>
  <c r="U151" i="69" s="1"/>
  <c r="M151" i="69"/>
  <c r="L151" i="69"/>
  <c r="BD150" i="69"/>
  <c r="BE150" i="69" s="1"/>
  <c r="AV150" i="69"/>
  <c r="AW150" i="69" s="1"/>
  <c r="AM150" i="69"/>
  <c r="AL150" i="69"/>
  <c r="AE150" i="69"/>
  <c r="AD150" i="69"/>
  <c r="T150" i="69"/>
  <c r="U150" i="69" s="1"/>
  <c r="M150" i="69"/>
  <c r="L150" i="69"/>
  <c r="BD149" i="69"/>
  <c r="BE149" i="69" s="1"/>
  <c r="AV149" i="69"/>
  <c r="AW149" i="69" s="1"/>
  <c r="AM149" i="69"/>
  <c r="AL149" i="69"/>
  <c r="AE149" i="69"/>
  <c r="AD149" i="69"/>
  <c r="U149" i="69"/>
  <c r="T149" i="69"/>
  <c r="L149" i="69"/>
  <c r="M149" i="69" s="1"/>
  <c r="BD148" i="69"/>
  <c r="BE148" i="69" s="1"/>
  <c r="AV148" i="69"/>
  <c r="AW148" i="69" s="1"/>
  <c r="AM148" i="69"/>
  <c r="AL148" i="69"/>
  <c r="AE148" i="69"/>
  <c r="AD148" i="69"/>
  <c r="U148" i="69"/>
  <c r="T148" i="69"/>
  <c r="M148" i="69"/>
  <c r="L148" i="69"/>
  <c r="BD147" i="69"/>
  <c r="BE147" i="69" s="1"/>
  <c r="AV147" i="69"/>
  <c r="AW147" i="69" s="1"/>
  <c r="AM147" i="69"/>
  <c r="AL147" i="69"/>
  <c r="AD147" i="69"/>
  <c r="AE147" i="69" s="1"/>
  <c r="T147" i="69"/>
  <c r="U147" i="69" s="1"/>
  <c r="L147" i="69"/>
  <c r="M147" i="69" s="1"/>
  <c r="BD146" i="69"/>
  <c r="BE146" i="69" s="1"/>
  <c r="AV146" i="69"/>
  <c r="AW146" i="69" s="1"/>
  <c r="AL146" i="69"/>
  <c r="AM146" i="69" s="1"/>
  <c r="AD146" i="69"/>
  <c r="AE146" i="69" s="1"/>
  <c r="T146" i="69"/>
  <c r="U146" i="69" s="1"/>
  <c r="L146" i="69"/>
  <c r="M146" i="69" s="1"/>
  <c r="BD145" i="69"/>
  <c r="BE145" i="69" s="1"/>
  <c r="AV145" i="69"/>
  <c r="AW145" i="69" s="1"/>
  <c r="AL145" i="69"/>
  <c r="AM145" i="69" s="1"/>
  <c r="AD145" i="69"/>
  <c r="AE145" i="69" s="1"/>
  <c r="T145" i="69"/>
  <c r="U145" i="69" s="1"/>
  <c r="L145" i="69"/>
  <c r="M145" i="69" s="1"/>
  <c r="BD144" i="69"/>
  <c r="BE144" i="69" s="1"/>
  <c r="AV144" i="69"/>
  <c r="AW144" i="69" s="1"/>
  <c r="AL144" i="69"/>
  <c r="AM144" i="69" s="1"/>
  <c r="AD144" i="69"/>
  <c r="AE144" i="69" s="1"/>
  <c r="T144" i="69"/>
  <c r="U144" i="69" s="1"/>
  <c r="L144" i="69"/>
  <c r="M144" i="69" s="1"/>
  <c r="BD143" i="69"/>
  <c r="BE143" i="69" s="1"/>
  <c r="AV143" i="69"/>
  <c r="AW143" i="69" s="1"/>
  <c r="AL143" i="69"/>
  <c r="AM143" i="69" s="1"/>
  <c r="AD143" i="69"/>
  <c r="AE143" i="69" s="1"/>
  <c r="T143" i="69"/>
  <c r="U143" i="69" s="1"/>
  <c r="L143" i="69"/>
  <c r="M143" i="69" s="1"/>
  <c r="BD142" i="69"/>
  <c r="BE142" i="69" s="1"/>
  <c r="AV142" i="69"/>
  <c r="AW142" i="69" s="1"/>
  <c r="AL142" i="69"/>
  <c r="AM142" i="69" s="1"/>
  <c r="AD142" i="69"/>
  <c r="AE142" i="69" s="1"/>
  <c r="T142" i="69"/>
  <c r="U142" i="69" s="1"/>
  <c r="L142" i="69"/>
  <c r="M142" i="69" s="1"/>
  <c r="BD141" i="69"/>
  <c r="BE141" i="69" s="1"/>
  <c r="AV141" i="69"/>
  <c r="AW141" i="69" s="1"/>
  <c r="AM141" i="69"/>
  <c r="AL141" i="69"/>
  <c r="AD141" i="69"/>
  <c r="AE141" i="69" s="1"/>
  <c r="T141" i="69"/>
  <c r="U141" i="69" s="1"/>
  <c r="L141" i="69"/>
  <c r="M141" i="69" s="1"/>
  <c r="BD140" i="69"/>
  <c r="BE140" i="69" s="1"/>
  <c r="AV140" i="69"/>
  <c r="AW140" i="69" s="1"/>
  <c r="AM140" i="69"/>
  <c r="AL140" i="69"/>
  <c r="AD140" i="69"/>
  <c r="AE140" i="69" s="1"/>
  <c r="T140" i="69"/>
  <c r="U140" i="69" s="1"/>
  <c r="L140" i="69"/>
  <c r="M140" i="69" s="1"/>
  <c r="BD139" i="69"/>
  <c r="BE139" i="69" s="1"/>
  <c r="AV139" i="69"/>
  <c r="AW139" i="69" s="1"/>
  <c r="AL139" i="69"/>
  <c r="AM139" i="69" s="1"/>
  <c r="AD139" i="69"/>
  <c r="AE139" i="69" s="1"/>
  <c r="T139" i="69"/>
  <c r="U139" i="69" s="1"/>
  <c r="L139" i="69"/>
  <c r="M139" i="69" s="1"/>
  <c r="BD138" i="69"/>
  <c r="BE138" i="69" s="1"/>
  <c r="AV138" i="69"/>
  <c r="AW138" i="69" s="1"/>
  <c r="AL138" i="69"/>
  <c r="AM138" i="69" s="1"/>
  <c r="AD138" i="69"/>
  <c r="AE138" i="69" s="1"/>
  <c r="T138" i="69"/>
  <c r="U138" i="69" s="1"/>
  <c r="L138" i="69"/>
  <c r="M138" i="69" s="1"/>
  <c r="BD137" i="69"/>
  <c r="BE137" i="69" s="1"/>
  <c r="AV137" i="69"/>
  <c r="AW137" i="69" s="1"/>
  <c r="AM137" i="69"/>
  <c r="AL137" i="69"/>
  <c r="AD137" i="69"/>
  <c r="AE137" i="69" s="1"/>
  <c r="T137" i="69"/>
  <c r="U137" i="69" s="1"/>
  <c r="L137" i="69"/>
  <c r="M137" i="69" s="1"/>
  <c r="BD136" i="69"/>
  <c r="BE136" i="69" s="1"/>
  <c r="AV136" i="69"/>
  <c r="AW136" i="69" s="1"/>
  <c r="AL136" i="69"/>
  <c r="AM136" i="69" s="1"/>
  <c r="AD136" i="69"/>
  <c r="AE136" i="69" s="1"/>
  <c r="T136" i="69"/>
  <c r="U136" i="69" s="1"/>
  <c r="L136" i="69"/>
  <c r="M136" i="69" s="1"/>
  <c r="BD135" i="69"/>
  <c r="BE135" i="69" s="1"/>
  <c r="AV135" i="69"/>
  <c r="AW135" i="69" s="1"/>
  <c r="AL135" i="69"/>
  <c r="AM135" i="69" s="1"/>
  <c r="AD135" i="69"/>
  <c r="AE135" i="69" s="1"/>
  <c r="T135" i="69"/>
  <c r="U135" i="69" s="1"/>
  <c r="L135" i="69"/>
  <c r="M135" i="69" s="1"/>
  <c r="BD134" i="69"/>
  <c r="BE134" i="69" s="1"/>
  <c r="AV134" i="69"/>
  <c r="AW134" i="69" s="1"/>
  <c r="AM134" i="69"/>
  <c r="AL134" i="69"/>
  <c r="AD134" i="69"/>
  <c r="AE134" i="69" s="1"/>
  <c r="T134" i="69"/>
  <c r="U134" i="69" s="1"/>
  <c r="L134" i="69"/>
  <c r="M134" i="69" s="1"/>
  <c r="BD133" i="69"/>
  <c r="BE133" i="69" s="1"/>
  <c r="AV133" i="69"/>
  <c r="AW133" i="69" s="1"/>
  <c r="AL133" i="69"/>
  <c r="AM133" i="69" s="1"/>
  <c r="AD133" i="69"/>
  <c r="AE133" i="69" s="1"/>
  <c r="T133" i="69"/>
  <c r="U133" i="69" s="1"/>
  <c r="L133" i="69"/>
  <c r="M133" i="69" s="1"/>
  <c r="BD132" i="69"/>
  <c r="BE132" i="69" s="1"/>
  <c r="AV132" i="69"/>
  <c r="AW132" i="69" s="1"/>
  <c r="AL132" i="69"/>
  <c r="AM132" i="69" s="1"/>
  <c r="AD132" i="69"/>
  <c r="AE132" i="69" s="1"/>
  <c r="T132" i="69"/>
  <c r="U132" i="69" s="1"/>
  <c r="L132" i="69"/>
  <c r="M132" i="69" s="1"/>
  <c r="BD131" i="69"/>
  <c r="BE131" i="69" s="1"/>
  <c r="AV131" i="69"/>
  <c r="AW131" i="69" s="1"/>
  <c r="AM131" i="69"/>
  <c r="AL131" i="69"/>
  <c r="AD131" i="69"/>
  <c r="AE131" i="69" s="1"/>
  <c r="T131" i="69"/>
  <c r="U131" i="69" s="1"/>
  <c r="L131" i="69"/>
  <c r="M131" i="69" s="1"/>
  <c r="BD130" i="69"/>
  <c r="BE130" i="69" s="1"/>
  <c r="AV130" i="69"/>
  <c r="AW130" i="69" s="1"/>
  <c r="AL130" i="69"/>
  <c r="AM130" i="69" s="1"/>
  <c r="AD130" i="69"/>
  <c r="AE130" i="69" s="1"/>
  <c r="T130" i="69"/>
  <c r="U130" i="69" s="1"/>
  <c r="L130" i="69"/>
  <c r="M130" i="69" s="1"/>
  <c r="BD129" i="69"/>
  <c r="BE129" i="69" s="1"/>
  <c r="AV129" i="69"/>
  <c r="AW129" i="69" s="1"/>
  <c r="AL129" i="69"/>
  <c r="AM129" i="69" s="1"/>
  <c r="AD129" i="69"/>
  <c r="AE129" i="69" s="1"/>
  <c r="T129" i="69"/>
  <c r="U129" i="69" s="1"/>
  <c r="L129" i="69"/>
  <c r="M129" i="69" s="1"/>
  <c r="BD128" i="69"/>
  <c r="BE128" i="69" s="1"/>
  <c r="AV128" i="69"/>
  <c r="AW128" i="69" s="1"/>
  <c r="AM128" i="69"/>
  <c r="AL128" i="69"/>
  <c r="AD128" i="69"/>
  <c r="AE128" i="69" s="1"/>
  <c r="T128" i="69"/>
  <c r="U128" i="69" s="1"/>
  <c r="L128" i="69"/>
  <c r="M128" i="69" s="1"/>
  <c r="BD127" i="69"/>
  <c r="BE127" i="69" s="1"/>
  <c r="AV127" i="69"/>
  <c r="AW127" i="69" s="1"/>
  <c r="AL127" i="69"/>
  <c r="AM127" i="69" s="1"/>
  <c r="AD127" i="69"/>
  <c r="AE127" i="69" s="1"/>
  <c r="T127" i="69"/>
  <c r="U127" i="69" s="1"/>
  <c r="L127" i="69"/>
  <c r="M127" i="69" s="1"/>
  <c r="BD126" i="69"/>
  <c r="BE126" i="69" s="1"/>
  <c r="AV126" i="69"/>
  <c r="AW126" i="69" s="1"/>
  <c r="AL126" i="69"/>
  <c r="AM126" i="69" s="1"/>
  <c r="AD126" i="69"/>
  <c r="AE126" i="69" s="1"/>
  <c r="T126" i="69"/>
  <c r="U126" i="69" s="1"/>
  <c r="L126" i="69"/>
  <c r="M126" i="69" s="1"/>
  <c r="BD125" i="69"/>
  <c r="BE125" i="69" s="1"/>
  <c r="AV125" i="69"/>
  <c r="AW125" i="69" s="1"/>
  <c r="AM125" i="69"/>
  <c r="AL125" i="69"/>
  <c r="AD125" i="69"/>
  <c r="AE125" i="69" s="1"/>
  <c r="T125" i="69"/>
  <c r="U125" i="69" s="1"/>
  <c r="L125" i="69"/>
  <c r="M125" i="69" s="1"/>
  <c r="BD124" i="69"/>
  <c r="BE124" i="69" s="1"/>
  <c r="AV124" i="69"/>
  <c r="AW124" i="69" s="1"/>
  <c r="AL124" i="69"/>
  <c r="AM124" i="69" s="1"/>
  <c r="AD124" i="69"/>
  <c r="AE124" i="69" s="1"/>
  <c r="T124" i="69"/>
  <c r="U124" i="69" s="1"/>
  <c r="L124" i="69"/>
  <c r="M124" i="69" s="1"/>
  <c r="BD123" i="69"/>
  <c r="BE123" i="69" s="1"/>
  <c r="AV123" i="69"/>
  <c r="AW123" i="69" s="1"/>
  <c r="AL123" i="69"/>
  <c r="AM123" i="69" s="1"/>
  <c r="AD123" i="69"/>
  <c r="AE123" i="69" s="1"/>
  <c r="T123" i="69"/>
  <c r="U123" i="69" s="1"/>
  <c r="L123" i="69"/>
  <c r="M123" i="69" s="1"/>
  <c r="BD122" i="69"/>
  <c r="BE122" i="69" s="1"/>
  <c r="AV122" i="69"/>
  <c r="AW122" i="69" s="1"/>
  <c r="AM122" i="69"/>
  <c r="AL122" i="69"/>
  <c r="AD122" i="69"/>
  <c r="AE122" i="69" s="1"/>
  <c r="T122" i="69"/>
  <c r="U122" i="69" s="1"/>
  <c r="L122" i="69"/>
  <c r="M122" i="69" s="1"/>
  <c r="BD121" i="69"/>
  <c r="BE121" i="69" s="1"/>
  <c r="AV121" i="69"/>
  <c r="AW121" i="69" s="1"/>
  <c r="AL121" i="69"/>
  <c r="AM121" i="69" s="1"/>
  <c r="AD121" i="69"/>
  <c r="AE121" i="69" s="1"/>
  <c r="T121" i="69"/>
  <c r="U121" i="69" s="1"/>
  <c r="L121" i="69"/>
  <c r="M121" i="69" s="1"/>
  <c r="BD120" i="69"/>
  <c r="BE120" i="69" s="1"/>
  <c r="AV120" i="69"/>
  <c r="AW120" i="69" s="1"/>
  <c r="AL120" i="69"/>
  <c r="AM120" i="69" s="1"/>
  <c r="AD120" i="69"/>
  <c r="AE120" i="69" s="1"/>
  <c r="T120" i="69"/>
  <c r="U120" i="69" s="1"/>
  <c r="L120" i="69"/>
  <c r="M120" i="69" s="1"/>
  <c r="BD119" i="69"/>
  <c r="BE119" i="69" s="1"/>
  <c r="AV119" i="69"/>
  <c r="AW119" i="69" s="1"/>
  <c r="AM119" i="69"/>
  <c r="AL119" i="69"/>
  <c r="AD119" i="69"/>
  <c r="AE119" i="69" s="1"/>
  <c r="T119" i="69"/>
  <c r="U119" i="69" s="1"/>
  <c r="L119" i="69"/>
  <c r="M119" i="69" s="1"/>
  <c r="BD118" i="69"/>
  <c r="BE118" i="69" s="1"/>
  <c r="AV118" i="69"/>
  <c r="AW118" i="69" s="1"/>
  <c r="AL118" i="69"/>
  <c r="AM118" i="69" s="1"/>
  <c r="AD118" i="69"/>
  <c r="AE118" i="69" s="1"/>
  <c r="T118" i="69"/>
  <c r="U118" i="69" s="1"/>
  <c r="L118" i="69"/>
  <c r="M118" i="69" s="1"/>
  <c r="BD117" i="69"/>
  <c r="BE117" i="69" s="1"/>
  <c r="AV117" i="69"/>
  <c r="AW117" i="69" s="1"/>
  <c r="AL117" i="69"/>
  <c r="AM117" i="69" s="1"/>
  <c r="AD117" i="69"/>
  <c r="AE117" i="69" s="1"/>
  <c r="T117" i="69"/>
  <c r="U117" i="69" s="1"/>
  <c r="L117" i="69"/>
  <c r="M117" i="69" s="1"/>
  <c r="BD116" i="69"/>
  <c r="BE116" i="69" s="1"/>
  <c r="AV116" i="69"/>
  <c r="AW116" i="69" s="1"/>
  <c r="AM116" i="69"/>
  <c r="AL116" i="69"/>
  <c r="AD116" i="69"/>
  <c r="AE116" i="69" s="1"/>
  <c r="T116" i="69"/>
  <c r="U116" i="69" s="1"/>
  <c r="L116" i="69"/>
  <c r="M116" i="69" s="1"/>
  <c r="BD115" i="69"/>
  <c r="BE115" i="69" s="1"/>
  <c r="AV115" i="69"/>
  <c r="AW115" i="69" s="1"/>
  <c r="AL115" i="69"/>
  <c r="AM115" i="69" s="1"/>
  <c r="AD115" i="69"/>
  <c r="AE115" i="69" s="1"/>
  <c r="T115" i="69"/>
  <c r="U115" i="69" s="1"/>
  <c r="L115" i="69"/>
  <c r="M115" i="69" s="1"/>
  <c r="BD114" i="69"/>
  <c r="BE114" i="69" s="1"/>
  <c r="AV114" i="69"/>
  <c r="AW114" i="69" s="1"/>
  <c r="AL114" i="69"/>
  <c r="AM114" i="69" s="1"/>
  <c r="AD114" i="69"/>
  <c r="AE114" i="69" s="1"/>
  <c r="T114" i="69"/>
  <c r="U114" i="69" s="1"/>
  <c r="L114" i="69"/>
  <c r="M114" i="69" s="1"/>
  <c r="BD113" i="69"/>
  <c r="BE113" i="69" s="1"/>
  <c r="AV113" i="69"/>
  <c r="AW113" i="69" s="1"/>
  <c r="AM113" i="69"/>
  <c r="AL113" i="69"/>
  <c r="AD113" i="69"/>
  <c r="AE113" i="69" s="1"/>
  <c r="T113" i="69"/>
  <c r="U113" i="69" s="1"/>
  <c r="L113" i="69"/>
  <c r="M113" i="69" s="1"/>
  <c r="BD112" i="69"/>
  <c r="BE112" i="69" s="1"/>
  <c r="AV112" i="69"/>
  <c r="AW112" i="69" s="1"/>
  <c r="AL112" i="69"/>
  <c r="AM112" i="69" s="1"/>
  <c r="AD112" i="69"/>
  <c r="AE112" i="69" s="1"/>
  <c r="T112" i="69"/>
  <c r="U112" i="69" s="1"/>
  <c r="L112" i="69"/>
  <c r="M112" i="69" s="1"/>
  <c r="BD111" i="69"/>
  <c r="BE111" i="69" s="1"/>
  <c r="AV111" i="69"/>
  <c r="AW111" i="69" s="1"/>
  <c r="AL111" i="69"/>
  <c r="AM111" i="69" s="1"/>
  <c r="AD111" i="69"/>
  <c r="AE111" i="69" s="1"/>
  <c r="T111" i="69"/>
  <c r="U111" i="69" s="1"/>
  <c r="L111" i="69"/>
  <c r="M111" i="69" s="1"/>
  <c r="BD110" i="69"/>
  <c r="BE110" i="69" s="1"/>
  <c r="AV110" i="69"/>
  <c r="AW110" i="69" s="1"/>
  <c r="AM110" i="69"/>
  <c r="AL110" i="69"/>
  <c r="AD110" i="69"/>
  <c r="AE110" i="69" s="1"/>
  <c r="T110" i="69"/>
  <c r="U110" i="69" s="1"/>
  <c r="L110" i="69"/>
  <c r="M110" i="69" s="1"/>
  <c r="BD109" i="69"/>
  <c r="BE109" i="69" s="1"/>
  <c r="AV109" i="69"/>
  <c r="AW109" i="69" s="1"/>
  <c r="AL109" i="69"/>
  <c r="AM109" i="69" s="1"/>
  <c r="AD109" i="69"/>
  <c r="AE109" i="69" s="1"/>
  <c r="T109" i="69"/>
  <c r="U109" i="69" s="1"/>
  <c r="L109" i="69"/>
  <c r="M109" i="69" s="1"/>
  <c r="BD108" i="69"/>
  <c r="BE108" i="69" s="1"/>
  <c r="AV108" i="69"/>
  <c r="AW108" i="69" s="1"/>
  <c r="AL108" i="69"/>
  <c r="AM108" i="69" s="1"/>
  <c r="AD108" i="69"/>
  <c r="AE108" i="69" s="1"/>
  <c r="T108" i="69"/>
  <c r="U108" i="69" s="1"/>
  <c r="L108" i="69"/>
  <c r="M108" i="69" s="1"/>
  <c r="BD107" i="69"/>
  <c r="BE107" i="69" s="1"/>
  <c r="AV107" i="69"/>
  <c r="AW107" i="69" s="1"/>
  <c r="AM107" i="69"/>
  <c r="AL107" i="69"/>
  <c r="AD107" i="69"/>
  <c r="AE107" i="69" s="1"/>
  <c r="T107" i="69"/>
  <c r="U107" i="69" s="1"/>
  <c r="L107" i="69"/>
  <c r="M107" i="69" s="1"/>
  <c r="BD106" i="69"/>
  <c r="BE106" i="69" s="1"/>
  <c r="AV106" i="69"/>
  <c r="AW106" i="69" s="1"/>
  <c r="AL106" i="69"/>
  <c r="AM106" i="69" s="1"/>
  <c r="AD106" i="69"/>
  <c r="AE106" i="69" s="1"/>
  <c r="T106" i="69"/>
  <c r="U106" i="69" s="1"/>
  <c r="L106" i="69"/>
  <c r="M106" i="69" s="1"/>
  <c r="BD105" i="69"/>
  <c r="BE105" i="69" s="1"/>
  <c r="AV105" i="69"/>
  <c r="AW105" i="69" s="1"/>
  <c r="AL105" i="69"/>
  <c r="AM105" i="69" s="1"/>
  <c r="AD105" i="69"/>
  <c r="AE105" i="69" s="1"/>
  <c r="T105" i="69"/>
  <c r="U105" i="69" s="1"/>
  <c r="L105" i="69"/>
  <c r="M105" i="69" s="1"/>
  <c r="BD104" i="69"/>
  <c r="BE104" i="69" s="1"/>
  <c r="AV104" i="69"/>
  <c r="AW104" i="69" s="1"/>
  <c r="AM104" i="69"/>
  <c r="AL104" i="69"/>
  <c r="AD104" i="69"/>
  <c r="AE104" i="69" s="1"/>
  <c r="T104" i="69"/>
  <c r="U104" i="69" s="1"/>
  <c r="L104" i="69"/>
  <c r="M104" i="69" s="1"/>
  <c r="BD103" i="69"/>
  <c r="BE103" i="69" s="1"/>
  <c r="AV103" i="69"/>
  <c r="AW103" i="69" s="1"/>
  <c r="AL103" i="69"/>
  <c r="AM103" i="69" s="1"/>
  <c r="AD103" i="69"/>
  <c r="AE103" i="69" s="1"/>
  <c r="T103" i="69"/>
  <c r="U103" i="69" s="1"/>
  <c r="L103" i="69"/>
  <c r="M103" i="69" s="1"/>
  <c r="BD102" i="69"/>
  <c r="BE102" i="69" s="1"/>
  <c r="AV102" i="69"/>
  <c r="AW102" i="69" s="1"/>
  <c r="AL102" i="69"/>
  <c r="AM102" i="69" s="1"/>
  <c r="AD102" i="69"/>
  <c r="AE102" i="69" s="1"/>
  <c r="T102" i="69"/>
  <c r="U102" i="69" s="1"/>
  <c r="L102" i="69"/>
  <c r="M102" i="69" s="1"/>
  <c r="BD101" i="69"/>
  <c r="BE101" i="69" s="1"/>
  <c r="AV101" i="69"/>
  <c r="AW101" i="69" s="1"/>
  <c r="AM101" i="69"/>
  <c r="AL101" i="69"/>
  <c r="AD101" i="69"/>
  <c r="AE101" i="69" s="1"/>
  <c r="T101" i="69"/>
  <c r="U101" i="69" s="1"/>
  <c r="L101" i="69"/>
  <c r="M101" i="69" s="1"/>
  <c r="BD100" i="69"/>
  <c r="BE100" i="69" s="1"/>
  <c r="AV100" i="69"/>
  <c r="AW100" i="69" s="1"/>
  <c r="AL100" i="69"/>
  <c r="AM100" i="69" s="1"/>
  <c r="AD100" i="69"/>
  <c r="AE100" i="69" s="1"/>
  <c r="T100" i="69"/>
  <c r="U100" i="69" s="1"/>
  <c r="L100" i="69"/>
  <c r="M100" i="69" s="1"/>
  <c r="BD99" i="69"/>
  <c r="BE99" i="69" s="1"/>
  <c r="AV99" i="69"/>
  <c r="AW99" i="69" s="1"/>
  <c r="AL99" i="69"/>
  <c r="AM99" i="69" s="1"/>
  <c r="AD99" i="69"/>
  <c r="AE99" i="69" s="1"/>
  <c r="T99" i="69"/>
  <c r="U99" i="69" s="1"/>
  <c r="L99" i="69"/>
  <c r="M99" i="69" s="1"/>
  <c r="BD98" i="69"/>
  <c r="BE98" i="69" s="1"/>
  <c r="AV98" i="69"/>
  <c r="AW98" i="69" s="1"/>
  <c r="AM98" i="69"/>
  <c r="AL98" i="69"/>
  <c r="AD98" i="69"/>
  <c r="AE98" i="69" s="1"/>
  <c r="T98" i="69"/>
  <c r="U98" i="69" s="1"/>
  <c r="L98" i="69"/>
  <c r="M98" i="69" s="1"/>
  <c r="BD97" i="69"/>
  <c r="BE97" i="69" s="1"/>
  <c r="AV97" i="69"/>
  <c r="AW97" i="69" s="1"/>
  <c r="AL97" i="69"/>
  <c r="AM97" i="69" s="1"/>
  <c r="AD97" i="69"/>
  <c r="AE97" i="69" s="1"/>
  <c r="T97" i="69"/>
  <c r="U97" i="69" s="1"/>
  <c r="L97" i="69"/>
  <c r="M97" i="69" s="1"/>
  <c r="BD96" i="69"/>
  <c r="BE96" i="69" s="1"/>
  <c r="AV96" i="69"/>
  <c r="AW96" i="69" s="1"/>
  <c r="AL96" i="69"/>
  <c r="AM96" i="69" s="1"/>
  <c r="AD96" i="69"/>
  <c r="AE96" i="69" s="1"/>
  <c r="T96" i="69"/>
  <c r="U96" i="69" s="1"/>
  <c r="L96" i="69"/>
  <c r="M96" i="69" s="1"/>
  <c r="BD95" i="69"/>
  <c r="BE95" i="69" s="1"/>
  <c r="AV95" i="69"/>
  <c r="AW95" i="69" s="1"/>
  <c r="AM95" i="69"/>
  <c r="AL95" i="69"/>
  <c r="AD95" i="69"/>
  <c r="AE95" i="69" s="1"/>
  <c r="T95" i="69"/>
  <c r="U95" i="69" s="1"/>
  <c r="L95" i="69"/>
  <c r="M95" i="69" s="1"/>
  <c r="BD94" i="69"/>
  <c r="BE94" i="69" s="1"/>
  <c r="AV94" i="69"/>
  <c r="AW94" i="69" s="1"/>
  <c r="AL94" i="69"/>
  <c r="AM94" i="69" s="1"/>
  <c r="AD94" i="69"/>
  <c r="AE94" i="69" s="1"/>
  <c r="T94" i="69"/>
  <c r="U94" i="69" s="1"/>
  <c r="L94" i="69"/>
  <c r="M94" i="69" s="1"/>
  <c r="BD93" i="69"/>
  <c r="BE93" i="69" s="1"/>
  <c r="AV93" i="69"/>
  <c r="AW93" i="69" s="1"/>
  <c r="AL93" i="69"/>
  <c r="AM93" i="69" s="1"/>
  <c r="AD93" i="69"/>
  <c r="AE93" i="69" s="1"/>
  <c r="T93" i="69"/>
  <c r="U93" i="69" s="1"/>
  <c r="L93" i="69"/>
  <c r="M93" i="69" s="1"/>
  <c r="BD92" i="69"/>
  <c r="BE92" i="69" s="1"/>
  <c r="AV92" i="69"/>
  <c r="AW92" i="69" s="1"/>
  <c r="AM92" i="69"/>
  <c r="AL92" i="69"/>
  <c r="AD92" i="69"/>
  <c r="AE92" i="69" s="1"/>
  <c r="T92" i="69"/>
  <c r="U92" i="69" s="1"/>
  <c r="L92" i="69"/>
  <c r="M92" i="69" s="1"/>
  <c r="BD91" i="69"/>
  <c r="BE91" i="69" s="1"/>
  <c r="AV91" i="69"/>
  <c r="AW91" i="69" s="1"/>
  <c r="AL91" i="69"/>
  <c r="AM91" i="69" s="1"/>
  <c r="AD91" i="69"/>
  <c r="AE91" i="69" s="1"/>
  <c r="T91" i="69"/>
  <c r="U91" i="69" s="1"/>
  <c r="L91" i="69"/>
  <c r="M91" i="69" s="1"/>
  <c r="BD90" i="69"/>
  <c r="BE90" i="69" s="1"/>
  <c r="AV90" i="69"/>
  <c r="AW90" i="69" s="1"/>
  <c r="AL90" i="69"/>
  <c r="AM90" i="69" s="1"/>
  <c r="AD90" i="69"/>
  <c r="AE90" i="69" s="1"/>
  <c r="T90" i="69"/>
  <c r="U90" i="69" s="1"/>
  <c r="L90" i="69"/>
  <c r="M90" i="69" s="1"/>
  <c r="BD89" i="69"/>
  <c r="BE89" i="69" s="1"/>
  <c r="AV89" i="69"/>
  <c r="AW89" i="69" s="1"/>
  <c r="AM89" i="69"/>
  <c r="AL89" i="69"/>
  <c r="AD89" i="69"/>
  <c r="AE89" i="69" s="1"/>
  <c r="T89" i="69"/>
  <c r="U89" i="69" s="1"/>
  <c r="L89" i="69"/>
  <c r="M89" i="69" s="1"/>
  <c r="BD88" i="69"/>
  <c r="BE88" i="69" s="1"/>
  <c r="AV88" i="69"/>
  <c r="AW88" i="69" s="1"/>
  <c r="AL88" i="69"/>
  <c r="AM88" i="69" s="1"/>
  <c r="AD88" i="69"/>
  <c r="AE88" i="69" s="1"/>
  <c r="T88" i="69"/>
  <c r="U88" i="69" s="1"/>
  <c r="L88" i="69"/>
  <c r="M88" i="69" s="1"/>
  <c r="BD87" i="69"/>
  <c r="BE87" i="69" s="1"/>
  <c r="AV87" i="69"/>
  <c r="AW87" i="69" s="1"/>
  <c r="AL87" i="69"/>
  <c r="AM87" i="69" s="1"/>
  <c r="AD87" i="69"/>
  <c r="AE87" i="69" s="1"/>
  <c r="T87" i="69"/>
  <c r="U87" i="69" s="1"/>
  <c r="L87" i="69"/>
  <c r="M87" i="69" s="1"/>
  <c r="BD86" i="69"/>
  <c r="BE86" i="69" s="1"/>
  <c r="AV86" i="69"/>
  <c r="AW86" i="69" s="1"/>
  <c r="AM86" i="69"/>
  <c r="AL86" i="69"/>
  <c r="AD86" i="69"/>
  <c r="AE86" i="69" s="1"/>
  <c r="T86" i="69"/>
  <c r="U86" i="69" s="1"/>
  <c r="L86" i="69"/>
  <c r="M86" i="69" s="1"/>
  <c r="BD85" i="69"/>
  <c r="BE85" i="69" s="1"/>
  <c r="AV85" i="69"/>
  <c r="AW85" i="69" s="1"/>
  <c r="AL85" i="69"/>
  <c r="AM85" i="69" s="1"/>
  <c r="AD85" i="69"/>
  <c r="AE85" i="69" s="1"/>
  <c r="T85" i="69"/>
  <c r="U85" i="69" s="1"/>
  <c r="L85" i="69"/>
  <c r="M85" i="69" s="1"/>
  <c r="BD84" i="69"/>
  <c r="BE84" i="69" s="1"/>
  <c r="AV84" i="69"/>
  <c r="AW84" i="69" s="1"/>
  <c r="AL84" i="69"/>
  <c r="AM84" i="69" s="1"/>
  <c r="AD84" i="69"/>
  <c r="AE84" i="69" s="1"/>
  <c r="T84" i="69"/>
  <c r="U84" i="69" s="1"/>
  <c r="L84" i="69"/>
  <c r="M84" i="69" s="1"/>
  <c r="BD83" i="69"/>
  <c r="BE83" i="69" s="1"/>
  <c r="AV83" i="69"/>
  <c r="AW83" i="69" s="1"/>
  <c r="AM83" i="69"/>
  <c r="AL83" i="69"/>
  <c r="AD83" i="69"/>
  <c r="AE83" i="69" s="1"/>
  <c r="T83" i="69"/>
  <c r="U83" i="69" s="1"/>
  <c r="L83" i="69"/>
  <c r="M83" i="69" s="1"/>
  <c r="BD82" i="69"/>
  <c r="BE82" i="69" s="1"/>
  <c r="AV82" i="69"/>
  <c r="AW82" i="69" s="1"/>
  <c r="AL82" i="69"/>
  <c r="AM82" i="69" s="1"/>
  <c r="AD82" i="69"/>
  <c r="AE82" i="69" s="1"/>
  <c r="T82" i="69"/>
  <c r="U82" i="69" s="1"/>
  <c r="L82" i="69"/>
  <c r="M82" i="69" s="1"/>
  <c r="BD81" i="69"/>
  <c r="BE81" i="69" s="1"/>
  <c r="AV81" i="69"/>
  <c r="AW81" i="69" s="1"/>
  <c r="AL81" i="69"/>
  <c r="AM81" i="69" s="1"/>
  <c r="AD81" i="69"/>
  <c r="AE81" i="69" s="1"/>
  <c r="T81" i="69"/>
  <c r="U81" i="69" s="1"/>
  <c r="L81" i="69"/>
  <c r="M81" i="69" s="1"/>
  <c r="BD80" i="69"/>
  <c r="BE80" i="69" s="1"/>
  <c r="AV80" i="69"/>
  <c r="AW80" i="69" s="1"/>
  <c r="AM80" i="69"/>
  <c r="AL80" i="69"/>
  <c r="AD80" i="69"/>
  <c r="AE80" i="69" s="1"/>
  <c r="T80" i="69"/>
  <c r="U80" i="69" s="1"/>
  <c r="L80" i="69"/>
  <c r="M80" i="69" s="1"/>
  <c r="BD79" i="69"/>
  <c r="BE79" i="69" s="1"/>
  <c r="AW79" i="69"/>
  <c r="AV79" i="69"/>
  <c r="AL79" i="69"/>
  <c r="AM79" i="69" s="1"/>
  <c r="AD79" i="69"/>
  <c r="AE79" i="69" s="1"/>
  <c r="T79" i="69"/>
  <c r="U79" i="69" s="1"/>
  <c r="M79" i="69"/>
  <c r="L79" i="69"/>
  <c r="BD78" i="69"/>
  <c r="BE78" i="69" s="1"/>
  <c r="AV78" i="69"/>
  <c r="AW78" i="69" s="1"/>
  <c r="AL78" i="69"/>
  <c r="AM78" i="69" s="1"/>
  <c r="AD78" i="69"/>
  <c r="AE78" i="69" s="1"/>
  <c r="T78" i="69"/>
  <c r="U78" i="69" s="1"/>
  <c r="L78" i="69"/>
  <c r="M78" i="69" s="1"/>
  <c r="BD77" i="69"/>
  <c r="BE77" i="69" s="1"/>
  <c r="AW77" i="69"/>
  <c r="AV77" i="69"/>
  <c r="AL77" i="69"/>
  <c r="AM77" i="69" s="1"/>
  <c r="AD77" i="69"/>
  <c r="AE77" i="69" s="1"/>
  <c r="T77" i="69"/>
  <c r="U77" i="69" s="1"/>
  <c r="M77" i="69"/>
  <c r="L77" i="69"/>
  <c r="BD76" i="69"/>
  <c r="BE76" i="69" s="1"/>
  <c r="AV76" i="69"/>
  <c r="AW76" i="69" s="1"/>
  <c r="AM76" i="69"/>
  <c r="AL76" i="69"/>
  <c r="AD76" i="69"/>
  <c r="AE76" i="69" s="1"/>
  <c r="T76" i="69"/>
  <c r="U76" i="69" s="1"/>
  <c r="L76" i="69"/>
  <c r="M76" i="69" s="1"/>
  <c r="BD75" i="69"/>
  <c r="BE75" i="69" s="1"/>
  <c r="AW75" i="69"/>
  <c r="AV75" i="69"/>
  <c r="AM75" i="69"/>
  <c r="AL75" i="69"/>
  <c r="AD75" i="69"/>
  <c r="AE75" i="69" s="1"/>
  <c r="T75" i="69"/>
  <c r="U75" i="69" s="1"/>
  <c r="M75" i="69"/>
  <c r="L75" i="69"/>
  <c r="BD74" i="69"/>
  <c r="BE74" i="69" s="1"/>
  <c r="AV74" i="69"/>
  <c r="AW74" i="69" s="1"/>
  <c r="AL74" i="69"/>
  <c r="AM74" i="69" s="1"/>
  <c r="AD74" i="69"/>
  <c r="AE74" i="69" s="1"/>
  <c r="T74" i="69"/>
  <c r="U74" i="69" s="1"/>
  <c r="L74" i="69"/>
  <c r="M74" i="69" s="1"/>
  <c r="BD73" i="69"/>
  <c r="BE73" i="69" s="1"/>
  <c r="AW73" i="69"/>
  <c r="AV73" i="69"/>
  <c r="AL73" i="69"/>
  <c r="AM73" i="69" s="1"/>
  <c r="AD73" i="69"/>
  <c r="AE73" i="69" s="1"/>
  <c r="T73" i="69"/>
  <c r="U73" i="69" s="1"/>
  <c r="L73" i="69"/>
  <c r="M73" i="69" s="1"/>
  <c r="BD72" i="69"/>
  <c r="BE72" i="69" s="1"/>
  <c r="AW72" i="69"/>
  <c r="AV72" i="69"/>
  <c r="AM72" i="69"/>
  <c r="AL72" i="69"/>
  <c r="AD72" i="69"/>
  <c r="AE72" i="69" s="1"/>
  <c r="T72" i="69"/>
  <c r="U72" i="69" s="1"/>
  <c r="L72" i="69"/>
  <c r="M72" i="69" s="1"/>
  <c r="BD71" i="69"/>
  <c r="BE71" i="69" s="1"/>
  <c r="AW71" i="69"/>
  <c r="AV71" i="69"/>
  <c r="AM71" i="69"/>
  <c r="AL71" i="69"/>
  <c r="AD71" i="69"/>
  <c r="AE71" i="69" s="1"/>
  <c r="T71" i="69"/>
  <c r="U71" i="69" s="1"/>
  <c r="L71" i="69"/>
  <c r="M71" i="69" s="1"/>
  <c r="BD70" i="69"/>
  <c r="BE70" i="69" s="1"/>
  <c r="AW70" i="69"/>
  <c r="AV70" i="69"/>
  <c r="AM70" i="69"/>
  <c r="AL70" i="69"/>
  <c r="AD70" i="69"/>
  <c r="AE70" i="69" s="1"/>
  <c r="T70" i="69"/>
  <c r="U70" i="69" s="1"/>
  <c r="L70" i="69"/>
  <c r="M70" i="69" s="1"/>
  <c r="BD69" i="69"/>
  <c r="BE69" i="69" s="1"/>
  <c r="AW69" i="69"/>
  <c r="AV69" i="69"/>
  <c r="AM69" i="69"/>
  <c r="AL69" i="69"/>
  <c r="AD69" i="69"/>
  <c r="AE69" i="69" s="1"/>
  <c r="T69" i="69"/>
  <c r="U69" i="69" s="1"/>
  <c r="L69" i="69"/>
  <c r="M69" i="69" s="1"/>
  <c r="BD68" i="69"/>
  <c r="BE68" i="69" s="1"/>
  <c r="AV68" i="69"/>
  <c r="AW68" i="69" s="1"/>
  <c r="AM68" i="69"/>
  <c r="AL68" i="69"/>
  <c r="AD68" i="69"/>
  <c r="AE68" i="69" s="1"/>
  <c r="T68" i="69"/>
  <c r="U68" i="69" s="1"/>
  <c r="L68" i="69"/>
  <c r="M68" i="69" s="1"/>
  <c r="BD67" i="69"/>
  <c r="BE67" i="69" s="1"/>
  <c r="AW67" i="69"/>
  <c r="AV67" i="69"/>
  <c r="AL67" i="69"/>
  <c r="AM67" i="69" s="1"/>
  <c r="AD67" i="69"/>
  <c r="AE67" i="69" s="1"/>
  <c r="T67" i="69"/>
  <c r="U67" i="69" s="1"/>
  <c r="L67" i="69"/>
  <c r="M67" i="69" s="1"/>
  <c r="BD66" i="69"/>
  <c r="BE66" i="69" s="1"/>
  <c r="AW66" i="69"/>
  <c r="AV66" i="69"/>
  <c r="AM66" i="69"/>
  <c r="AL66" i="69"/>
  <c r="AD66" i="69"/>
  <c r="AE66" i="69" s="1"/>
  <c r="T66" i="69"/>
  <c r="U66" i="69" s="1"/>
  <c r="L66" i="69"/>
  <c r="M66" i="69" s="1"/>
  <c r="BD65" i="69"/>
  <c r="BE65" i="69" s="1"/>
  <c r="AW65" i="69"/>
  <c r="AV65" i="69"/>
  <c r="AM65" i="69"/>
  <c r="AL65" i="69"/>
  <c r="AD65" i="69"/>
  <c r="AE65" i="69" s="1"/>
  <c r="T65" i="69"/>
  <c r="U65" i="69" s="1"/>
  <c r="L65" i="69"/>
  <c r="M65" i="69" s="1"/>
  <c r="BD64" i="69"/>
  <c r="BE64" i="69" s="1"/>
  <c r="AW64" i="69"/>
  <c r="AV64" i="69"/>
  <c r="AM64" i="69"/>
  <c r="AL64" i="69"/>
  <c r="AD64" i="69"/>
  <c r="AE64" i="69" s="1"/>
  <c r="T64" i="69"/>
  <c r="U64" i="69" s="1"/>
  <c r="L64" i="69"/>
  <c r="M64" i="69" s="1"/>
  <c r="BD63" i="69"/>
  <c r="BE63" i="69" s="1"/>
  <c r="AW63" i="69"/>
  <c r="AV63" i="69"/>
  <c r="AM63" i="69"/>
  <c r="AL63" i="69"/>
  <c r="AD63" i="69"/>
  <c r="AE63" i="69" s="1"/>
  <c r="T63" i="69"/>
  <c r="U63" i="69" s="1"/>
  <c r="L63" i="69"/>
  <c r="M63" i="69" s="1"/>
  <c r="BD62" i="69"/>
  <c r="BE62" i="69" s="1"/>
  <c r="AV62" i="69"/>
  <c r="AM62" i="69"/>
  <c r="AL62" i="69"/>
  <c r="AE62" i="69"/>
  <c r="AD62" i="69"/>
  <c r="U62" i="69"/>
  <c r="T62" i="69"/>
  <c r="M62" i="69"/>
  <c r="L62" i="69"/>
  <c r="BE61" i="69"/>
  <c r="BD61" i="69"/>
  <c r="AV61" i="69"/>
  <c r="AW61" i="69" s="1"/>
  <c r="AM61" i="69"/>
  <c r="AL61" i="69"/>
  <c r="AE61" i="69"/>
  <c r="AD61" i="69"/>
  <c r="U61" i="69"/>
  <c r="T61" i="69"/>
  <c r="M61" i="69"/>
  <c r="L61" i="69"/>
  <c r="BE60" i="69"/>
  <c r="BD60" i="69"/>
  <c r="AV60" i="69"/>
  <c r="AW60" i="69" s="1"/>
  <c r="AM60" i="69"/>
  <c r="AL60" i="69"/>
  <c r="AE60" i="69"/>
  <c r="AD60" i="69"/>
  <c r="U60" i="69"/>
  <c r="T60" i="69"/>
  <c r="M60" i="69"/>
  <c r="L60" i="69"/>
  <c r="BE59" i="69"/>
  <c r="BD59" i="69"/>
  <c r="AV59" i="69"/>
  <c r="AW59" i="69" s="1"/>
  <c r="AM59" i="69"/>
  <c r="AL59" i="69"/>
  <c r="AE59" i="69"/>
  <c r="AD59" i="69"/>
  <c r="U59" i="69"/>
  <c r="T59" i="69"/>
  <c r="M59" i="69"/>
  <c r="L59" i="69"/>
  <c r="BE58" i="69"/>
  <c r="BD58" i="69"/>
  <c r="AV58" i="69"/>
  <c r="AW58" i="69" s="1"/>
  <c r="AM58" i="69"/>
  <c r="AL58" i="69"/>
  <c r="AE58" i="69"/>
  <c r="AD58" i="69"/>
  <c r="U58" i="69"/>
  <c r="T58" i="69"/>
  <c r="M58" i="69"/>
  <c r="L58" i="69"/>
  <c r="BE57" i="69"/>
  <c r="BD57" i="69"/>
  <c r="AV57" i="69"/>
  <c r="AW57" i="69" s="1"/>
  <c r="AM57" i="69"/>
  <c r="AL57" i="69"/>
  <c r="AE57" i="69"/>
  <c r="AD57" i="69"/>
  <c r="U57" i="69"/>
  <c r="T57" i="69"/>
  <c r="M57" i="69"/>
  <c r="L57" i="69"/>
  <c r="BE56" i="69"/>
  <c r="BD56" i="69"/>
  <c r="AV56" i="69"/>
  <c r="AW56" i="69" s="1"/>
  <c r="AM56" i="69"/>
  <c r="AL56" i="69"/>
  <c r="AE56" i="69"/>
  <c r="AD56" i="69"/>
  <c r="U56" i="69"/>
  <c r="T56" i="69"/>
  <c r="M56" i="69"/>
  <c r="L56" i="69"/>
  <c r="BE55" i="69"/>
  <c r="BD55" i="69"/>
  <c r="AV55" i="69"/>
  <c r="AW55" i="69" s="1"/>
  <c r="AM55" i="69"/>
  <c r="AL55" i="69"/>
  <c r="AE55" i="69"/>
  <c r="AD55" i="69"/>
  <c r="U55" i="69"/>
  <c r="T55" i="69"/>
  <c r="M55" i="69"/>
  <c r="L55" i="69"/>
  <c r="BE54" i="69"/>
  <c r="BD54" i="69"/>
  <c r="AV54" i="69"/>
  <c r="AW54" i="69" s="1"/>
  <c r="AM54" i="69"/>
  <c r="AL54" i="69"/>
  <c r="AE54" i="69"/>
  <c r="AD54" i="69"/>
  <c r="U54" i="69"/>
  <c r="T54" i="69"/>
  <c r="M54" i="69"/>
  <c r="L54" i="69"/>
  <c r="BE53" i="69"/>
  <c r="BD53" i="69"/>
  <c r="AV53" i="69"/>
  <c r="AW53" i="69" s="1"/>
  <c r="AM53" i="69"/>
  <c r="AL53" i="69"/>
  <c r="AE53" i="69"/>
  <c r="AD53" i="69"/>
  <c r="U53" i="69"/>
  <c r="T53" i="69"/>
  <c r="M53" i="69"/>
  <c r="L53" i="69"/>
  <c r="BE52" i="69"/>
  <c r="BD52" i="69"/>
  <c r="AV52" i="69"/>
  <c r="AW52" i="69" s="1"/>
  <c r="AM52" i="69"/>
  <c r="AL52" i="69"/>
  <c r="AE52" i="69"/>
  <c r="AD52" i="69"/>
  <c r="U52" i="69"/>
  <c r="T52" i="69"/>
  <c r="M52" i="69"/>
  <c r="L52" i="69"/>
  <c r="BE51" i="69"/>
  <c r="BD51" i="69"/>
  <c r="AV51" i="69"/>
  <c r="AW51" i="69" s="1"/>
  <c r="AM51" i="69"/>
  <c r="AL51" i="69"/>
  <c r="AE51" i="69"/>
  <c r="AD51" i="69"/>
  <c r="U51" i="69"/>
  <c r="T51" i="69"/>
  <c r="M51" i="69"/>
  <c r="L51" i="69"/>
  <c r="BE50" i="69"/>
  <c r="BD50" i="69"/>
  <c r="AV50" i="69"/>
  <c r="AW50" i="69" s="1"/>
  <c r="AM50" i="69"/>
  <c r="AL50" i="69"/>
  <c r="AE50" i="69"/>
  <c r="AD50" i="69"/>
  <c r="U50" i="69"/>
  <c r="T50" i="69"/>
  <c r="M50" i="69"/>
  <c r="L50" i="69"/>
  <c r="BE49" i="69"/>
  <c r="BD49" i="69"/>
  <c r="AV49" i="69"/>
  <c r="AW49" i="69" s="1"/>
  <c r="AM49" i="69"/>
  <c r="AL49" i="69"/>
  <c r="AE49" i="69"/>
  <c r="AD49" i="69"/>
  <c r="U49" i="69"/>
  <c r="T49" i="69"/>
  <c r="M49" i="69"/>
  <c r="L49" i="69"/>
  <c r="BE48" i="69"/>
  <c r="BD48" i="69"/>
  <c r="AV48" i="69"/>
  <c r="AW48" i="69" s="1"/>
  <c r="AM48" i="69"/>
  <c r="AL48" i="69"/>
  <c r="AE48" i="69"/>
  <c r="AD48" i="69"/>
  <c r="U48" i="69"/>
  <c r="T48" i="69"/>
  <c r="M48" i="69"/>
  <c r="L48" i="69"/>
  <c r="BE47" i="69"/>
  <c r="BD47" i="69"/>
  <c r="AV47" i="69"/>
  <c r="AW47" i="69" s="1"/>
  <c r="AM47" i="69"/>
  <c r="AL47" i="69"/>
  <c r="AE47" i="69"/>
  <c r="AD47" i="69"/>
  <c r="U47" i="69"/>
  <c r="T47" i="69"/>
  <c r="M47" i="69"/>
  <c r="L47" i="69"/>
  <c r="BE46" i="69"/>
  <c r="BD46" i="69"/>
  <c r="AV46" i="69"/>
  <c r="AW46" i="69" s="1"/>
  <c r="AM46" i="69"/>
  <c r="AL46" i="69"/>
  <c r="AE46" i="69"/>
  <c r="AD46" i="69"/>
  <c r="U46" i="69"/>
  <c r="T46" i="69"/>
  <c r="M46" i="69"/>
  <c r="L46" i="69"/>
  <c r="BE45" i="69"/>
  <c r="BD45" i="69"/>
  <c r="AV45" i="69"/>
  <c r="AW45" i="69" s="1"/>
  <c r="AM45" i="69"/>
  <c r="AL45" i="69"/>
  <c r="AE45" i="69"/>
  <c r="AD45" i="69"/>
  <c r="U45" i="69"/>
  <c r="T45" i="69"/>
  <c r="M45" i="69"/>
  <c r="L45" i="69"/>
  <c r="BE44" i="69"/>
  <c r="BD44" i="69"/>
  <c r="AV44" i="69"/>
  <c r="AW44" i="69" s="1"/>
  <c r="AM44" i="69"/>
  <c r="AL44" i="69"/>
  <c r="AE44" i="69"/>
  <c r="AD44" i="69"/>
  <c r="U44" i="69"/>
  <c r="T44" i="69"/>
  <c r="M44" i="69"/>
  <c r="L44" i="69"/>
  <c r="BE43" i="69"/>
  <c r="BD43" i="69"/>
  <c r="AV43" i="69"/>
  <c r="AW43" i="69" s="1"/>
  <c r="AM43" i="69"/>
  <c r="AL43" i="69"/>
  <c r="AE43" i="69"/>
  <c r="AD43" i="69"/>
  <c r="U43" i="69"/>
  <c r="T43" i="69"/>
  <c r="M43" i="69"/>
  <c r="L43" i="69"/>
  <c r="BE42" i="69"/>
  <c r="BD42" i="69"/>
  <c r="AV42" i="69"/>
  <c r="AW42" i="69" s="1"/>
  <c r="AM42" i="69"/>
  <c r="AL42" i="69"/>
  <c r="AE42" i="69"/>
  <c r="AD42" i="69"/>
  <c r="U42" i="69"/>
  <c r="T42" i="69"/>
  <c r="M42" i="69"/>
  <c r="L42" i="69"/>
  <c r="BE41" i="69"/>
  <c r="BD41" i="69"/>
  <c r="AV41" i="69"/>
  <c r="AW41" i="69" s="1"/>
  <c r="AM41" i="69"/>
  <c r="AL41" i="69"/>
  <c r="AE41" i="69"/>
  <c r="AD41" i="69"/>
  <c r="U41" i="69"/>
  <c r="T41" i="69"/>
  <c r="M41" i="69"/>
  <c r="L41" i="69"/>
  <c r="BE40" i="69"/>
  <c r="BD40" i="69"/>
  <c r="AV40" i="69"/>
  <c r="AW40" i="69" s="1"/>
  <c r="AM40" i="69"/>
  <c r="AL40" i="69"/>
  <c r="AE40" i="69"/>
  <c r="AD40" i="69"/>
  <c r="U40" i="69"/>
  <c r="T40" i="69"/>
  <c r="M40" i="69"/>
  <c r="L40" i="69"/>
  <c r="BE39" i="69"/>
  <c r="BD39" i="69"/>
  <c r="AV39" i="69"/>
  <c r="AW39" i="69" s="1"/>
  <c r="AM39" i="69"/>
  <c r="AL39" i="69"/>
  <c r="AE39" i="69"/>
  <c r="AD39" i="69"/>
  <c r="U39" i="69"/>
  <c r="T39" i="69"/>
  <c r="M39" i="69"/>
  <c r="L39" i="69"/>
  <c r="BE38" i="69"/>
  <c r="BD38" i="69"/>
  <c r="AV38" i="69"/>
  <c r="AW38" i="69" s="1"/>
  <c r="AM38" i="69"/>
  <c r="AL38" i="69"/>
  <c r="AE38" i="69"/>
  <c r="AD38" i="69"/>
  <c r="U38" i="69"/>
  <c r="T38" i="69"/>
  <c r="M38" i="69"/>
  <c r="L38" i="69"/>
  <c r="BE37" i="69"/>
  <c r="BD37" i="69"/>
  <c r="AV37" i="69"/>
  <c r="AW37" i="69" s="1"/>
  <c r="AM37" i="69"/>
  <c r="AL37" i="69"/>
  <c r="AE37" i="69"/>
  <c r="AD37" i="69"/>
  <c r="U37" i="69"/>
  <c r="T37" i="69"/>
  <c r="M37" i="69"/>
  <c r="L37" i="69"/>
  <c r="BE36" i="69"/>
  <c r="BD36" i="69"/>
  <c r="AV36" i="69"/>
  <c r="AW36" i="69" s="1"/>
  <c r="AM36" i="69"/>
  <c r="AL36" i="69"/>
  <c r="AE36" i="69"/>
  <c r="AD36" i="69"/>
  <c r="U36" i="69"/>
  <c r="T36" i="69"/>
  <c r="M36" i="69"/>
  <c r="L36" i="69"/>
  <c r="BE35" i="69"/>
  <c r="BD35" i="69"/>
  <c r="AV35" i="69"/>
  <c r="AW35" i="69" s="1"/>
  <c r="AM35" i="69"/>
  <c r="AL35" i="69"/>
  <c r="AE35" i="69"/>
  <c r="AD35" i="69"/>
  <c r="U35" i="69"/>
  <c r="T35" i="69"/>
  <c r="M35" i="69"/>
  <c r="L35" i="69"/>
  <c r="BE34" i="69"/>
  <c r="BD34" i="69"/>
  <c r="AV34" i="69"/>
  <c r="AW34" i="69" s="1"/>
  <c r="AM34" i="69"/>
  <c r="AL34" i="69"/>
  <c r="AE34" i="69"/>
  <c r="AD34" i="69"/>
  <c r="U34" i="69"/>
  <c r="T34" i="69"/>
  <c r="M34" i="69"/>
  <c r="L34" i="69"/>
  <c r="BE33" i="69"/>
  <c r="BD33" i="69"/>
  <c r="AV33" i="69"/>
  <c r="AW33" i="69" s="1"/>
  <c r="AM33" i="69"/>
  <c r="AL33" i="69"/>
  <c r="AE33" i="69"/>
  <c r="AD33" i="69"/>
  <c r="U33" i="69"/>
  <c r="T33" i="69"/>
  <c r="M33" i="69"/>
  <c r="L33" i="69"/>
  <c r="BE32" i="69"/>
  <c r="BD32" i="69"/>
  <c r="AV32" i="69"/>
  <c r="AW32" i="69" s="1"/>
  <c r="AM32" i="69"/>
  <c r="AL32" i="69"/>
  <c r="AE32" i="69"/>
  <c r="AD32" i="69"/>
  <c r="U32" i="69"/>
  <c r="T32" i="69"/>
  <c r="M32" i="69"/>
  <c r="L32" i="69"/>
  <c r="BE31" i="69"/>
  <c r="BD31" i="69"/>
  <c r="AV31" i="69"/>
  <c r="AW31" i="69" s="1"/>
  <c r="AM31" i="69"/>
  <c r="AL31" i="69"/>
  <c r="AE31" i="69"/>
  <c r="AD31" i="69"/>
  <c r="U31" i="69"/>
  <c r="T31" i="69"/>
  <c r="M31" i="69"/>
  <c r="L31" i="69"/>
  <c r="BE30" i="69"/>
  <c r="BD30" i="69"/>
  <c r="AV30" i="69"/>
  <c r="AW30" i="69" s="1"/>
  <c r="AM30" i="69"/>
  <c r="AL30" i="69"/>
  <c r="AE30" i="69"/>
  <c r="AD30" i="69"/>
  <c r="U30" i="69"/>
  <c r="T30" i="69"/>
  <c r="M30" i="69"/>
  <c r="L30" i="69"/>
  <c r="BE29" i="69"/>
  <c r="BD29" i="69"/>
  <c r="AV29" i="69"/>
  <c r="AW29" i="69" s="1"/>
  <c r="AM29" i="69"/>
  <c r="AL29" i="69"/>
  <c r="AE29" i="69"/>
  <c r="AD29" i="69"/>
  <c r="U29" i="69"/>
  <c r="T29" i="69"/>
  <c r="M29" i="69"/>
  <c r="L29" i="69"/>
  <c r="BE28" i="69"/>
  <c r="BD28" i="69"/>
  <c r="AV28" i="69"/>
  <c r="AW28" i="69" s="1"/>
  <c r="AM28" i="69"/>
  <c r="AL28" i="69"/>
  <c r="AE28" i="69"/>
  <c r="AD28" i="69"/>
  <c r="U28" i="69"/>
  <c r="T28" i="69"/>
  <c r="M28" i="69"/>
  <c r="L28" i="69"/>
  <c r="BE27" i="69"/>
  <c r="BD27" i="69"/>
  <c r="AV27" i="69"/>
  <c r="AW27" i="69" s="1"/>
  <c r="AM27" i="69"/>
  <c r="AL27" i="69"/>
  <c r="AE27" i="69"/>
  <c r="AD27" i="69"/>
  <c r="U27" i="69"/>
  <c r="T27" i="69"/>
  <c r="M27" i="69"/>
  <c r="L27" i="69"/>
  <c r="BE26" i="69"/>
  <c r="BD26" i="69"/>
  <c r="AV26" i="69"/>
  <c r="AW26" i="69" s="1"/>
  <c r="AM26" i="69"/>
  <c r="AL26" i="69"/>
  <c r="AE26" i="69"/>
  <c r="AD26" i="69"/>
  <c r="U26" i="69"/>
  <c r="T26" i="69"/>
  <c r="M26" i="69"/>
  <c r="L26" i="69"/>
  <c r="BE25" i="69"/>
  <c r="BD25" i="69"/>
  <c r="AV25" i="69"/>
  <c r="AW25" i="69" s="1"/>
  <c r="AM25" i="69"/>
  <c r="AL25" i="69"/>
  <c r="AE25" i="69"/>
  <c r="AD25" i="69"/>
  <c r="U25" i="69"/>
  <c r="T25" i="69"/>
  <c r="M25" i="69"/>
  <c r="L25" i="69"/>
  <c r="BD24" i="69"/>
  <c r="BE24" i="69" s="1"/>
  <c r="AW24" i="69"/>
  <c r="AV24" i="69"/>
  <c r="AL24" i="69"/>
  <c r="AM24" i="69" s="1"/>
  <c r="AD24" i="69"/>
  <c r="AE24" i="69" s="1"/>
  <c r="T24" i="69"/>
  <c r="U24" i="69" s="1"/>
  <c r="L24" i="69"/>
  <c r="M24" i="69" s="1"/>
  <c r="BD23" i="69"/>
  <c r="BE23" i="69" s="1"/>
  <c r="AV23" i="69"/>
  <c r="AW23" i="69" s="1"/>
  <c r="AL23" i="69"/>
  <c r="AM23" i="69" s="1"/>
  <c r="AD23" i="69"/>
  <c r="AE23" i="69" s="1"/>
  <c r="T23" i="69"/>
  <c r="U23" i="69" s="1"/>
  <c r="L23" i="69"/>
  <c r="M23" i="69" s="1"/>
  <c r="BD22" i="69"/>
  <c r="BE22" i="69" s="1"/>
  <c r="AW22" i="69"/>
  <c r="AV22" i="69"/>
  <c r="AM22" i="69"/>
  <c r="AL22" i="69"/>
  <c r="AE22" i="69"/>
  <c r="AD22" i="69"/>
  <c r="U22" i="69"/>
  <c r="T22" i="69"/>
  <c r="M22" i="69"/>
  <c r="L22" i="69"/>
  <c r="BE21" i="69"/>
  <c r="BD21" i="69"/>
  <c r="AW21" i="69"/>
  <c r="AV21" i="69"/>
  <c r="AM21" i="69"/>
  <c r="AL21" i="69"/>
  <c r="AE21" i="69"/>
  <c r="AD21" i="69"/>
  <c r="T21" i="69"/>
  <c r="U21" i="69" s="1"/>
  <c r="M21" i="69"/>
  <c r="L21" i="69"/>
  <c r="BD20" i="69"/>
  <c r="BE20" i="69" s="1"/>
  <c r="AV20" i="69"/>
  <c r="AW20" i="69" s="1"/>
  <c r="AL20" i="69"/>
  <c r="AM20" i="69" s="1"/>
  <c r="AD20" i="69"/>
  <c r="AE20" i="69" s="1"/>
  <c r="T20" i="69"/>
  <c r="U20" i="69" s="1"/>
  <c r="L20" i="69"/>
  <c r="M20" i="69" s="1"/>
  <c r="BE19" i="69"/>
  <c r="BD19" i="69"/>
  <c r="AV19" i="69"/>
  <c r="AW19" i="69" s="1"/>
  <c r="AL19" i="69"/>
  <c r="AM19" i="69" s="1"/>
  <c r="AD19" i="69"/>
  <c r="AE19" i="69" s="1"/>
  <c r="T19" i="69"/>
  <c r="U19" i="69" s="1"/>
  <c r="L19" i="69"/>
  <c r="M19" i="69" s="1"/>
  <c r="BE18" i="69"/>
  <c r="BD18" i="69"/>
  <c r="AW18" i="69"/>
  <c r="AV18" i="69"/>
  <c r="AM18" i="69"/>
  <c r="AL18" i="69"/>
  <c r="AD18" i="69"/>
  <c r="AE18" i="69" s="1"/>
  <c r="U18" i="69"/>
  <c r="T18" i="69"/>
  <c r="M18" i="69"/>
  <c r="L18" i="69"/>
  <c r="BE17" i="69"/>
  <c r="BD17" i="69"/>
  <c r="AV17" i="69"/>
  <c r="AW17" i="69" s="1"/>
  <c r="AM17" i="69"/>
  <c r="AL17" i="69"/>
  <c r="AE17" i="69"/>
  <c r="AD17" i="69"/>
  <c r="U17" i="69"/>
  <c r="T17" i="69"/>
  <c r="M17" i="69"/>
  <c r="L17" i="69"/>
  <c r="BD16" i="69"/>
  <c r="BE16" i="69" s="1"/>
  <c r="AV16" i="69"/>
  <c r="AW16" i="69" s="1"/>
  <c r="AL16" i="69"/>
  <c r="AM16" i="69" s="1"/>
  <c r="AD16" i="69"/>
  <c r="AE16" i="69" s="1"/>
  <c r="T16" i="69"/>
  <c r="U16" i="69" s="1"/>
  <c r="L16" i="69"/>
  <c r="I4" i="69" s="1"/>
  <c r="K4" i="69" s="1"/>
  <c r="BD15" i="69"/>
  <c r="BE15" i="69" s="1"/>
  <c r="AV15" i="69"/>
  <c r="AW15" i="69" s="1"/>
  <c r="AL15" i="69"/>
  <c r="AM15" i="69" s="1"/>
  <c r="AD15" i="69"/>
  <c r="AE15" i="69" s="1"/>
  <c r="T15" i="69"/>
  <c r="U15" i="69" s="1"/>
  <c r="L15" i="69"/>
  <c r="M15" i="69" s="1"/>
  <c r="BD14" i="69"/>
  <c r="BE14" i="69" s="1"/>
  <c r="AW14" i="69"/>
  <c r="AV14" i="69"/>
  <c r="AM14" i="69"/>
  <c r="AL14" i="69"/>
  <c r="AE14" i="69"/>
  <c r="AD14" i="69"/>
  <c r="U14" i="69"/>
  <c r="T14" i="69"/>
  <c r="M14" i="69"/>
  <c r="L14" i="69"/>
  <c r="BE13" i="69"/>
  <c r="BD13" i="69"/>
  <c r="AW13" i="69"/>
  <c r="AV13" i="69"/>
  <c r="AM13" i="69"/>
  <c r="AL13" i="69"/>
  <c r="AE13" i="69"/>
  <c r="AD13" i="69"/>
  <c r="T13" i="69"/>
  <c r="U13" i="69" s="1"/>
  <c r="M13" i="69"/>
  <c r="L13" i="69"/>
  <c r="BD12" i="69"/>
  <c r="BE12" i="69" s="1"/>
  <c r="AV12" i="69"/>
  <c r="AW12" i="69" s="1"/>
  <c r="AM12" i="69"/>
  <c r="AL12" i="69"/>
  <c r="AD12" i="69"/>
  <c r="AE12" i="69" s="1"/>
  <c r="T12" i="69"/>
  <c r="Q4" i="69" s="1"/>
  <c r="S4" i="69" s="1"/>
  <c r="L12" i="69"/>
  <c r="M12" i="69" s="1"/>
  <c r="FH11" i="69"/>
  <c r="FH9" i="69" s="1"/>
  <c r="FG11" i="69"/>
  <c r="EY11" i="69"/>
  <c r="EZ11" i="69" s="1"/>
  <c r="EZ9" i="69" s="1"/>
  <c r="EP11" i="69"/>
  <c r="EQ11" i="69" s="1"/>
  <c r="EQ9" i="69" s="1"/>
  <c r="EH11" i="69"/>
  <c r="EI11" i="69" s="1"/>
  <c r="DX11" i="69"/>
  <c r="DY11" i="69" s="1"/>
  <c r="DY9" i="69" s="1"/>
  <c r="DP11" i="69"/>
  <c r="DQ11" i="69" s="1"/>
  <c r="DQ9" i="69" s="1"/>
  <c r="DG11" i="69"/>
  <c r="DG9" i="69" s="1"/>
  <c r="DF11" i="69"/>
  <c r="CX11" i="69"/>
  <c r="CY11" i="69" s="1"/>
  <c r="CY9" i="69" s="1"/>
  <c r="CN11" i="69"/>
  <c r="CO11" i="69" s="1"/>
  <c r="CO9" i="69" s="1"/>
  <c r="CF11" i="69"/>
  <c r="CG11" i="69" s="1"/>
  <c r="CG9" i="69" s="1"/>
  <c r="BV11" i="69"/>
  <c r="BS4" i="69" s="1"/>
  <c r="BU4" i="69" s="1"/>
  <c r="BN11" i="69"/>
  <c r="BO11" i="69" s="1"/>
  <c r="BO9" i="69" s="1"/>
  <c r="BD11" i="69"/>
  <c r="AV11" i="69"/>
  <c r="AW11" i="69" s="1"/>
  <c r="AL11" i="69"/>
  <c r="AK6" i="69" s="1"/>
  <c r="AD11" i="69"/>
  <c r="AE11" i="69" s="1"/>
  <c r="T11" i="69"/>
  <c r="U11" i="69" s="1"/>
  <c r="L11" i="69"/>
  <c r="M11" i="69" s="1"/>
  <c r="EI9" i="69"/>
  <c r="FG7" i="69"/>
  <c r="FF7" i="69" s="1"/>
  <c r="EY7" i="69"/>
  <c r="EX7" i="69" s="1"/>
  <c r="EP7" i="69"/>
  <c r="EO7" i="69" s="1"/>
  <c r="EH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/>
  <c r="BD7" i="69"/>
  <c r="BC7" i="69" s="1"/>
  <c r="AV7" i="69"/>
  <c r="AU7" i="69" s="1"/>
  <c r="AL7" i="69"/>
  <c r="AK7" i="69" s="1"/>
  <c r="AG2" i="69" s="1"/>
  <c r="AD7" i="69"/>
  <c r="AC7" i="69"/>
  <c r="T7" i="69"/>
  <c r="S7" i="69" s="1"/>
  <c r="L7" i="69"/>
  <c r="K7" i="69" s="1"/>
  <c r="FG6" i="69"/>
  <c r="FG9" i="69" s="1"/>
  <c r="FF6" i="69"/>
  <c r="EY6" i="69"/>
  <c r="EY9" i="69" s="1"/>
  <c r="EX6" i="69"/>
  <c r="EP6" i="69"/>
  <c r="EO6" i="69"/>
  <c r="EH6" i="69"/>
  <c r="EG6" i="69" s="1"/>
  <c r="DX6" i="69"/>
  <c r="DW6" i="69"/>
  <c r="DP6" i="69"/>
  <c r="DP9" i="69" s="1"/>
  <c r="DO6" i="69"/>
  <c r="CX6" i="69"/>
  <c r="CW6" i="69" s="1"/>
  <c r="CF6" i="69"/>
  <c r="CF9" i="69" s="1"/>
  <c r="B19" i="69" s="1"/>
  <c r="CE6" i="69"/>
  <c r="BV6" i="69"/>
  <c r="BV9" i="69" s="1"/>
  <c r="B18" i="69" s="1"/>
  <c r="BU6" i="69"/>
  <c r="BN6" i="69"/>
  <c r="BM6" i="69" s="1"/>
  <c r="BD6" i="69"/>
  <c r="AV6" i="69"/>
  <c r="AL6" i="69"/>
  <c r="AD6" i="69"/>
  <c r="T6" i="69"/>
  <c r="L6" i="69"/>
  <c r="K6" i="69"/>
  <c r="G2" i="69" s="1"/>
  <c r="BO5" i="69"/>
  <c r="EV4" i="69"/>
  <c r="EX4" i="69" s="1"/>
  <c r="EG4" i="69"/>
  <c r="EE4" i="69"/>
  <c r="DM4" i="69"/>
  <c r="DO4" i="69" s="1"/>
  <c r="CW4" i="69"/>
  <c r="CU4" i="69"/>
  <c r="CC4" i="69"/>
  <c r="CE4" i="69" s="1"/>
  <c r="BM4" i="69"/>
  <c r="BK4" i="69"/>
  <c r="EV3" i="69"/>
  <c r="EX3" i="69" s="1"/>
  <c r="EG3" i="69"/>
  <c r="EE3" i="69"/>
  <c r="EE6" i="69" s="1"/>
  <c r="DW3" i="69"/>
  <c r="DU3" i="69"/>
  <c r="DM3" i="69"/>
  <c r="CW3" i="69"/>
  <c r="CU3" i="69"/>
  <c r="CU6" i="69" s="1"/>
  <c r="A21" i="69" s="1"/>
  <c r="CE3" i="69"/>
  <c r="CC3" i="69"/>
  <c r="BM3" i="69"/>
  <c r="BK3" i="69"/>
  <c r="BK6" i="69" s="1"/>
  <c r="A17" i="69" s="1"/>
  <c r="AU3" i="69"/>
  <c r="AS3" i="69"/>
  <c r="I3" i="69"/>
  <c r="A3" i="63" a="1"/>
  <c r="A7" i="63" a="1"/>
  <c r="A6" i="63" a="1"/>
  <c r="A5" i="63" a="1"/>
  <c r="A4" i="63" a="1"/>
  <c r="A4" i="63" l="1"/>
  <c r="A5" i="63"/>
  <c r="A6" i="63"/>
  <c r="A7" i="63"/>
  <c r="A3" i="63"/>
  <c r="AW9" i="69"/>
  <c r="EV6" i="69"/>
  <c r="CO7" i="69"/>
  <c r="CO3" i="69"/>
  <c r="CO5" i="69"/>
  <c r="AY2" i="69"/>
  <c r="DO3" i="69"/>
  <c r="DM6" i="69" s="1"/>
  <c r="EP9" i="69"/>
  <c r="EG7" i="69"/>
  <c r="EH9" i="69" s="1"/>
  <c r="EI5" i="69"/>
  <c r="EI3" i="69"/>
  <c r="EI7" i="69"/>
  <c r="CG7" i="69"/>
  <c r="CG5" i="69"/>
  <c r="CG3" i="69"/>
  <c r="CC6" i="69"/>
  <c r="A19" i="69" s="1"/>
  <c r="CY3" i="69"/>
  <c r="CY5" i="69"/>
  <c r="CY7" i="69"/>
  <c r="AQ4" i="69"/>
  <c r="DF6" i="69"/>
  <c r="DC4" i="69"/>
  <c r="DE4" i="69" s="1"/>
  <c r="DC3" i="69"/>
  <c r="M16" i="69"/>
  <c r="M9" i="69" s="1"/>
  <c r="K3" i="69"/>
  <c r="G4" i="69" s="1"/>
  <c r="DG3" i="69"/>
  <c r="DG7" i="69"/>
  <c r="DG5" i="69"/>
  <c r="AC6" i="69"/>
  <c r="Y2" i="69" s="1"/>
  <c r="AE9" i="69"/>
  <c r="DQ7" i="69"/>
  <c r="DQ5" i="69"/>
  <c r="DQ3" i="69"/>
  <c r="L9" i="69"/>
  <c r="B11" i="69" s="1"/>
  <c r="AL9" i="69"/>
  <c r="B14" i="69" s="1"/>
  <c r="DY7" i="69"/>
  <c r="DY5" i="69"/>
  <c r="DY3" i="69"/>
  <c r="AS6" i="69"/>
  <c r="A15" i="69" s="1"/>
  <c r="I6" i="69"/>
  <c r="A11" i="69" s="1"/>
  <c r="AU6" i="69"/>
  <c r="AQ2" i="69" s="1"/>
  <c r="BC6" i="69"/>
  <c r="BD9" i="69" s="1"/>
  <c r="B16" i="69" s="1"/>
  <c r="BA4" i="69"/>
  <c r="BC4" i="69" s="1"/>
  <c r="BA3" i="69"/>
  <c r="EQ3" i="69"/>
  <c r="EQ5" i="69"/>
  <c r="EQ7" i="69"/>
  <c r="BE11" i="69"/>
  <c r="BE9" i="69" s="1"/>
  <c r="EZ5" i="69"/>
  <c r="EZ7" i="69"/>
  <c r="EZ3" i="69"/>
  <c r="EY4" i="69" s="1"/>
  <c r="EY2" i="69" s="1"/>
  <c r="EV9" i="69" s="1"/>
  <c r="DX9" i="69"/>
  <c r="BO3" i="69"/>
  <c r="BN4" i="69" s="1"/>
  <c r="BO7" i="69"/>
  <c r="FD4" i="69"/>
  <c r="FF4" i="69" s="1"/>
  <c r="FD3" i="69"/>
  <c r="AS4" i="69"/>
  <c r="AU4" i="69" s="1"/>
  <c r="AW62" i="69"/>
  <c r="FH7" i="69"/>
  <c r="FH5" i="69"/>
  <c r="FH3" i="69"/>
  <c r="CX9" i="69"/>
  <c r="B21" i="69" s="1"/>
  <c r="Q3" i="69"/>
  <c r="CK3" i="69"/>
  <c r="AA4" i="69"/>
  <c r="AC4" i="69" s="1"/>
  <c r="CK4" i="69"/>
  <c r="CM4" i="69" s="1"/>
  <c r="DU4" i="69"/>
  <c r="DW4" i="69" s="1"/>
  <c r="S6" i="69"/>
  <c r="O2" i="69" s="1"/>
  <c r="BN9" i="69"/>
  <c r="B17" i="69" s="1"/>
  <c r="CN6" i="69"/>
  <c r="BW11" i="69"/>
  <c r="BW9" i="69" s="1"/>
  <c r="AA3" i="69"/>
  <c r="AD9" i="69"/>
  <c r="B13" i="69" s="1"/>
  <c r="AI4" i="69"/>
  <c r="AK4" i="69" s="1"/>
  <c r="AI3" i="69"/>
  <c r="BS3" i="69"/>
  <c r="EM3" i="69"/>
  <c r="EM4" i="69"/>
  <c r="EO4" i="69" s="1"/>
  <c r="AM11" i="69"/>
  <c r="AM9" i="69" s="1"/>
  <c r="U12" i="69"/>
  <c r="U9" i="69" s="1"/>
  <c r="M7" i="69" l="1"/>
  <c r="M5" i="69"/>
  <c r="M3" i="69"/>
  <c r="L4" i="69" s="1"/>
  <c r="U7" i="69"/>
  <c r="U5" i="69"/>
  <c r="U3" i="69"/>
  <c r="BW3" i="69"/>
  <c r="BW7" i="69"/>
  <c r="BW5" i="69"/>
  <c r="CX4" i="69"/>
  <c r="CN9" i="69"/>
  <c r="B20" i="69" s="1"/>
  <c r="CM6" i="69"/>
  <c r="AV9" i="69"/>
  <c r="B15" i="69" s="1"/>
  <c r="DU6" i="69"/>
  <c r="DX4" i="69" s="1"/>
  <c r="DX2" i="69" s="1"/>
  <c r="T9" i="69"/>
  <c r="B12" i="69" s="1"/>
  <c r="CF4" i="69"/>
  <c r="CF2" i="69" s="1"/>
  <c r="BE7" i="69"/>
  <c r="BE5" i="69"/>
  <c r="BE3" i="69"/>
  <c r="FF3" i="69"/>
  <c r="FD6" i="69"/>
  <c r="FG4" i="69" s="1"/>
  <c r="FG2" i="69" s="1"/>
  <c r="AM3" i="69"/>
  <c r="AM5" i="69"/>
  <c r="AM7" i="69"/>
  <c r="BC3" i="69"/>
  <c r="BA6" i="69"/>
  <c r="A16" i="69" s="1"/>
  <c r="AY4" i="69"/>
  <c r="DP4" i="69"/>
  <c r="DP2" i="69" s="1"/>
  <c r="DM9" i="69" s="1"/>
  <c r="E23" i="69" s="1"/>
  <c r="DE3" i="69"/>
  <c r="DC6" i="69" s="1"/>
  <c r="C19" i="69"/>
  <c r="C17" i="69"/>
  <c r="BN2" i="69"/>
  <c r="EH4" i="69"/>
  <c r="EH2" i="69" s="1"/>
  <c r="EE9" i="69" s="1"/>
  <c r="E25" i="69" s="1"/>
  <c r="AC3" i="69"/>
  <c r="AA6" i="69"/>
  <c r="A13" i="69" s="1"/>
  <c r="Y4" i="69"/>
  <c r="EO3" i="69"/>
  <c r="EM6" i="69" s="1"/>
  <c r="EP4" i="69" s="1"/>
  <c r="EP2" i="69" s="1"/>
  <c r="BU3" i="69"/>
  <c r="BS6" i="69" s="1"/>
  <c r="A18" i="69" s="1"/>
  <c r="CM3" i="69"/>
  <c r="CK6" i="69"/>
  <c r="A20" i="69" s="1"/>
  <c r="DE6" i="69"/>
  <c r="DF9" i="69"/>
  <c r="B22" i="69" s="1"/>
  <c r="AK3" i="69"/>
  <c r="AI6" i="69" s="1"/>
  <c r="A14" i="69" s="1"/>
  <c r="S3" i="69"/>
  <c r="O4" i="69" s="1"/>
  <c r="AE5" i="69"/>
  <c r="AE3" i="69"/>
  <c r="AE7" i="69"/>
  <c r="AW5" i="69"/>
  <c r="AW7" i="69"/>
  <c r="AW3" i="69"/>
  <c r="AV4" i="69" s="1"/>
  <c r="E5" i="63"/>
  <c r="J4" i="63"/>
  <c r="E4" i="63"/>
  <c r="J3" i="63"/>
  <c r="E6" i="63"/>
  <c r="E7" i="63"/>
  <c r="J6" i="63"/>
  <c r="E3" i="63"/>
  <c r="J5" i="63"/>
  <c r="J7" i="63"/>
  <c r="A22" i="69" l="1"/>
  <c r="DF4" i="69"/>
  <c r="AV2" i="69"/>
  <c r="C15" i="69"/>
  <c r="CN4" i="69"/>
  <c r="C21" i="69"/>
  <c r="CX2" i="69"/>
  <c r="AD4" i="69"/>
  <c r="BD4" i="69"/>
  <c r="Q6" i="69"/>
  <c r="A12" i="69" s="1"/>
  <c r="BV4" i="69"/>
  <c r="CC9" i="69"/>
  <c r="E19" i="69" s="1"/>
  <c r="D19" i="69"/>
  <c r="T4" i="69"/>
  <c r="AG4" i="69"/>
  <c r="C11" i="69"/>
  <c r="L2" i="69"/>
  <c r="D17" i="69"/>
  <c r="BK9" i="69"/>
  <c r="E17" i="69" s="1"/>
  <c r="AL4" i="69"/>
  <c r="H7" i="63"/>
  <c r="B7" i="63"/>
  <c r="D4" i="63"/>
  <c r="I7" i="63"/>
  <c r="D7" i="63"/>
  <c r="B4" i="63"/>
  <c r="L4" i="63"/>
  <c r="D6" i="63"/>
  <c r="C3" i="63"/>
  <c r="B6" i="63"/>
  <c r="G3" i="63"/>
  <c r="L5" i="63"/>
  <c r="I3" i="63"/>
  <c r="G5" i="63"/>
  <c r="C7" i="63"/>
  <c r="B3" i="63"/>
  <c r="G6" i="63"/>
  <c r="G7" i="63"/>
  <c r="H5" i="63"/>
  <c r="L7" i="63"/>
  <c r="I4" i="63"/>
  <c r="I5" i="63"/>
  <c r="C6" i="63"/>
  <c r="G4" i="63"/>
  <c r="L3" i="63"/>
  <c r="H4" i="63"/>
  <c r="C5" i="63"/>
  <c r="B5" i="63"/>
  <c r="D5" i="63"/>
  <c r="H3" i="63"/>
  <c r="I6" i="63"/>
  <c r="L6" i="63"/>
  <c r="D3" i="63"/>
  <c r="H6" i="63"/>
  <c r="C4" i="63"/>
  <c r="C12" i="69" l="1"/>
  <c r="T2" i="69"/>
  <c r="D12" i="69" s="1"/>
  <c r="C18" i="69"/>
  <c r="BV2" i="69"/>
  <c r="D18" i="69" s="1"/>
  <c r="BD2" i="69"/>
  <c r="D16" i="69" s="1"/>
  <c r="C16" i="69"/>
  <c r="AL2" i="69"/>
  <c r="D14" i="69" s="1"/>
  <c r="C14" i="69"/>
  <c r="C13" i="69"/>
  <c r="AD2" i="69"/>
  <c r="D11" i="69"/>
  <c r="C20" i="69"/>
  <c r="CN2" i="69"/>
  <c r="D20" i="69" s="1"/>
  <c r="AS9" i="69"/>
  <c r="E15" i="69" s="1"/>
  <c r="D15" i="69"/>
  <c r="DF2" i="69"/>
  <c r="D22" i="69" s="1"/>
  <c r="C22" i="69"/>
  <c r="D21" i="69"/>
  <c r="CU9" i="69"/>
  <c r="E21" i="69" s="1"/>
  <c r="I9" i="69" l="1"/>
  <c r="E11" i="69" s="1"/>
  <c r="D13" i="69"/>
  <c r="AA9" i="69"/>
  <c r="E13" i="69" s="1"/>
  <c r="BD388" i="68" l="1"/>
  <c r="BE388" i="68" s="1"/>
  <c r="AV388" i="68"/>
  <c r="AW388" i="68" s="1"/>
  <c r="AL388" i="68"/>
  <c r="AM388" i="68" s="1"/>
  <c r="AE388" i="68"/>
  <c r="AD388" i="68"/>
  <c r="T388" i="68"/>
  <c r="U388" i="68" s="1"/>
  <c r="M388" i="68"/>
  <c r="L388" i="68"/>
  <c r="BD387" i="68"/>
  <c r="BE387" i="68" s="1"/>
  <c r="AV387" i="68"/>
  <c r="AW387" i="68" s="1"/>
  <c r="AL387" i="68"/>
  <c r="AM387" i="68" s="1"/>
  <c r="AE387" i="68"/>
  <c r="AD387" i="68"/>
  <c r="T387" i="68"/>
  <c r="U387" i="68" s="1"/>
  <c r="M387" i="68"/>
  <c r="L387" i="68"/>
  <c r="BD386" i="68"/>
  <c r="BE386" i="68" s="1"/>
  <c r="AV386" i="68"/>
  <c r="AW386" i="68" s="1"/>
  <c r="AL386" i="68"/>
  <c r="AM386" i="68" s="1"/>
  <c r="AE386" i="68"/>
  <c r="AD386" i="68"/>
  <c r="T386" i="68"/>
  <c r="U386" i="68" s="1"/>
  <c r="M386" i="68"/>
  <c r="L386" i="68"/>
  <c r="BD385" i="68"/>
  <c r="BE385" i="68" s="1"/>
  <c r="AV385" i="68"/>
  <c r="AW385" i="68" s="1"/>
  <c r="AL385" i="68"/>
  <c r="AM385" i="68" s="1"/>
  <c r="AE385" i="68"/>
  <c r="AD385" i="68"/>
  <c r="T385" i="68"/>
  <c r="U385" i="68" s="1"/>
  <c r="M385" i="68"/>
  <c r="L385" i="68"/>
  <c r="BD384" i="68"/>
  <c r="BE384" i="68" s="1"/>
  <c r="AV384" i="68"/>
  <c r="AW384" i="68" s="1"/>
  <c r="AL384" i="68"/>
  <c r="AM384" i="68" s="1"/>
  <c r="AE384" i="68"/>
  <c r="AD384" i="68"/>
  <c r="T384" i="68"/>
  <c r="U384" i="68" s="1"/>
  <c r="M384" i="68"/>
  <c r="L384" i="68"/>
  <c r="BD383" i="68"/>
  <c r="BE383" i="68" s="1"/>
  <c r="AV383" i="68"/>
  <c r="AW383" i="68" s="1"/>
  <c r="AL383" i="68"/>
  <c r="AM383" i="68" s="1"/>
  <c r="AE383" i="68"/>
  <c r="AD383" i="68"/>
  <c r="T383" i="68"/>
  <c r="U383" i="68" s="1"/>
  <c r="M383" i="68"/>
  <c r="L383" i="68"/>
  <c r="BD382" i="68"/>
  <c r="BE382" i="68" s="1"/>
  <c r="AV382" i="68"/>
  <c r="AW382" i="68" s="1"/>
  <c r="AL382" i="68"/>
  <c r="AM382" i="68" s="1"/>
  <c r="AE382" i="68"/>
  <c r="AD382" i="68"/>
  <c r="T382" i="68"/>
  <c r="U382" i="68" s="1"/>
  <c r="M382" i="68"/>
  <c r="L382" i="68"/>
  <c r="BD381" i="68"/>
  <c r="BE381" i="68" s="1"/>
  <c r="AV381" i="68"/>
  <c r="AW381" i="68" s="1"/>
  <c r="AL381" i="68"/>
  <c r="AM381" i="68" s="1"/>
  <c r="AE381" i="68"/>
  <c r="AD381" i="68"/>
  <c r="T381" i="68"/>
  <c r="U381" i="68" s="1"/>
  <c r="M381" i="68"/>
  <c r="L381" i="68"/>
  <c r="BD380" i="68"/>
  <c r="BE380" i="68" s="1"/>
  <c r="AV380" i="68"/>
  <c r="AW380" i="68" s="1"/>
  <c r="AL380" i="68"/>
  <c r="AM380" i="68" s="1"/>
  <c r="AE380" i="68"/>
  <c r="AD380" i="68"/>
  <c r="T380" i="68"/>
  <c r="U380" i="68" s="1"/>
  <c r="M380" i="68"/>
  <c r="L380" i="68"/>
  <c r="BD379" i="68"/>
  <c r="BE379" i="68" s="1"/>
  <c r="AV379" i="68"/>
  <c r="AW379" i="68" s="1"/>
  <c r="AL379" i="68"/>
  <c r="AM379" i="68" s="1"/>
  <c r="AE379" i="68"/>
  <c r="AD379" i="68"/>
  <c r="T379" i="68"/>
  <c r="U379" i="68" s="1"/>
  <c r="M379" i="68"/>
  <c r="L379" i="68"/>
  <c r="BD378" i="68"/>
  <c r="BE378" i="68" s="1"/>
  <c r="AV378" i="68"/>
  <c r="AW378" i="68" s="1"/>
  <c r="AL378" i="68"/>
  <c r="AM378" i="68" s="1"/>
  <c r="AE378" i="68"/>
  <c r="AD378" i="68"/>
  <c r="T378" i="68"/>
  <c r="U378" i="68" s="1"/>
  <c r="M378" i="68"/>
  <c r="L378" i="68"/>
  <c r="BD377" i="68"/>
  <c r="BE377" i="68" s="1"/>
  <c r="AV377" i="68"/>
  <c r="AW377" i="68" s="1"/>
  <c r="AL377" i="68"/>
  <c r="AM377" i="68" s="1"/>
  <c r="AE377" i="68"/>
  <c r="AD377" i="68"/>
  <c r="T377" i="68"/>
  <c r="U377" i="68" s="1"/>
  <c r="M377" i="68"/>
  <c r="L377" i="68"/>
  <c r="BD376" i="68"/>
  <c r="BE376" i="68" s="1"/>
  <c r="AV376" i="68"/>
  <c r="AW376" i="68" s="1"/>
  <c r="AL376" i="68"/>
  <c r="AM376" i="68" s="1"/>
  <c r="AE376" i="68"/>
  <c r="AD376" i="68"/>
  <c r="T376" i="68"/>
  <c r="U376" i="68" s="1"/>
  <c r="M376" i="68"/>
  <c r="L376" i="68"/>
  <c r="BD375" i="68"/>
  <c r="BE375" i="68" s="1"/>
  <c r="AV375" i="68"/>
  <c r="AW375" i="68" s="1"/>
  <c r="AL375" i="68"/>
  <c r="AM375" i="68" s="1"/>
  <c r="AE375" i="68"/>
  <c r="AD375" i="68"/>
  <c r="T375" i="68"/>
  <c r="U375" i="68" s="1"/>
  <c r="M375" i="68"/>
  <c r="L375" i="68"/>
  <c r="BD374" i="68"/>
  <c r="BE374" i="68" s="1"/>
  <c r="AV374" i="68"/>
  <c r="AW374" i="68" s="1"/>
  <c r="AL374" i="68"/>
  <c r="AM374" i="68" s="1"/>
  <c r="AE374" i="68"/>
  <c r="AD374" i="68"/>
  <c r="T374" i="68"/>
  <c r="U374" i="68" s="1"/>
  <c r="M374" i="68"/>
  <c r="L374" i="68"/>
  <c r="BD373" i="68"/>
  <c r="BE373" i="68" s="1"/>
  <c r="AV373" i="68"/>
  <c r="AW373" i="68" s="1"/>
  <c r="AL373" i="68"/>
  <c r="AM373" i="68" s="1"/>
  <c r="AE373" i="68"/>
  <c r="AD373" i="68"/>
  <c r="T373" i="68"/>
  <c r="U373" i="68" s="1"/>
  <c r="M373" i="68"/>
  <c r="L373" i="68"/>
  <c r="BD372" i="68"/>
  <c r="BE372" i="68" s="1"/>
  <c r="AV372" i="68"/>
  <c r="AW372" i="68" s="1"/>
  <c r="AL372" i="68"/>
  <c r="AM372" i="68" s="1"/>
  <c r="AE372" i="68"/>
  <c r="AD372" i="68"/>
  <c r="T372" i="68"/>
  <c r="U372" i="68" s="1"/>
  <c r="M372" i="68"/>
  <c r="L372" i="68"/>
  <c r="BD371" i="68"/>
  <c r="BE371" i="68" s="1"/>
  <c r="AV371" i="68"/>
  <c r="AW371" i="68" s="1"/>
  <c r="AL371" i="68"/>
  <c r="AM371" i="68" s="1"/>
  <c r="AE371" i="68"/>
  <c r="AD371" i="68"/>
  <c r="T371" i="68"/>
  <c r="U371" i="68" s="1"/>
  <c r="M371" i="68"/>
  <c r="L371" i="68"/>
  <c r="BD370" i="68"/>
  <c r="BE370" i="68" s="1"/>
  <c r="AV370" i="68"/>
  <c r="AW370" i="68" s="1"/>
  <c r="AL370" i="68"/>
  <c r="AM370" i="68" s="1"/>
  <c r="AE370" i="68"/>
  <c r="AD370" i="68"/>
  <c r="T370" i="68"/>
  <c r="U370" i="68" s="1"/>
  <c r="M370" i="68"/>
  <c r="L370" i="68"/>
  <c r="BD369" i="68"/>
  <c r="BE369" i="68" s="1"/>
  <c r="AV369" i="68"/>
  <c r="AW369" i="68" s="1"/>
  <c r="AL369" i="68"/>
  <c r="AM369" i="68" s="1"/>
  <c r="AE369" i="68"/>
  <c r="AD369" i="68"/>
  <c r="T369" i="68"/>
  <c r="U369" i="68" s="1"/>
  <c r="M369" i="68"/>
  <c r="L369" i="68"/>
  <c r="BD368" i="68"/>
  <c r="BE368" i="68" s="1"/>
  <c r="AV368" i="68"/>
  <c r="AW368" i="68" s="1"/>
  <c r="AL368" i="68"/>
  <c r="AM368" i="68" s="1"/>
  <c r="AE368" i="68"/>
  <c r="AD368" i="68"/>
  <c r="T368" i="68"/>
  <c r="U368" i="68" s="1"/>
  <c r="M368" i="68"/>
  <c r="L368" i="68"/>
  <c r="BD367" i="68"/>
  <c r="BE367" i="68" s="1"/>
  <c r="AV367" i="68"/>
  <c r="AW367" i="68" s="1"/>
  <c r="AL367" i="68"/>
  <c r="AM367" i="68" s="1"/>
  <c r="AE367" i="68"/>
  <c r="AD367" i="68"/>
  <c r="T367" i="68"/>
  <c r="U367" i="68" s="1"/>
  <c r="M367" i="68"/>
  <c r="L367" i="68"/>
  <c r="BD366" i="68"/>
  <c r="BE366" i="68" s="1"/>
  <c r="AV366" i="68"/>
  <c r="AW366" i="68" s="1"/>
  <c r="AL366" i="68"/>
  <c r="AM366" i="68" s="1"/>
  <c r="AE366" i="68"/>
  <c r="AD366" i="68"/>
  <c r="T366" i="68"/>
  <c r="U366" i="68" s="1"/>
  <c r="M366" i="68"/>
  <c r="L366" i="68"/>
  <c r="BD365" i="68"/>
  <c r="BE365" i="68" s="1"/>
  <c r="AV365" i="68"/>
  <c r="AW365" i="68" s="1"/>
  <c r="AL365" i="68"/>
  <c r="AM365" i="68" s="1"/>
  <c r="AE365" i="68"/>
  <c r="AD365" i="68"/>
  <c r="T365" i="68"/>
  <c r="U365" i="68" s="1"/>
  <c r="M365" i="68"/>
  <c r="L365" i="68"/>
  <c r="BD364" i="68"/>
  <c r="BE364" i="68" s="1"/>
  <c r="AV364" i="68"/>
  <c r="AW364" i="68" s="1"/>
  <c r="AL364" i="68"/>
  <c r="AM364" i="68" s="1"/>
  <c r="AE364" i="68"/>
  <c r="AD364" i="68"/>
  <c r="T364" i="68"/>
  <c r="U364" i="68" s="1"/>
  <c r="M364" i="68"/>
  <c r="L364" i="68"/>
  <c r="BD363" i="68"/>
  <c r="BE363" i="68" s="1"/>
  <c r="AV363" i="68"/>
  <c r="AW363" i="68" s="1"/>
  <c r="AL363" i="68"/>
  <c r="AM363" i="68" s="1"/>
  <c r="AE363" i="68"/>
  <c r="AD363" i="68"/>
  <c r="T363" i="68"/>
  <c r="U363" i="68" s="1"/>
  <c r="M363" i="68"/>
  <c r="L363" i="68"/>
  <c r="BD362" i="68"/>
  <c r="BE362" i="68" s="1"/>
  <c r="AV362" i="68"/>
  <c r="AW362" i="68" s="1"/>
  <c r="AL362" i="68"/>
  <c r="AM362" i="68" s="1"/>
  <c r="AE362" i="68"/>
  <c r="AD362" i="68"/>
  <c r="T362" i="68"/>
  <c r="U362" i="68" s="1"/>
  <c r="M362" i="68"/>
  <c r="L362" i="68"/>
  <c r="BD361" i="68"/>
  <c r="BE361" i="68" s="1"/>
  <c r="AV361" i="68"/>
  <c r="AW361" i="68" s="1"/>
  <c r="AL361" i="68"/>
  <c r="AM361" i="68" s="1"/>
  <c r="AE361" i="68"/>
  <c r="AD361" i="68"/>
  <c r="T361" i="68"/>
  <c r="U361" i="68" s="1"/>
  <c r="M361" i="68"/>
  <c r="L361" i="68"/>
  <c r="BD360" i="68"/>
  <c r="BE360" i="68" s="1"/>
  <c r="AV360" i="68"/>
  <c r="AW360" i="68" s="1"/>
  <c r="AL360" i="68"/>
  <c r="AM360" i="68" s="1"/>
  <c r="AE360" i="68"/>
  <c r="AD360" i="68"/>
  <c r="T360" i="68"/>
  <c r="U360" i="68" s="1"/>
  <c r="M360" i="68"/>
  <c r="L360" i="68"/>
  <c r="BD359" i="68"/>
  <c r="BE359" i="68" s="1"/>
  <c r="AV359" i="68"/>
  <c r="AW359" i="68" s="1"/>
  <c r="AL359" i="68"/>
  <c r="AM359" i="68" s="1"/>
  <c r="AE359" i="68"/>
  <c r="AD359" i="68"/>
  <c r="T359" i="68"/>
  <c r="U359" i="68" s="1"/>
  <c r="M359" i="68"/>
  <c r="L359" i="68"/>
  <c r="BD358" i="68"/>
  <c r="BE358" i="68" s="1"/>
  <c r="AV358" i="68"/>
  <c r="AW358" i="68" s="1"/>
  <c r="AL358" i="68"/>
  <c r="AM358" i="68" s="1"/>
  <c r="AE358" i="68"/>
  <c r="AD358" i="68"/>
  <c r="T358" i="68"/>
  <c r="U358" i="68" s="1"/>
  <c r="M358" i="68"/>
  <c r="L358" i="68"/>
  <c r="BD357" i="68"/>
  <c r="BE357" i="68" s="1"/>
  <c r="AV357" i="68"/>
  <c r="AW357" i="68" s="1"/>
  <c r="AL357" i="68"/>
  <c r="AM357" i="68" s="1"/>
  <c r="AE357" i="68"/>
  <c r="AD357" i="68"/>
  <c r="T357" i="68"/>
  <c r="U357" i="68" s="1"/>
  <c r="M357" i="68"/>
  <c r="L357" i="68"/>
  <c r="BD356" i="68"/>
  <c r="BE356" i="68" s="1"/>
  <c r="AV356" i="68"/>
  <c r="AW356" i="68" s="1"/>
  <c r="AL356" i="68"/>
  <c r="AM356" i="68" s="1"/>
  <c r="AE356" i="68"/>
  <c r="AD356" i="68"/>
  <c r="T356" i="68"/>
  <c r="U356" i="68" s="1"/>
  <c r="M356" i="68"/>
  <c r="L356" i="68"/>
  <c r="BD355" i="68"/>
  <c r="BE355" i="68" s="1"/>
  <c r="AV355" i="68"/>
  <c r="AW355" i="68" s="1"/>
  <c r="AL355" i="68"/>
  <c r="AM355" i="68" s="1"/>
  <c r="AE355" i="68"/>
  <c r="AD355" i="68"/>
  <c r="T355" i="68"/>
  <c r="U355" i="68" s="1"/>
  <c r="M355" i="68"/>
  <c r="L355" i="68"/>
  <c r="BD354" i="68"/>
  <c r="BE354" i="68" s="1"/>
  <c r="AV354" i="68"/>
  <c r="AW354" i="68" s="1"/>
  <c r="AL354" i="68"/>
  <c r="AM354" i="68" s="1"/>
  <c r="AE354" i="68"/>
  <c r="AD354" i="68"/>
  <c r="T354" i="68"/>
  <c r="U354" i="68" s="1"/>
  <c r="M354" i="68"/>
  <c r="L354" i="68"/>
  <c r="BD353" i="68"/>
  <c r="BE353" i="68" s="1"/>
  <c r="AV353" i="68"/>
  <c r="AW353" i="68" s="1"/>
  <c r="AL353" i="68"/>
  <c r="AM353" i="68" s="1"/>
  <c r="AE353" i="68"/>
  <c r="AD353" i="68"/>
  <c r="T353" i="68"/>
  <c r="U353" i="68" s="1"/>
  <c r="M353" i="68"/>
  <c r="L353" i="68"/>
  <c r="BD352" i="68"/>
  <c r="BE352" i="68" s="1"/>
  <c r="AV352" i="68"/>
  <c r="AW352" i="68" s="1"/>
  <c r="AL352" i="68"/>
  <c r="AM352" i="68" s="1"/>
  <c r="AE352" i="68"/>
  <c r="AD352" i="68"/>
  <c r="T352" i="68"/>
  <c r="U352" i="68" s="1"/>
  <c r="M352" i="68"/>
  <c r="L352" i="68"/>
  <c r="BD351" i="68"/>
  <c r="BE351" i="68" s="1"/>
  <c r="AV351" i="68"/>
  <c r="AW351" i="68" s="1"/>
  <c r="AL351" i="68"/>
  <c r="AM351" i="68" s="1"/>
  <c r="AE351" i="68"/>
  <c r="AD351" i="68"/>
  <c r="T351" i="68"/>
  <c r="U351" i="68" s="1"/>
  <c r="M351" i="68"/>
  <c r="L351" i="68"/>
  <c r="BD350" i="68"/>
  <c r="BE350" i="68" s="1"/>
  <c r="AV350" i="68"/>
  <c r="AW350" i="68" s="1"/>
  <c r="AL350" i="68"/>
  <c r="AM350" i="68" s="1"/>
  <c r="AE350" i="68"/>
  <c r="AD350" i="68"/>
  <c r="T350" i="68"/>
  <c r="U350" i="68" s="1"/>
  <c r="M350" i="68"/>
  <c r="L350" i="68"/>
  <c r="BD349" i="68"/>
  <c r="BE349" i="68" s="1"/>
  <c r="AV349" i="68"/>
  <c r="AW349" i="68" s="1"/>
  <c r="AL349" i="68"/>
  <c r="AM349" i="68" s="1"/>
  <c r="AE349" i="68"/>
  <c r="AD349" i="68"/>
  <c r="T349" i="68"/>
  <c r="U349" i="68" s="1"/>
  <c r="M349" i="68"/>
  <c r="L349" i="68"/>
  <c r="BD348" i="68"/>
  <c r="BE348" i="68" s="1"/>
  <c r="AV348" i="68"/>
  <c r="AW348" i="68" s="1"/>
  <c r="AL348" i="68"/>
  <c r="AM348" i="68" s="1"/>
  <c r="AE348" i="68"/>
  <c r="AD348" i="68"/>
  <c r="T348" i="68"/>
  <c r="U348" i="68" s="1"/>
  <c r="M348" i="68"/>
  <c r="L348" i="68"/>
  <c r="BD347" i="68"/>
  <c r="BE347" i="68" s="1"/>
  <c r="AV347" i="68"/>
  <c r="AW347" i="68" s="1"/>
  <c r="AL347" i="68"/>
  <c r="AM347" i="68" s="1"/>
  <c r="AE347" i="68"/>
  <c r="AD347" i="68"/>
  <c r="T347" i="68"/>
  <c r="U347" i="68" s="1"/>
  <c r="M347" i="68"/>
  <c r="L347" i="68"/>
  <c r="BD346" i="68"/>
  <c r="BE346" i="68" s="1"/>
  <c r="AV346" i="68"/>
  <c r="AW346" i="68" s="1"/>
  <c r="AL346" i="68"/>
  <c r="AM346" i="68" s="1"/>
  <c r="AE346" i="68"/>
  <c r="AD346" i="68"/>
  <c r="T346" i="68"/>
  <c r="U346" i="68" s="1"/>
  <c r="M346" i="68"/>
  <c r="L346" i="68"/>
  <c r="BD345" i="68"/>
  <c r="BE345" i="68" s="1"/>
  <c r="AV345" i="68"/>
  <c r="AW345" i="68" s="1"/>
  <c r="AL345" i="68"/>
  <c r="AM345" i="68" s="1"/>
  <c r="AE345" i="68"/>
  <c r="AD345" i="68"/>
  <c r="T345" i="68"/>
  <c r="U345" i="68" s="1"/>
  <c r="M345" i="68"/>
  <c r="L345" i="68"/>
  <c r="BD344" i="68"/>
  <c r="BE344" i="68" s="1"/>
  <c r="AV344" i="68"/>
  <c r="AW344" i="68" s="1"/>
  <c r="AL344" i="68"/>
  <c r="AM344" i="68" s="1"/>
  <c r="AE344" i="68"/>
  <c r="AD344" i="68"/>
  <c r="T344" i="68"/>
  <c r="U344" i="68" s="1"/>
  <c r="M344" i="68"/>
  <c r="L344" i="68"/>
  <c r="BD343" i="68"/>
  <c r="BE343" i="68" s="1"/>
  <c r="AV343" i="68"/>
  <c r="AW343" i="68" s="1"/>
  <c r="AL343" i="68"/>
  <c r="AM343" i="68" s="1"/>
  <c r="AE343" i="68"/>
  <c r="AD343" i="68"/>
  <c r="T343" i="68"/>
  <c r="U343" i="68" s="1"/>
  <c r="M343" i="68"/>
  <c r="L343" i="68"/>
  <c r="BE342" i="68"/>
  <c r="BD342" i="68"/>
  <c r="AV342" i="68"/>
  <c r="AW342" i="68" s="1"/>
  <c r="AL342" i="68"/>
  <c r="AM342" i="68" s="1"/>
  <c r="AE342" i="68"/>
  <c r="AD342" i="68"/>
  <c r="T342" i="68"/>
  <c r="U342" i="68" s="1"/>
  <c r="M342" i="68"/>
  <c r="L342" i="68"/>
  <c r="BD341" i="68"/>
  <c r="BE341" i="68" s="1"/>
  <c r="AV341" i="68"/>
  <c r="AW341" i="68" s="1"/>
  <c r="AL341" i="68"/>
  <c r="AM341" i="68" s="1"/>
  <c r="AE341" i="68"/>
  <c r="AD341" i="68"/>
  <c r="T341" i="68"/>
  <c r="U341" i="68" s="1"/>
  <c r="M341" i="68"/>
  <c r="L341" i="68"/>
  <c r="BE340" i="68"/>
  <c r="BD340" i="68"/>
  <c r="AV340" i="68"/>
  <c r="AW340" i="68" s="1"/>
  <c r="AL340" i="68"/>
  <c r="AM340" i="68" s="1"/>
  <c r="AE340" i="68"/>
  <c r="AD340" i="68"/>
  <c r="T340" i="68"/>
  <c r="U340" i="68" s="1"/>
  <c r="M340" i="68"/>
  <c r="L340" i="68"/>
  <c r="BD339" i="68"/>
  <c r="BE339" i="68" s="1"/>
  <c r="AV339" i="68"/>
  <c r="AW339" i="68" s="1"/>
  <c r="AL339" i="68"/>
  <c r="AM339" i="68" s="1"/>
  <c r="AE339" i="68"/>
  <c r="AD339" i="68"/>
  <c r="T339" i="68"/>
  <c r="U339" i="68" s="1"/>
  <c r="M339" i="68"/>
  <c r="L339" i="68"/>
  <c r="BD338" i="68"/>
  <c r="BE338" i="68" s="1"/>
  <c r="AV338" i="68"/>
  <c r="AW338" i="68" s="1"/>
  <c r="AL338" i="68"/>
  <c r="AM338" i="68" s="1"/>
  <c r="AE338" i="68"/>
  <c r="AD338" i="68"/>
  <c r="T338" i="68"/>
  <c r="U338" i="68" s="1"/>
  <c r="M338" i="68"/>
  <c r="L338" i="68"/>
  <c r="BE337" i="68"/>
  <c r="BD337" i="68"/>
  <c r="AV337" i="68"/>
  <c r="AW337" i="68" s="1"/>
  <c r="AL337" i="68"/>
  <c r="AM337" i="68" s="1"/>
  <c r="AE337" i="68"/>
  <c r="AD337" i="68"/>
  <c r="T337" i="68"/>
  <c r="U337" i="68" s="1"/>
  <c r="M337" i="68"/>
  <c r="L337" i="68"/>
  <c r="BE336" i="68"/>
  <c r="BD336" i="68"/>
  <c r="AV336" i="68"/>
  <c r="AW336" i="68" s="1"/>
  <c r="AL336" i="68"/>
  <c r="AM336" i="68" s="1"/>
  <c r="AE336" i="68"/>
  <c r="AD336" i="68"/>
  <c r="T336" i="68"/>
  <c r="U336" i="68" s="1"/>
  <c r="L336" i="68"/>
  <c r="M336" i="68" s="1"/>
  <c r="BD335" i="68"/>
  <c r="BE335" i="68" s="1"/>
  <c r="AV335" i="68"/>
  <c r="AW335" i="68" s="1"/>
  <c r="AL335" i="68"/>
  <c r="AM335" i="68" s="1"/>
  <c r="AE335" i="68"/>
  <c r="AD335" i="68"/>
  <c r="T335" i="68"/>
  <c r="U335" i="68" s="1"/>
  <c r="L335" i="68"/>
  <c r="M335" i="68" s="1"/>
  <c r="BD334" i="68"/>
  <c r="BE334" i="68" s="1"/>
  <c r="AV334" i="68"/>
  <c r="AW334" i="68" s="1"/>
  <c r="AL334" i="68"/>
  <c r="AM334" i="68" s="1"/>
  <c r="AE334" i="68"/>
  <c r="AD334" i="68"/>
  <c r="T334" i="68"/>
  <c r="U334" i="68" s="1"/>
  <c r="L334" i="68"/>
  <c r="M334" i="68" s="1"/>
  <c r="BE333" i="68"/>
  <c r="BD333" i="68"/>
  <c r="AV333" i="68"/>
  <c r="AW333" i="68" s="1"/>
  <c r="AL333" i="68"/>
  <c r="AM333" i="68" s="1"/>
  <c r="AE333" i="68"/>
  <c r="AD333" i="68"/>
  <c r="T333" i="68"/>
  <c r="U333" i="68" s="1"/>
  <c r="M333" i="68"/>
  <c r="L333" i="68"/>
  <c r="BE332" i="68"/>
  <c r="BD332" i="68"/>
  <c r="AV332" i="68"/>
  <c r="AW332" i="68" s="1"/>
  <c r="AL332" i="68"/>
  <c r="AM332" i="68" s="1"/>
  <c r="AE332" i="68"/>
  <c r="AD332" i="68"/>
  <c r="T332" i="68"/>
  <c r="U332" i="68" s="1"/>
  <c r="L332" i="68"/>
  <c r="M332" i="68" s="1"/>
  <c r="BD331" i="68"/>
  <c r="BE331" i="68" s="1"/>
  <c r="AV331" i="68"/>
  <c r="AW331" i="68" s="1"/>
  <c r="AL331" i="68"/>
  <c r="AM331" i="68" s="1"/>
  <c r="AE331" i="68"/>
  <c r="AD331" i="68"/>
  <c r="T331" i="68"/>
  <c r="U331" i="68" s="1"/>
  <c r="L331" i="68"/>
  <c r="M331" i="68" s="1"/>
  <c r="BD330" i="68"/>
  <c r="BE330" i="68" s="1"/>
  <c r="AV330" i="68"/>
  <c r="AW330" i="68" s="1"/>
  <c r="AL330" i="68"/>
  <c r="AM330" i="68" s="1"/>
  <c r="AE330" i="68"/>
  <c r="AD330" i="68"/>
  <c r="T330" i="68"/>
  <c r="U330" i="68" s="1"/>
  <c r="L330" i="68"/>
  <c r="M330" i="68" s="1"/>
  <c r="BE329" i="68"/>
  <c r="BD329" i="68"/>
  <c r="AV329" i="68"/>
  <c r="AW329" i="68" s="1"/>
  <c r="AL329" i="68"/>
  <c r="AM329" i="68" s="1"/>
  <c r="AE329" i="68"/>
  <c r="AD329" i="68"/>
  <c r="T329" i="68"/>
  <c r="U329" i="68" s="1"/>
  <c r="M329" i="68"/>
  <c r="L329" i="68"/>
  <c r="BE328" i="68"/>
  <c r="BD328" i="68"/>
  <c r="AV328" i="68"/>
  <c r="AW328" i="68" s="1"/>
  <c r="AL328" i="68"/>
  <c r="AM328" i="68" s="1"/>
  <c r="AD328" i="68"/>
  <c r="AE328" i="68" s="1"/>
  <c r="T328" i="68"/>
  <c r="U328" i="68" s="1"/>
  <c r="L328" i="68"/>
  <c r="M328" i="68" s="1"/>
  <c r="BD327" i="68"/>
  <c r="BE327" i="68" s="1"/>
  <c r="AV327" i="68"/>
  <c r="AW327" i="68" s="1"/>
  <c r="AL327" i="68"/>
  <c r="AM327" i="68" s="1"/>
  <c r="AD327" i="68"/>
  <c r="AE327" i="68" s="1"/>
  <c r="T327" i="68"/>
  <c r="U327" i="68" s="1"/>
  <c r="L327" i="68"/>
  <c r="M327" i="68" s="1"/>
  <c r="BE326" i="68"/>
  <c r="BD326" i="68"/>
  <c r="AV326" i="68"/>
  <c r="AW326" i="68" s="1"/>
  <c r="AL326" i="68"/>
  <c r="AM326" i="68" s="1"/>
  <c r="AE326" i="68"/>
  <c r="AD326" i="68"/>
  <c r="T326" i="68"/>
  <c r="U326" i="68" s="1"/>
  <c r="L326" i="68"/>
  <c r="M326" i="68" s="1"/>
  <c r="BE325" i="68"/>
  <c r="BD325" i="68"/>
  <c r="AV325" i="68"/>
  <c r="AW325" i="68" s="1"/>
  <c r="AL325" i="68"/>
  <c r="AM325" i="68" s="1"/>
  <c r="AE325" i="68"/>
  <c r="AD325" i="68"/>
  <c r="T325" i="68"/>
  <c r="U325" i="68" s="1"/>
  <c r="M325" i="68"/>
  <c r="L325" i="68"/>
  <c r="BE324" i="68"/>
  <c r="BD324" i="68"/>
  <c r="AV324" i="68"/>
  <c r="AW324" i="68" s="1"/>
  <c r="AL324" i="68"/>
  <c r="AM324" i="68" s="1"/>
  <c r="AD324" i="68"/>
  <c r="AE324" i="68" s="1"/>
  <c r="T324" i="68"/>
  <c r="U324" i="68" s="1"/>
  <c r="L324" i="68"/>
  <c r="M324" i="68" s="1"/>
  <c r="BD323" i="68"/>
  <c r="BE323" i="68" s="1"/>
  <c r="AV323" i="68"/>
  <c r="AW323" i="68" s="1"/>
  <c r="AL323" i="68"/>
  <c r="AM323" i="68" s="1"/>
  <c r="AD323" i="68"/>
  <c r="AE323" i="68" s="1"/>
  <c r="T323" i="68"/>
  <c r="U323" i="68" s="1"/>
  <c r="L323" i="68"/>
  <c r="M323" i="68" s="1"/>
  <c r="BE322" i="68"/>
  <c r="BD322" i="68"/>
  <c r="AV322" i="68"/>
  <c r="AW322" i="68" s="1"/>
  <c r="AL322" i="68"/>
  <c r="AM322" i="68" s="1"/>
  <c r="AE322" i="68"/>
  <c r="AD322" i="68"/>
  <c r="T322" i="68"/>
  <c r="U322" i="68" s="1"/>
  <c r="L322" i="68"/>
  <c r="M322" i="68" s="1"/>
  <c r="BE321" i="68"/>
  <c r="BD321" i="68"/>
  <c r="AV321" i="68"/>
  <c r="AW321" i="68" s="1"/>
  <c r="AL321" i="68"/>
  <c r="AM321" i="68" s="1"/>
  <c r="AE321" i="68"/>
  <c r="AD321" i="68"/>
  <c r="T321" i="68"/>
  <c r="U321" i="68" s="1"/>
  <c r="M321" i="68"/>
  <c r="L321" i="68"/>
  <c r="BE320" i="68"/>
  <c r="BD320" i="68"/>
  <c r="AV320" i="68"/>
  <c r="AW320" i="68" s="1"/>
  <c r="AL320" i="68"/>
  <c r="AM320" i="68" s="1"/>
  <c r="AD320" i="68"/>
  <c r="AE320" i="68" s="1"/>
  <c r="T320" i="68"/>
  <c r="U320" i="68" s="1"/>
  <c r="L320" i="68"/>
  <c r="M320" i="68" s="1"/>
  <c r="BD319" i="68"/>
  <c r="BE319" i="68" s="1"/>
  <c r="AV319" i="68"/>
  <c r="AW319" i="68" s="1"/>
  <c r="AL319" i="68"/>
  <c r="AM319" i="68" s="1"/>
  <c r="AD319" i="68"/>
  <c r="AE319" i="68" s="1"/>
  <c r="T319" i="68"/>
  <c r="U319" i="68" s="1"/>
  <c r="L319" i="68"/>
  <c r="M319" i="68" s="1"/>
  <c r="BE318" i="68"/>
  <c r="BD318" i="68"/>
  <c r="AV318" i="68"/>
  <c r="AW318" i="68" s="1"/>
  <c r="AL318" i="68"/>
  <c r="AM318" i="68" s="1"/>
  <c r="AE318" i="68"/>
  <c r="AD318" i="68"/>
  <c r="T318" i="68"/>
  <c r="U318" i="68" s="1"/>
  <c r="L318" i="68"/>
  <c r="M318" i="68" s="1"/>
  <c r="BE317" i="68"/>
  <c r="BD317" i="68"/>
  <c r="AV317" i="68"/>
  <c r="AW317" i="68" s="1"/>
  <c r="AL317" i="68"/>
  <c r="AM317" i="68" s="1"/>
  <c r="AE317" i="68"/>
  <c r="AD317" i="68"/>
  <c r="T317" i="68"/>
  <c r="U317" i="68" s="1"/>
  <c r="L317" i="68"/>
  <c r="M317" i="68" s="1"/>
  <c r="BD316" i="68"/>
  <c r="BE316" i="68" s="1"/>
  <c r="AV316" i="68"/>
  <c r="AW316" i="68" s="1"/>
  <c r="AL316" i="68"/>
  <c r="AM316" i="68" s="1"/>
  <c r="AD316" i="68"/>
  <c r="AE316" i="68" s="1"/>
  <c r="T316" i="68"/>
  <c r="U316" i="68" s="1"/>
  <c r="L316" i="68"/>
  <c r="M316" i="68" s="1"/>
  <c r="BD315" i="68"/>
  <c r="BE315" i="68" s="1"/>
  <c r="AV315" i="68"/>
  <c r="AW315" i="68" s="1"/>
  <c r="AL315" i="68"/>
  <c r="AM315" i="68" s="1"/>
  <c r="AE315" i="68"/>
  <c r="AD315" i="68"/>
  <c r="T315" i="68"/>
  <c r="U315" i="68" s="1"/>
  <c r="M315" i="68"/>
  <c r="L315" i="68"/>
  <c r="BD314" i="68"/>
  <c r="BE314" i="68" s="1"/>
  <c r="AV314" i="68"/>
  <c r="AW314" i="68" s="1"/>
  <c r="AL314" i="68"/>
  <c r="AM314" i="68" s="1"/>
  <c r="AD314" i="68"/>
  <c r="AE314" i="68" s="1"/>
  <c r="U314" i="68"/>
  <c r="T314" i="68"/>
  <c r="L314" i="68"/>
  <c r="M314" i="68" s="1"/>
  <c r="BD313" i="68"/>
  <c r="BE313" i="68" s="1"/>
  <c r="AV313" i="68"/>
  <c r="AW313" i="68" s="1"/>
  <c r="AL313" i="68"/>
  <c r="AM313" i="68" s="1"/>
  <c r="AD313" i="68"/>
  <c r="AE313" i="68" s="1"/>
  <c r="T313" i="68"/>
  <c r="U313" i="68" s="1"/>
  <c r="M313" i="68"/>
  <c r="L313" i="68"/>
  <c r="BD312" i="68"/>
  <c r="BE312" i="68" s="1"/>
  <c r="AV312" i="68"/>
  <c r="AW312" i="68" s="1"/>
  <c r="AL312" i="68"/>
  <c r="AM312" i="68" s="1"/>
  <c r="AD312" i="68"/>
  <c r="AE312" i="68" s="1"/>
  <c r="T312" i="68"/>
  <c r="U312" i="68" s="1"/>
  <c r="L312" i="68"/>
  <c r="M312" i="68" s="1"/>
  <c r="BE311" i="68"/>
  <c r="BD311" i="68"/>
  <c r="AV311" i="68"/>
  <c r="AW311" i="68" s="1"/>
  <c r="AL311" i="68"/>
  <c r="AM311" i="68" s="1"/>
  <c r="AD311" i="68"/>
  <c r="AE311" i="68" s="1"/>
  <c r="T311" i="68"/>
  <c r="U311" i="68" s="1"/>
  <c r="L311" i="68"/>
  <c r="M311" i="68" s="1"/>
  <c r="BD310" i="68"/>
  <c r="BE310" i="68" s="1"/>
  <c r="AV310" i="68"/>
  <c r="AW310" i="68" s="1"/>
  <c r="AL310" i="68"/>
  <c r="AM310" i="68" s="1"/>
  <c r="AE310" i="68"/>
  <c r="AD310" i="68"/>
  <c r="U310" i="68"/>
  <c r="T310" i="68"/>
  <c r="M310" i="68"/>
  <c r="L310" i="68"/>
  <c r="BE309" i="68"/>
  <c r="BD309" i="68"/>
  <c r="AV309" i="68"/>
  <c r="AW309" i="68" s="1"/>
  <c r="AM309" i="68"/>
  <c r="AL309" i="68"/>
  <c r="AD309" i="68"/>
  <c r="AE309" i="68" s="1"/>
  <c r="U309" i="68"/>
  <c r="T309" i="68"/>
  <c r="L309" i="68"/>
  <c r="M309" i="68" s="1"/>
  <c r="BD308" i="68"/>
  <c r="BE308" i="68" s="1"/>
  <c r="AV308" i="68"/>
  <c r="AW308" i="68" s="1"/>
  <c r="AM308" i="68"/>
  <c r="AL308" i="68"/>
  <c r="AD308" i="68"/>
  <c r="AE308" i="68" s="1"/>
  <c r="T308" i="68"/>
  <c r="U308" i="68" s="1"/>
  <c r="M308" i="68"/>
  <c r="L308" i="68"/>
  <c r="BE307" i="68"/>
  <c r="BD307" i="68"/>
  <c r="AV307" i="68"/>
  <c r="AW307" i="68" s="1"/>
  <c r="AL307" i="68"/>
  <c r="AM307" i="68" s="1"/>
  <c r="AE307" i="68"/>
  <c r="AD307" i="68"/>
  <c r="T307" i="68"/>
  <c r="U307" i="68" s="1"/>
  <c r="M307" i="68"/>
  <c r="L307" i="68"/>
  <c r="BD306" i="68"/>
  <c r="BE306" i="68" s="1"/>
  <c r="AV306" i="68"/>
  <c r="AW306" i="68" s="1"/>
  <c r="AM306" i="68"/>
  <c r="AL306" i="68"/>
  <c r="AE306" i="68"/>
  <c r="AD306" i="68"/>
  <c r="T306" i="68"/>
  <c r="U306" i="68" s="1"/>
  <c r="M306" i="68"/>
  <c r="L306" i="68"/>
  <c r="BE305" i="68"/>
  <c r="BD305" i="68"/>
  <c r="AV305" i="68"/>
  <c r="AW305" i="68" s="1"/>
  <c r="AL305" i="68"/>
  <c r="AM305" i="68" s="1"/>
  <c r="AD305" i="68"/>
  <c r="AE305" i="68" s="1"/>
  <c r="U305" i="68"/>
  <c r="T305" i="68"/>
  <c r="L305" i="68"/>
  <c r="M305" i="68" s="1"/>
  <c r="BE304" i="68"/>
  <c r="BD304" i="68"/>
  <c r="AV304" i="68"/>
  <c r="AW304" i="68" s="1"/>
  <c r="AM304" i="68"/>
  <c r="AL304" i="68"/>
  <c r="AE304" i="68"/>
  <c r="AD304" i="68"/>
  <c r="U304" i="68"/>
  <c r="T304" i="68"/>
  <c r="L304" i="68"/>
  <c r="M304" i="68" s="1"/>
  <c r="BE303" i="68"/>
  <c r="BD303" i="68"/>
  <c r="AW303" i="68"/>
  <c r="AV303" i="68"/>
  <c r="AM303" i="68"/>
  <c r="AL303" i="68"/>
  <c r="AE303" i="68"/>
  <c r="AD303" i="68"/>
  <c r="U303" i="68"/>
  <c r="T303" i="68"/>
  <c r="L303" i="68"/>
  <c r="M303" i="68" s="1"/>
  <c r="BE302" i="68"/>
  <c r="BD302" i="68"/>
  <c r="AW302" i="68"/>
  <c r="AV302" i="68"/>
  <c r="AM302" i="68"/>
  <c r="AL302" i="68"/>
  <c r="AE302" i="68"/>
  <c r="AD302" i="68"/>
  <c r="U302" i="68"/>
  <c r="T302" i="68"/>
  <c r="L302" i="68"/>
  <c r="M302" i="68" s="1"/>
  <c r="BE301" i="68"/>
  <c r="BD301" i="68"/>
  <c r="AW301" i="68"/>
  <c r="AV301" i="68"/>
  <c r="AM301" i="68"/>
  <c r="AL301" i="68"/>
  <c r="AE301" i="68"/>
  <c r="AD301" i="68"/>
  <c r="U301" i="68"/>
  <c r="T301" i="68"/>
  <c r="L301" i="68"/>
  <c r="M301" i="68" s="1"/>
  <c r="BE300" i="68"/>
  <c r="BD300" i="68"/>
  <c r="AW300" i="68"/>
  <c r="AV300" i="68"/>
  <c r="AM300" i="68"/>
  <c r="AL300" i="68"/>
  <c r="AE300" i="68"/>
  <c r="AD300" i="68"/>
  <c r="U300" i="68"/>
  <c r="T300" i="68"/>
  <c r="L300" i="68"/>
  <c r="M300" i="68" s="1"/>
  <c r="BD299" i="68"/>
  <c r="BE299" i="68" s="1"/>
  <c r="AW299" i="68"/>
  <c r="AV299" i="68"/>
  <c r="AM299" i="68"/>
  <c r="AL299" i="68"/>
  <c r="AE299" i="68"/>
  <c r="AD299" i="68"/>
  <c r="U299" i="68"/>
  <c r="T299" i="68"/>
  <c r="L299" i="68"/>
  <c r="M299" i="68" s="1"/>
  <c r="BE298" i="68"/>
  <c r="BD298" i="68"/>
  <c r="AW298" i="68"/>
  <c r="AV298" i="68"/>
  <c r="AM298" i="68"/>
  <c r="AL298" i="68"/>
  <c r="AE298" i="68"/>
  <c r="AD298" i="68"/>
  <c r="U298" i="68"/>
  <c r="T298" i="68"/>
  <c r="L298" i="68"/>
  <c r="M298" i="68" s="1"/>
  <c r="BE297" i="68"/>
  <c r="BD297" i="68"/>
  <c r="AW297" i="68"/>
  <c r="AV297" i="68"/>
  <c r="AM297" i="68"/>
  <c r="AL297" i="68"/>
  <c r="AE297" i="68"/>
  <c r="AD297" i="68"/>
  <c r="U297" i="68"/>
  <c r="T297" i="68"/>
  <c r="L297" i="68"/>
  <c r="M297" i="68" s="1"/>
  <c r="BD296" i="68"/>
  <c r="BE296" i="68" s="1"/>
  <c r="AW296" i="68"/>
  <c r="AV296" i="68"/>
  <c r="AM296" i="68"/>
  <c r="AL296" i="68"/>
  <c r="AE296" i="68"/>
  <c r="AD296" i="68"/>
  <c r="U296" i="68"/>
  <c r="T296" i="68"/>
  <c r="L296" i="68"/>
  <c r="M296" i="68" s="1"/>
  <c r="BE295" i="68"/>
  <c r="BD295" i="68"/>
  <c r="AW295" i="68"/>
  <c r="AV295" i="68"/>
  <c r="AM295" i="68"/>
  <c r="AL295" i="68"/>
  <c r="AE295" i="68"/>
  <c r="AD295" i="68"/>
  <c r="U295" i="68"/>
  <c r="T295" i="68"/>
  <c r="L295" i="68"/>
  <c r="M295" i="68" s="1"/>
  <c r="BD294" i="68"/>
  <c r="BE294" i="68" s="1"/>
  <c r="AW294" i="68"/>
  <c r="AV294" i="68"/>
  <c r="AM294" i="68"/>
  <c r="AL294" i="68"/>
  <c r="AE294" i="68"/>
  <c r="AD294" i="68"/>
  <c r="U294" i="68"/>
  <c r="T294" i="68"/>
  <c r="L294" i="68"/>
  <c r="M294" i="68" s="1"/>
  <c r="BE293" i="68"/>
  <c r="BD293" i="68"/>
  <c r="AW293" i="68"/>
  <c r="AV293" i="68"/>
  <c r="AM293" i="68"/>
  <c r="AL293" i="68"/>
  <c r="AE293" i="68"/>
  <c r="AD293" i="68"/>
  <c r="U293" i="68"/>
  <c r="T293" i="68"/>
  <c r="L293" i="68"/>
  <c r="M293" i="68" s="1"/>
  <c r="BD292" i="68"/>
  <c r="BE292" i="68" s="1"/>
  <c r="AW292" i="68"/>
  <c r="AV292" i="68"/>
  <c r="AM292" i="68"/>
  <c r="AL292" i="68"/>
  <c r="AE292" i="68"/>
  <c r="AD292" i="68"/>
  <c r="U292" i="68"/>
  <c r="T292" i="68"/>
  <c r="L292" i="68"/>
  <c r="M292" i="68" s="1"/>
  <c r="BE291" i="68"/>
  <c r="BD291" i="68"/>
  <c r="AW291" i="68"/>
  <c r="AV291" i="68"/>
  <c r="AM291" i="68"/>
  <c r="AL291" i="68"/>
  <c r="AE291" i="68"/>
  <c r="AD291" i="68"/>
  <c r="U291" i="68"/>
  <c r="T291" i="68"/>
  <c r="L291" i="68"/>
  <c r="M291" i="68" s="1"/>
  <c r="BE290" i="68"/>
  <c r="BD290" i="68"/>
  <c r="AW290" i="68"/>
  <c r="AV290" i="68"/>
  <c r="AM290" i="68"/>
  <c r="AL290" i="68"/>
  <c r="AE290" i="68"/>
  <c r="AD290" i="68"/>
  <c r="U290" i="68"/>
  <c r="T290" i="68"/>
  <c r="L290" i="68"/>
  <c r="M290" i="68" s="1"/>
  <c r="BE289" i="68"/>
  <c r="BD289" i="68"/>
  <c r="AW289" i="68"/>
  <c r="AV289" i="68"/>
  <c r="AM289" i="68"/>
  <c r="AL289" i="68"/>
  <c r="AE289" i="68"/>
  <c r="AD289" i="68"/>
  <c r="U289" i="68"/>
  <c r="T289" i="68"/>
  <c r="L289" i="68"/>
  <c r="M289" i="68" s="1"/>
  <c r="BE288" i="68"/>
  <c r="BD288" i="68"/>
  <c r="AW288" i="68"/>
  <c r="AV288" i="68"/>
  <c r="AM288" i="68"/>
  <c r="AL288" i="68"/>
  <c r="AE288" i="68"/>
  <c r="AD288" i="68"/>
  <c r="U288" i="68"/>
  <c r="T288" i="68"/>
  <c r="L288" i="68"/>
  <c r="M288" i="68" s="1"/>
  <c r="BD287" i="68"/>
  <c r="BE287" i="68" s="1"/>
  <c r="AW287" i="68"/>
  <c r="AV287" i="68"/>
  <c r="AM287" i="68"/>
  <c r="AL287" i="68"/>
  <c r="AE287" i="68"/>
  <c r="AD287" i="68"/>
  <c r="U287" i="68"/>
  <c r="T287" i="68"/>
  <c r="L287" i="68"/>
  <c r="M287" i="68" s="1"/>
  <c r="BE286" i="68"/>
  <c r="BD286" i="68"/>
  <c r="AW286" i="68"/>
  <c r="AV286" i="68"/>
  <c r="AM286" i="68"/>
  <c r="AL286" i="68"/>
  <c r="AE286" i="68"/>
  <c r="AD286" i="68"/>
  <c r="U286" i="68"/>
  <c r="T286" i="68"/>
  <c r="L286" i="68"/>
  <c r="M286" i="68" s="1"/>
  <c r="BD285" i="68"/>
  <c r="BE285" i="68" s="1"/>
  <c r="AW285" i="68"/>
  <c r="AV285" i="68"/>
  <c r="AM285" i="68"/>
  <c r="AL285" i="68"/>
  <c r="AE285" i="68"/>
  <c r="AD285" i="68"/>
  <c r="U285" i="68"/>
  <c r="T285" i="68"/>
  <c r="L285" i="68"/>
  <c r="M285" i="68" s="1"/>
  <c r="BD284" i="68"/>
  <c r="BE284" i="68" s="1"/>
  <c r="AW284" i="68"/>
  <c r="AV284" i="68"/>
  <c r="AM284" i="68"/>
  <c r="AL284" i="68"/>
  <c r="AE284" i="68"/>
  <c r="AD284" i="68"/>
  <c r="U284" i="68"/>
  <c r="T284" i="68"/>
  <c r="L284" i="68"/>
  <c r="M284" i="68" s="1"/>
  <c r="BD283" i="68"/>
  <c r="BE283" i="68" s="1"/>
  <c r="AW283" i="68"/>
  <c r="AV283" i="68"/>
  <c r="AM283" i="68"/>
  <c r="AL283" i="68"/>
  <c r="AE283" i="68"/>
  <c r="AD283" i="68"/>
  <c r="U283" i="68"/>
  <c r="T283" i="68"/>
  <c r="L283" i="68"/>
  <c r="M283" i="68" s="1"/>
  <c r="BD282" i="68"/>
  <c r="BE282" i="68" s="1"/>
  <c r="AW282" i="68"/>
  <c r="AV282" i="68"/>
  <c r="AM282" i="68"/>
  <c r="AL282" i="68"/>
  <c r="AE282" i="68"/>
  <c r="AD282" i="68"/>
  <c r="U282" i="68"/>
  <c r="T282" i="68"/>
  <c r="L282" i="68"/>
  <c r="M282" i="68" s="1"/>
  <c r="BE281" i="68"/>
  <c r="BD281" i="68"/>
  <c r="AW281" i="68"/>
  <c r="AV281" i="68"/>
  <c r="AM281" i="68"/>
  <c r="AL281" i="68"/>
  <c r="AE281" i="68"/>
  <c r="AD281" i="68"/>
  <c r="U281" i="68"/>
  <c r="T281" i="68"/>
  <c r="L281" i="68"/>
  <c r="M281" i="68" s="1"/>
  <c r="BD280" i="68"/>
  <c r="BE280" i="68" s="1"/>
  <c r="AW280" i="68"/>
  <c r="AV280" i="68"/>
  <c r="AM280" i="68"/>
  <c r="AL280" i="68"/>
  <c r="AE280" i="68"/>
  <c r="AD280" i="68"/>
  <c r="U280" i="68"/>
  <c r="T280" i="68"/>
  <c r="L280" i="68"/>
  <c r="M280" i="68" s="1"/>
  <c r="BE279" i="68"/>
  <c r="BD279" i="68"/>
  <c r="AW279" i="68"/>
  <c r="AV279" i="68"/>
  <c r="AM279" i="68"/>
  <c r="AL279" i="68"/>
  <c r="AE279" i="68"/>
  <c r="AD279" i="68"/>
  <c r="U279" i="68"/>
  <c r="T279" i="68"/>
  <c r="L279" i="68"/>
  <c r="M279" i="68" s="1"/>
  <c r="BE278" i="68"/>
  <c r="BD278" i="68"/>
  <c r="AW278" i="68"/>
  <c r="AV278" i="68"/>
  <c r="AM278" i="68"/>
  <c r="AL278" i="68"/>
  <c r="AE278" i="68"/>
  <c r="AD278" i="68"/>
  <c r="U278" i="68"/>
  <c r="T278" i="68"/>
  <c r="L278" i="68"/>
  <c r="M278" i="68" s="1"/>
  <c r="BE277" i="68"/>
  <c r="BD277" i="68"/>
  <c r="AW277" i="68"/>
  <c r="AV277" i="68"/>
  <c r="AM277" i="68"/>
  <c r="AL277" i="68"/>
  <c r="AE277" i="68"/>
  <c r="AD277" i="68"/>
  <c r="U277" i="68"/>
  <c r="T277" i="68"/>
  <c r="L277" i="68"/>
  <c r="M277" i="68" s="1"/>
  <c r="BE276" i="68"/>
  <c r="BD276" i="68"/>
  <c r="AW276" i="68"/>
  <c r="AV276" i="68"/>
  <c r="AM276" i="68"/>
  <c r="AL276" i="68"/>
  <c r="AE276" i="68"/>
  <c r="AD276" i="68"/>
  <c r="U276" i="68"/>
  <c r="T276" i="68"/>
  <c r="L276" i="68"/>
  <c r="M276" i="68" s="1"/>
  <c r="BD275" i="68"/>
  <c r="BE275" i="68" s="1"/>
  <c r="AW275" i="68"/>
  <c r="AV275" i="68"/>
  <c r="AM275" i="68"/>
  <c r="AL275" i="68"/>
  <c r="AE275" i="68"/>
  <c r="AD275" i="68"/>
  <c r="U275" i="68"/>
  <c r="T275" i="68"/>
  <c r="L275" i="68"/>
  <c r="M275" i="68" s="1"/>
  <c r="BE274" i="68"/>
  <c r="BD274" i="68"/>
  <c r="AW274" i="68"/>
  <c r="AV274" i="68"/>
  <c r="AM274" i="68"/>
  <c r="AL274" i="68"/>
  <c r="AE274" i="68"/>
  <c r="AD274" i="68"/>
  <c r="U274" i="68"/>
  <c r="T274" i="68"/>
  <c r="L274" i="68"/>
  <c r="M274" i="68" s="1"/>
  <c r="BE273" i="68"/>
  <c r="BD273" i="68"/>
  <c r="AW273" i="68"/>
  <c r="AV273" i="68"/>
  <c r="AM273" i="68"/>
  <c r="AL273" i="68"/>
  <c r="AE273" i="68"/>
  <c r="AD273" i="68"/>
  <c r="U273" i="68"/>
  <c r="T273" i="68"/>
  <c r="L273" i="68"/>
  <c r="M273" i="68" s="1"/>
  <c r="BD272" i="68"/>
  <c r="BE272" i="68" s="1"/>
  <c r="AW272" i="68"/>
  <c r="AV272" i="68"/>
  <c r="AM272" i="68"/>
  <c r="AL272" i="68"/>
  <c r="AE272" i="68"/>
  <c r="AD272" i="68"/>
  <c r="U272" i="68"/>
  <c r="T272" i="68"/>
  <c r="L272" i="68"/>
  <c r="M272" i="68" s="1"/>
  <c r="BD271" i="68"/>
  <c r="BE271" i="68" s="1"/>
  <c r="AW271" i="68"/>
  <c r="AV271" i="68"/>
  <c r="AM271" i="68"/>
  <c r="AL271" i="68"/>
  <c r="AE271" i="68"/>
  <c r="AD271" i="68"/>
  <c r="U271" i="68"/>
  <c r="T271" i="68"/>
  <c r="L271" i="68"/>
  <c r="M271" i="68" s="1"/>
  <c r="BD270" i="68"/>
  <c r="BE270" i="68" s="1"/>
  <c r="AW270" i="68"/>
  <c r="AV270" i="68"/>
  <c r="AM270" i="68"/>
  <c r="AL270" i="68"/>
  <c r="AE270" i="68"/>
  <c r="AD270" i="68"/>
  <c r="U270" i="68"/>
  <c r="T270" i="68"/>
  <c r="L270" i="68"/>
  <c r="M270" i="68" s="1"/>
  <c r="BE269" i="68"/>
  <c r="BD269" i="68"/>
  <c r="AW269" i="68"/>
  <c r="AV269" i="68"/>
  <c r="AM269" i="68"/>
  <c r="AL269" i="68"/>
  <c r="AE269" i="68"/>
  <c r="AD269" i="68"/>
  <c r="U269" i="68"/>
  <c r="T269" i="68"/>
  <c r="L269" i="68"/>
  <c r="M269" i="68" s="1"/>
  <c r="BD268" i="68"/>
  <c r="BE268" i="68" s="1"/>
  <c r="AW268" i="68"/>
  <c r="AV268" i="68"/>
  <c r="AM268" i="68"/>
  <c r="AL268" i="68"/>
  <c r="AE268" i="68"/>
  <c r="AD268" i="68"/>
  <c r="U268" i="68"/>
  <c r="T268" i="68"/>
  <c r="L268" i="68"/>
  <c r="M268" i="68" s="1"/>
  <c r="BE267" i="68"/>
  <c r="BD267" i="68"/>
  <c r="AW267" i="68"/>
  <c r="AV267" i="68"/>
  <c r="AM267" i="68"/>
  <c r="AL267" i="68"/>
  <c r="AE267" i="68"/>
  <c r="AD267" i="68"/>
  <c r="U267" i="68"/>
  <c r="T267" i="68"/>
  <c r="L267" i="68"/>
  <c r="M267" i="68" s="1"/>
  <c r="BE266" i="68"/>
  <c r="BD266" i="68"/>
  <c r="AV266" i="68"/>
  <c r="AW266" i="68" s="1"/>
  <c r="AM266" i="68"/>
  <c r="AL266" i="68"/>
  <c r="AE266" i="68"/>
  <c r="AD266" i="68"/>
  <c r="U266" i="68"/>
  <c r="T266" i="68"/>
  <c r="L266" i="68"/>
  <c r="M266" i="68" s="1"/>
  <c r="BE265" i="68"/>
  <c r="BD265" i="68"/>
  <c r="AW265" i="68"/>
  <c r="AV265" i="68"/>
  <c r="AM265" i="68"/>
  <c r="AL265" i="68"/>
  <c r="AE265" i="68"/>
  <c r="AD265" i="68"/>
  <c r="U265" i="68"/>
  <c r="T265" i="68"/>
  <c r="L265" i="68"/>
  <c r="M265" i="68" s="1"/>
  <c r="BE264" i="68"/>
  <c r="BD264" i="68"/>
  <c r="AW264" i="68"/>
  <c r="AV264" i="68"/>
  <c r="AM264" i="68"/>
  <c r="AL264" i="68"/>
  <c r="AE264" i="68"/>
  <c r="AD264" i="68"/>
  <c r="U264" i="68"/>
  <c r="T264" i="68"/>
  <c r="L264" i="68"/>
  <c r="M264" i="68" s="1"/>
  <c r="BD263" i="68"/>
  <c r="BE263" i="68" s="1"/>
  <c r="AW263" i="68"/>
  <c r="AV263" i="68"/>
  <c r="AM263" i="68"/>
  <c r="AL263" i="68"/>
  <c r="AE263" i="68"/>
  <c r="AD263" i="68"/>
  <c r="U263" i="68"/>
  <c r="T263" i="68"/>
  <c r="L263" i="68"/>
  <c r="M263" i="68" s="1"/>
  <c r="BE262" i="68"/>
  <c r="BD262" i="68"/>
  <c r="AW262" i="68"/>
  <c r="AV262" i="68"/>
  <c r="AM262" i="68"/>
  <c r="AL262" i="68"/>
  <c r="AE262" i="68"/>
  <c r="AD262" i="68"/>
  <c r="U262" i="68"/>
  <c r="T262" i="68"/>
  <c r="L262" i="68"/>
  <c r="M262" i="68" s="1"/>
  <c r="BD261" i="68"/>
  <c r="BE261" i="68" s="1"/>
  <c r="AV261" i="68"/>
  <c r="AW261" i="68" s="1"/>
  <c r="AM261" i="68"/>
  <c r="AL261" i="68"/>
  <c r="AE261" i="68"/>
  <c r="AD261" i="68"/>
  <c r="U261" i="68"/>
  <c r="T261" i="68"/>
  <c r="L261" i="68"/>
  <c r="M261" i="68" s="1"/>
  <c r="BD260" i="68"/>
  <c r="BE260" i="68" s="1"/>
  <c r="AW260" i="68"/>
  <c r="AV260" i="68"/>
  <c r="AM260" i="68"/>
  <c r="AL260" i="68"/>
  <c r="AE260" i="68"/>
  <c r="AD260" i="68"/>
  <c r="U260" i="68"/>
  <c r="T260" i="68"/>
  <c r="L260" i="68"/>
  <c r="M260" i="68" s="1"/>
  <c r="BD259" i="68"/>
  <c r="BE259" i="68" s="1"/>
  <c r="AV259" i="68"/>
  <c r="AW259" i="68" s="1"/>
  <c r="AM259" i="68"/>
  <c r="AL259" i="68"/>
  <c r="AE259" i="68"/>
  <c r="AD259" i="68"/>
  <c r="U259" i="68"/>
  <c r="T259" i="68"/>
  <c r="L259" i="68"/>
  <c r="M259" i="68" s="1"/>
  <c r="BD258" i="68"/>
  <c r="BE258" i="68" s="1"/>
  <c r="AV258" i="68"/>
  <c r="AW258" i="68" s="1"/>
  <c r="AM258" i="68"/>
  <c r="AL258" i="68"/>
  <c r="AE258" i="68"/>
  <c r="AD258" i="68"/>
  <c r="U258" i="68"/>
  <c r="T258" i="68"/>
  <c r="L258" i="68"/>
  <c r="M258" i="68" s="1"/>
  <c r="BE257" i="68"/>
  <c r="BD257" i="68"/>
  <c r="AV257" i="68"/>
  <c r="AW257" i="68" s="1"/>
  <c r="AM257" i="68"/>
  <c r="AL257" i="68"/>
  <c r="AE257" i="68"/>
  <c r="AD257" i="68"/>
  <c r="U257" i="68"/>
  <c r="T257" i="68"/>
  <c r="L257" i="68"/>
  <c r="M257" i="68" s="1"/>
  <c r="BD256" i="68"/>
  <c r="BE256" i="68" s="1"/>
  <c r="AV256" i="68"/>
  <c r="AW256" i="68" s="1"/>
  <c r="AM256" i="68"/>
  <c r="AL256" i="68"/>
  <c r="AE256" i="68"/>
  <c r="AD256" i="68"/>
  <c r="U256" i="68"/>
  <c r="T256" i="68"/>
  <c r="L256" i="68"/>
  <c r="M256" i="68" s="1"/>
  <c r="BE255" i="68"/>
  <c r="BD255" i="68"/>
  <c r="AW255" i="68"/>
  <c r="AV255" i="68"/>
  <c r="AM255" i="68"/>
  <c r="AL255" i="68"/>
  <c r="AE255" i="68"/>
  <c r="AD255" i="68"/>
  <c r="T255" i="68"/>
  <c r="U255" i="68" s="1"/>
  <c r="L255" i="68"/>
  <c r="M255" i="68" s="1"/>
  <c r="BE254" i="68"/>
  <c r="BD254" i="68"/>
  <c r="AV254" i="68"/>
  <c r="AW254" i="68" s="1"/>
  <c r="AM254" i="68"/>
  <c r="AL254" i="68"/>
  <c r="AE254" i="68"/>
  <c r="AD254" i="68"/>
  <c r="U254" i="68"/>
  <c r="T254" i="68"/>
  <c r="L254" i="68"/>
  <c r="M254" i="68" s="1"/>
  <c r="BE253" i="68"/>
  <c r="BD253" i="68"/>
  <c r="AW253" i="68"/>
  <c r="AV253" i="68"/>
  <c r="AM253" i="68"/>
  <c r="AL253" i="68"/>
  <c r="AE253" i="68"/>
  <c r="AD253" i="68"/>
  <c r="T253" i="68"/>
  <c r="U253" i="68" s="1"/>
  <c r="L253" i="68"/>
  <c r="M253" i="68" s="1"/>
  <c r="BE252" i="68"/>
  <c r="BD252" i="68"/>
  <c r="AW252" i="68"/>
  <c r="AV252" i="68"/>
  <c r="AM252" i="68"/>
  <c r="AL252" i="68"/>
  <c r="AE252" i="68"/>
  <c r="AD252" i="68"/>
  <c r="T252" i="68"/>
  <c r="U252" i="68" s="1"/>
  <c r="L252" i="68"/>
  <c r="M252" i="68" s="1"/>
  <c r="BD251" i="68"/>
  <c r="BE251" i="68" s="1"/>
  <c r="AW251" i="68"/>
  <c r="AV251" i="68"/>
  <c r="AM251" i="68"/>
  <c r="AL251" i="68"/>
  <c r="AE251" i="68"/>
  <c r="AD251" i="68"/>
  <c r="T251" i="68"/>
  <c r="U251" i="68" s="1"/>
  <c r="L251" i="68"/>
  <c r="M251" i="68" s="1"/>
  <c r="BE250" i="68"/>
  <c r="BD250" i="68"/>
  <c r="AW250" i="68"/>
  <c r="AV250" i="68"/>
  <c r="AM250" i="68"/>
  <c r="AL250" i="68"/>
  <c r="AE250" i="68"/>
  <c r="AD250" i="68"/>
  <c r="T250" i="68"/>
  <c r="U250" i="68" s="1"/>
  <c r="L250" i="68"/>
  <c r="M250" i="68" s="1"/>
  <c r="BE249" i="68"/>
  <c r="BD249" i="68"/>
  <c r="AV249" i="68"/>
  <c r="AW249" i="68" s="1"/>
  <c r="AM249" i="68"/>
  <c r="AL249" i="68"/>
  <c r="AE249" i="68"/>
  <c r="AD249" i="68"/>
  <c r="U249" i="68"/>
  <c r="T249" i="68"/>
  <c r="L249" i="68"/>
  <c r="M249" i="68" s="1"/>
  <c r="BE248" i="68"/>
  <c r="BD248" i="68"/>
  <c r="AW248" i="68"/>
  <c r="AV248" i="68"/>
  <c r="AM248" i="68"/>
  <c r="AL248" i="68"/>
  <c r="AE248" i="68"/>
  <c r="AD248" i="68"/>
  <c r="T248" i="68"/>
  <c r="U248" i="68" s="1"/>
  <c r="L248" i="68"/>
  <c r="M248" i="68" s="1"/>
  <c r="BD247" i="68"/>
  <c r="BE247" i="68" s="1"/>
  <c r="AV247" i="68"/>
  <c r="AW247" i="68" s="1"/>
  <c r="AM247" i="68"/>
  <c r="AL247" i="68"/>
  <c r="AE247" i="68"/>
  <c r="AD247" i="68"/>
  <c r="U247" i="68"/>
  <c r="T247" i="68"/>
  <c r="L247" i="68"/>
  <c r="M247" i="68" s="1"/>
  <c r="BD246" i="68"/>
  <c r="BE246" i="68" s="1"/>
  <c r="AV246" i="68"/>
  <c r="AW246" i="68" s="1"/>
  <c r="AM246" i="68"/>
  <c r="AL246" i="68"/>
  <c r="AE246" i="68"/>
  <c r="AD246" i="68"/>
  <c r="U246" i="68"/>
  <c r="T246" i="68"/>
  <c r="L246" i="68"/>
  <c r="M246" i="68" s="1"/>
  <c r="BE245" i="68"/>
  <c r="BD245" i="68"/>
  <c r="AV245" i="68"/>
  <c r="AW245" i="68" s="1"/>
  <c r="AM245" i="68"/>
  <c r="AL245" i="68"/>
  <c r="AE245" i="68"/>
  <c r="AD245" i="68"/>
  <c r="U245" i="68"/>
  <c r="T245" i="68"/>
  <c r="L245" i="68"/>
  <c r="M245" i="68" s="1"/>
  <c r="BD244" i="68"/>
  <c r="BE244" i="68" s="1"/>
  <c r="AV244" i="68"/>
  <c r="AW244" i="68" s="1"/>
  <c r="AM244" i="68"/>
  <c r="AL244" i="68"/>
  <c r="AE244" i="68"/>
  <c r="AD244" i="68"/>
  <c r="U244" i="68"/>
  <c r="T244" i="68"/>
  <c r="L244" i="68"/>
  <c r="M244" i="68" s="1"/>
  <c r="BE243" i="68"/>
  <c r="BD243" i="68"/>
  <c r="AW243" i="68"/>
  <c r="AV243" i="68"/>
  <c r="AM243" i="68"/>
  <c r="AL243" i="68"/>
  <c r="AE243" i="68"/>
  <c r="AD243" i="68"/>
  <c r="T243" i="68"/>
  <c r="U243" i="68" s="1"/>
  <c r="L243" i="68"/>
  <c r="M243" i="68" s="1"/>
  <c r="BE242" i="68"/>
  <c r="BD242" i="68"/>
  <c r="AV242" i="68"/>
  <c r="AW242" i="68" s="1"/>
  <c r="AM242" i="68"/>
  <c r="AL242" i="68"/>
  <c r="AE242" i="68"/>
  <c r="AD242" i="68"/>
  <c r="U242" i="68"/>
  <c r="T242" i="68"/>
  <c r="L242" i="68"/>
  <c r="M242" i="68" s="1"/>
  <c r="BE241" i="68"/>
  <c r="BD241" i="68"/>
  <c r="AW241" i="68"/>
  <c r="AV241" i="68"/>
  <c r="AM241" i="68"/>
  <c r="AL241" i="68"/>
  <c r="AE241" i="68"/>
  <c r="AD241" i="68"/>
  <c r="T241" i="68"/>
  <c r="U241" i="68" s="1"/>
  <c r="L241" i="68"/>
  <c r="M241" i="68" s="1"/>
  <c r="BE240" i="68"/>
  <c r="BD240" i="68"/>
  <c r="AW240" i="68"/>
  <c r="AV240" i="68"/>
  <c r="AL240" i="68"/>
  <c r="AM240" i="68" s="1"/>
  <c r="AE240" i="68"/>
  <c r="AD240" i="68"/>
  <c r="U240" i="68"/>
  <c r="T240" i="68"/>
  <c r="L240" i="68"/>
  <c r="M240" i="68" s="1"/>
  <c r="BD239" i="68"/>
  <c r="BE239" i="68" s="1"/>
  <c r="AW239" i="68"/>
  <c r="AV239" i="68"/>
  <c r="AM239" i="68"/>
  <c r="AL239" i="68"/>
  <c r="AE239" i="68"/>
  <c r="AD239" i="68"/>
  <c r="T239" i="68"/>
  <c r="U239" i="68" s="1"/>
  <c r="L239" i="68"/>
  <c r="M239" i="68" s="1"/>
  <c r="BE238" i="68"/>
  <c r="BD238" i="68"/>
  <c r="AW238" i="68"/>
  <c r="AV238" i="68"/>
  <c r="AM238" i="68"/>
  <c r="AL238" i="68"/>
  <c r="AE238" i="68"/>
  <c r="AD238" i="68"/>
  <c r="T238" i="68"/>
  <c r="U238" i="68" s="1"/>
  <c r="L238" i="68"/>
  <c r="M238" i="68" s="1"/>
  <c r="BD237" i="68"/>
  <c r="BE237" i="68" s="1"/>
  <c r="AV237" i="68"/>
  <c r="AW237" i="68" s="1"/>
  <c r="AM237" i="68"/>
  <c r="AL237" i="68"/>
  <c r="AE237" i="68"/>
  <c r="AD237" i="68"/>
  <c r="U237" i="68"/>
  <c r="T237" i="68"/>
  <c r="L237" i="68"/>
  <c r="M237" i="68" s="1"/>
  <c r="BD236" i="68"/>
  <c r="BE236" i="68" s="1"/>
  <c r="AW236" i="68"/>
  <c r="AV236" i="68"/>
  <c r="AM236" i="68"/>
  <c r="AL236" i="68"/>
  <c r="AE236" i="68"/>
  <c r="AD236" i="68"/>
  <c r="T236" i="68"/>
  <c r="U236" i="68" s="1"/>
  <c r="L236" i="68"/>
  <c r="M236" i="68" s="1"/>
  <c r="BD235" i="68"/>
  <c r="BE235" i="68" s="1"/>
  <c r="AV235" i="68"/>
  <c r="AW235" i="68" s="1"/>
  <c r="AL235" i="68"/>
  <c r="AM235" i="68" s="1"/>
  <c r="AE235" i="68"/>
  <c r="AD235" i="68"/>
  <c r="U235" i="68"/>
  <c r="T235" i="68"/>
  <c r="L235" i="68"/>
  <c r="M235" i="68" s="1"/>
  <c r="BD234" i="68"/>
  <c r="BE234" i="68" s="1"/>
  <c r="AV234" i="68"/>
  <c r="AW234" i="68" s="1"/>
  <c r="AM234" i="68"/>
  <c r="AL234" i="68"/>
  <c r="AE234" i="68"/>
  <c r="AD234" i="68"/>
  <c r="U234" i="68"/>
  <c r="T234" i="68"/>
  <c r="L234" i="68"/>
  <c r="M234" i="68" s="1"/>
  <c r="BE233" i="68"/>
  <c r="BD233" i="68"/>
  <c r="AV233" i="68"/>
  <c r="AW233" i="68" s="1"/>
  <c r="AL233" i="68"/>
  <c r="AM233" i="68" s="1"/>
  <c r="AE233" i="68"/>
  <c r="AD233" i="68"/>
  <c r="U233" i="68"/>
  <c r="T233" i="68"/>
  <c r="L233" i="68"/>
  <c r="M233" i="68" s="1"/>
  <c r="BE232" i="68"/>
  <c r="BD232" i="68"/>
  <c r="AV232" i="68"/>
  <c r="AW232" i="68" s="1"/>
  <c r="AL232" i="68"/>
  <c r="AM232" i="68" s="1"/>
  <c r="AE232" i="68"/>
  <c r="AD232" i="68"/>
  <c r="U232" i="68"/>
  <c r="T232" i="68"/>
  <c r="L232" i="68"/>
  <c r="M232" i="68" s="1"/>
  <c r="BE231" i="68"/>
  <c r="BD231" i="68"/>
  <c r="AW231" i="68"/>
  <c r="AV231" i="68"/>
  <c r="AL231" i="68"/>
  <c r="AM231" i="68" s="1"/>
  <c r="AD231" i="68"/>
  <c r="AE231" i="68" s="1"/>
  <c r="T231" i="68"/>
  <c r="U231" i="68" s="1"/>
  <c r="L231" i="68"/>
  <c r="M231" i="68" s="1"/>
  <c r="BE230" i="68"/>
  <c r="BD230" i="68"/>
  <c r="AW230" i="68"/>
  <c r="AV230" i="68"/>
  <c r="AL230" i="68"/>
  <c r="AM230" i="68" s="1"/>
  <c r="AE230" i="68"/>
  <c r="AD230" i="68"/>
  <c r="U230" i="68"/>
  <c r="T230" i="68"/>
  <c r="M230" i="68"/>
  <c r="L230" i="68"/>
  <c r="BE229" i="68"/>
  <c r="BD229" i="68"/>
  <c r="AW229" i="68"/>
  <c r="AV229" i="68"/>
  <c r="AL229" i="68"/>
  <c r="AM229" i="68" s="1"/>
  <c r="AD229" i="68"/>
  <c r="AE229" i="68" s="1"/>
  <c r="U229" i="68"/>
  <c r="T229" i="68"/>
  <c r="M229" i="68"/>
  <c r="L229" i="68"/>
  <c r="BE228" i="68"/>
  <c r="BD228" i="68"/>
  <c r="AW228" i="68"/>
  <c r="AV228" i="68"/>
  <c r="AL228" i="68"/>
  <c r="AM228" i="68" s="1"/>
  <c r="AE228" i="68"/>
  <c r="AD228" i="68"/>
  <c r="U228" i="68"/>
  <c r="T228" i="68"/>
  <c r="M228" i="68"/>
  <c r="L228" i="68"/>
  <c r="BE227" i="68"/>
  <c r="BD227" i="68"/>
  <c r="AW227" i="68"/>
  <c r="AV227" i="68"/>
  <c r="AL227" i="68"/>
  <c r="AM227" i="68" s="1"/>
  <c r="AD227" i="68"/>
  <c r="AE227" i="68" s="1"/>
  <c r="U227" i="68"/>
  <c r="T227" i="68"/>
  <c r="M227" i="68"/>
  <c r="L227" i="68"/>
  <c r="BE226" i="68"/>
  <c r="BD226" i="68"/>
  <c r="AW226" i="68"/>
  <c r="AV226" i="68"/>
  <c r="AL226" i="68"/>
  <c r="AM226" i="68" s="1"/>
  <c r="AD226" i="68"/>
  <c r="AE226" i="68" s="1"/>
  <c r="U226" i="68"/>
  <c r="T226" i="68"/>
  <c r="M226" i="68"/>
  <c r="L226" i="68"/>
  <c r="BE225" i="68"/>
  <c r="BD225" i="68"/>
  <c r="AW225" i="68"/>
  <c r="AV225" i="68"/>
  <c r="AL225" i="68"/>
  <c r="AM225" i="68" s="1"/>
  <c r="AD225" i="68"/>
  <c r="AE225" i="68" s="1"/>
  <c r="U225" i="68"/>
  <c r="T225" i="68"/>
  <c r="M225" i="68"/>
  <c r="L225" i="68"/>
  <c r="BE224" i="68"/>
  <c r="BD224" i="68"/>
  <c r="AW224" i="68"/>
  <c r="AV224" i="68"/>
  <c r="AL224" i="68"/>
  <c r="AM224" i="68" s="1"/>
  <c r="AE224" i="68"/>
  <c r="AD224" i="68"/>
  <c r="U224" i="68"/>
  <c r="T224" i="68"/>
  <c r="M224" i="68"/>
  <c r="L224" i="68"/>
  <c r="BE223" i="68"/>
  <c r="BD223" i="68"/>
  <c r="AV223" i="68"/>
  <c r="AW223" i="68" s="1"/>
  <c r="AL223" i="68"/>
  <c r="AM223" i="68" s="1"/>
  <c r="AE223" i="68"/>
  <c r="AD223" i="68"/>
  <c r="U223" i="68"/>
  <c r="T223" i="68"/>
  <c r="M223" i="68"/>
  <c r="L223" i="68"/>
  <c r="BE222" i="68"/>
  <c r="BD222" i="68"/>
  <c r="AV222" i="68"/>
  <c r="AW222" i="68" s="1"/>
  <c r="AL222" i="68"/>
  <c r="AM222" i="68" s="1"/>
  <c r="AD222" i="68"/>
  <c r="AE222" i="68" s="1"/>
  <c r="U222" i="68"/>
  <c r="T222" i="68"/>
  <c r="M222" i="68"/>
  <c r="L222" i="68"/>
  <c r="BE221" i="68"/>
  <c r="BD221" i="68"/>
  <c r="AV221" i="68"/>
  <c r="AW221" i="68" s="1"/>
  <c r="AL221" i="68"/>
  <c r="AM221" i="68" s="1"/>
  <c r="AE221" i="68"/>
  <c r="AD221" i="68"/>
  <c r="U221" i="68"/>
  <c r="T221" i="68"/>
  <c r="M221" i="68"/>
  <c r="L221" i="68"/>
  <c r="BE220" i="68"/>
  <c r="BD220" i="68"/>
  <c r="AV220" i="68"/>
  <c r="AW220" i="68" s="1"/>
  <c r="AL220" i="68"/>
  <c r="AM220" i="68" s="1"/>
  <c r="AE220" i="68"/>
  <c r="AD220" i="68"/>
  <c r="U220" i="68"/>
  <c r="T220" i="68"/>
  <c r="M220" i="68"/>
  <c r="L220" i="68"/>
  <c r="BE219" i="68"/>
  <c r="BD219" i="68"/>
  <c r="AV219" i="68"/>
  <c r="AW219" i="68" s="1"/>
  <c r="AL219" i="68"/>
  <c r="AM219" i="68" s="1"/>
  <c r="AD219" i="68"/>
  <c r="AE219" i="68" s="1"/>
  <c r="U219" i="68"/>
  <c r="T219" i="68"/>
  <c r="M219" i="68"/>
  <c r="L219" i="68"/>
  <c r="BE218" i="68"/>
  <c r="BD218" i="68"/>
  <c r="AV218" i="68"/>
  <c r="AW218" i="68" s="1"/>
  <c r="AL218" i="68"/>
  <c r="AM218" i="68" s="1"/>
  <c r="AE218" i="68"/>
  <c r="AD218" i="68"/>
  <c r="U218" i="68"/>
  <c r="T218" i="68"/>
  <c r="M218" i="68"/>
  <c r="L218" i="68"/>
  <c r="BE217" i="68"/>
  <c r="BD217" i="68"/>
  <c r="AV217" i="68"/>
  <c r="AW217" i="68" s="1"/>
  <c r="AL217" i="68"/>
  <c r="AM217" i="68" s="1"/>
  <c r="AE217" i="68"/>
  <c r="AD217" i="68"/>
  <c r="U217" i="68"/>
  <c r="T217" i="68"/>
  <c r="M217" i="68"/>
  <c r="L217" i="68"/>
  <c r="BE216" i="68"/>
  <c r="BD216" i="68"/>
  <c r="AV216" i="68"/>
  <c r="AW216" i="68" s="1"/>
  <c r="AL216" i="68"/>
  <c r="AM216" i="68" s="1"/>
  <c r="AD216" i="68"/>
  <c r="AE216" i="68" s="1"/>
  <c r="U216" i="68"/>
  <c r="T216" i="68"/>
  <c r="M216" i="68"/>
  <c r="L216" i="68"/>
  <c r="BE215" i="68"/>
  <c r="BD215" i="68"/>
  <c r="AV215" i="68"/>
  <c r="AW215" i="68" s="1"/>
  <c r="AL215" i="68"/>
  <c r="AM215" i="68" s="1"/>
  <c r="AD215" i="68"/>
  <c r="AE215" i="68" s="1"/>
  <c r="U215" i="68"/>
  <c r="T215" i="68"/>
  <c r="M215" i="68"/>
  <c r="L215" i="68"/>
  <c r="BE214" i="68"/>
  <c r="BD214" i="68"/>
  <c r="AV214" i="68"/>
  <c r="AW214" i="68" s="1"/>
  <c r="AL214" i="68"/>
  <c r="AM214" i="68" s="1"/>
  <c r="AE214" i="68"/>
  <c r="AD214" i="68"/>
  <c r="U214" i="68"/>
  <c r="T214" i="68"/>
  <c r="M214" i="68"/>
  <c r="L214" i="68"/>
  <c r="BE213" i="68"/>
  <c r="BD213" i="68"/>
  <c r="AV213" i="68"/>
  <c r="AW213" i="68" s="1"/>
  <c r="AL213" i="68"/>
  <c r="AM213" i="68" s="1"/>
  <c r="AD213" i="68"/>
  <c r="AE213" i="68" s="1"/>
  <c r="U213" i="68"/>
  <c r="T213" i="68"/>
  <c r="M213" i="68"/>
  <c r="L213" i="68"/>
  <c r="BE212" i="68"/>
  <c r="BD212" i="68"/>
  <c r="AV212" i="68"/>
  <c r="AW212" i="68" s="1"/>
  <c r="AL212" i="68"/>
  <c r="AM212" i="68" s="1"/>
  <c r="AE212" i="68"/>
  <c r="AD212" i="68"/>
  <c r="U212" i="68"/>
  <c r="T212" i="68"/>
  <c r="M212" i="68"/>
  <c r="L212" i="68"/>
  <c r="BE211" i="68"/>
  <c r="BD211" i="68"/>
  <c r="AV211" i="68"/>
  <c r="AW211" i="68" s="1"/>
  <c r="AL211" i="68"/>
  <c r="AM211" i="68" s="1"/>
  <c r="AE211" i="68"/>
  <c r="AD211" i="68"/>
  <c r="U211" i="68"/>
  <c r="T211" i="68"/>
  <c r="M211" i="68"/>
  <c r="L211" i="68"/>
  <c r="BE210" i="68"/>
  <c r="BD210" i="68"/>
  <c r="AV210" i="68"/>
  <c r="AW210" i="68" s="1"/>
  <c r="AL210" i="68"/>
  <c r="AM210" i="68" s="1"/>
  <c r="AD210" i="68"/>
  <c r="AE210" i="68" s="1"/>
  <c r="U210" i="68"/>
  <c r="T210" i="68"/>
  <c r="M210" i="68"/>
  <c r="L210" i="68"/>
  <c r="BE209" i="68"/>
  <c r="BD209" i="68"/>
  <c r="AV209" i="68"/>
  <c r="AW209" i="68" s="1"/>
  <c r="AL209" i="68"/>
  <c r="AM209" i="68" s="1"/>
  <c r="AD209" i="68"/>
  <c r="AE209" i="68" s="1"/>
  <c r="U209" i="68"/>
  <c r="T209" i="68"/>
  <c r="M209" i="68"/>
  <c r="L209" i="68"/>
  <c r="BE208" i="68"/>
  <c r="BD208" i="68"/>
  <c r="AV208" i="68"/>
  <c r="AW208" i="68" s="1"/>
  <c r="AL208" i="68"/>
  <c r="AM208" i="68" s="1"/>
  <c r="AE208" i="68"/>
  <c r="AD208" i="68"/>
  <c r="U208" i="68"/>
  <c r="T208" i="68"/>
  <c r="M208" i="68"/>
  <c r="L208" i="68"/>
  <c r="BE207" i="68"/>
  <c r="BD207" i="68"/>
  <c r="AV207" i="68"/>
  <c r="AW207" i="68" s="1"/>
  <c r="AL207" i="68"/>
  <c r="AM207" i="68" s="1"/>
  <c r="AD207" i="68"/>
  <c r="AE207" i="68" s="1"/>
  <c r="U207" i="68"/>
  <c r="T207" i="68"/>
  <c r="M207" i="68"/>
  <c r="L207" i="68"/>
  <c r="BE206" i="68"/>
  <c r="BD206" i="68"/>
  <c r="AV206" i="68"/>
  <c r="AW206" i="68" s="1"/>
  <c r="AL206" i="68"/>
  <c r="AM206" i="68" s="1"/>
  <c r="AE206" i="68"/>
  <c r="AD206" i="68"/>
  <c r="U206" i="68"/>
  <c r="T206" i="68"/>
  <c r="M206" i="68"/>
  <c r="L206" i="68"/>
  <c r="BE205" i="68"/>
  <c r="BD205" i="68"/>
  <c r="AV205" i="68"/>
  <c r="AW205" i="68" s="1"/>
  <c r="AL205" i="68"/>
  <c r="AM205" i="68" s="1"/>
  <c r="AE205" i="68"/>
  <c r="AD205" i="68"/>
  <c r="U205" i="68"/>
  <c r="T205" i="68"/>
  <c r="M205" i="68"/>
  <c r="L205" i="68"/>
  <c r="BD204" i="68"/>
  <c r="BE204" i="68" s="1"/>
  <c r="AV204" i="68"/>
  <c r="AW204" i="68" s="1"/>
  <c r="AL204" i="68"/>
  <c r="AM204" i="68" s="1"/>
  <c r="AE204" i="68"/>
  <c r="AD204" i="68"/>
  <c r="U204" i="68"/>
  <c r="T204" i="68"/>
  <c r="M204" i="68"/>
  <c r="L204" i="68"/>
  <c r="BD203" i="68"/>
  <c r="BE203" i="68" s="1"/>
  <c r="AV203" i="68"/>
  <c r="AW203" i="68" s="1"/>
  <c r="AL203" i="68"/>
  <c r="AM203" i="68" s="1"/>
  <c r="AE203" i="68"/>
  <c r="AD203" i="68"/>
  <c r="U203" i="68"/>
  <c r="T203" i="68"/>
  <c r="M203" i="68"/>
  <c r="L203" i="68"/>
  <c r="BD202" i="68"/>
  <c r="BE202" i="68" s="1"/>
  <c r="AV202" i="68"/>
  <c r="AW202" i="68" s="1"/>
  <c r="AL202" i="68"/>
  <c r="AM202" i="68" s="1"/>
  <c r="AD202" i="68"/>
  <c r="AE202" i="68" s="1"/>
  <c r="T202" i="68"/>
  <c r="U202" i="68" s="1"/>
  <c r="M202" i="68"/>
  <c r="L202" i="68"/>
  <c r="BD201" i="68"/>
  <c r="BE201" i="68" s="1"/>
  <c r="AV201" i="68"/>
  <c r="AW201" i="68" s="1"/>
  <c r="AL201" i="68"/>
  <c r="AM201" i="68" s="1"/>
  <c r="AE201" i="68"/>
  <c r="AD201" i="68"/>
  <c r="U201" i="68"/>
  <c r="T201" i="68"/>
  <c r="M201" i="68"/>
  <c r="L201" i="68"/>
  <c r="BD200" i="68"/>
  <c r="BE200" i="68" s="1"/>
  <c r="AV200" i="68"/>
  <c r="AW200" i="68" s="1"/>
  <c r="AL200" i="68"/>
  <c r="AM200" i="68" s="1"/>
  <c r="AE200" i="68"/>
  <c r="AD200" i="68"/>
  <c r="T200" i="68"/>
  <c r="U200" i="68" s="1"/>
  <c r="M200" i="68"/>
  <c r="L200" i="68"/>
  <c r="BD199" i="68"/>
  <c r="BE199" i="68" s="1"/>
  <c r="AV199" i="68"/>
  <c r="AW199" i="68" s="1"/>
  <c r="AL199" i="68"/>
  <c r="AM199" i="68" s="1"/>
  <c r="AE199" i="68"/>
  <c r="AD199" i="68"/>
  <c r="T199" i="68"/>
  <c r="U199" i="68" s="1"/>
  <c r="M199" i="68"/>
  <c r="L199" i="68"/>
  <c r="BD198" i="68"/>
  <c r="BE198" i="68" s="1"/>
  <c r="AV198" i="68"/>
  <c r="AW198" i="68" s="1"/>
  <c r="AL198" i="68"/>
  <c r="AM198" i="68" s="1"/>
  <c r="AD198" i="68"/>
  <c r="AE198" i="68" s="1"/>
  <c r="T198" i="68"/>
  <c r="U198" i="68" s="1"/>
  <c r="M198" i="68"/>
  <c r="L198" i="68"/>
  <c r="BD197" i="68"/>
  <c r="BE197" i="68" s="1"/>
  <c r="AV197" i="68"/>
  <c r="AW197" i="68" s="1"/>
  <c r="AL197" i="68"/>
  <c r="AM197" i="68" s="1"/>
  <c r="AE197" i="68"/>
  <c r="AD197" i="68"/>
  <c r="U197" i="68"/>
  <c r="T197" i="68"/>
  <c r="M197" i="68"/>
  <c r="L197" i="68"/>
  <c r="BD196" i="68"/>
  <c r="BE196" i="68" s="1"/>
  <c r="AV196" i="68"/>
  <c r="AW196" i="68" s="1"/>
  <c r="AL196" i="68"/>
  <c r="AM196" i="68" s="1"/>
  <c r="AE196" i="68"/>
  <c r="AD196" i="68"/>
  <c r="T196" i="68"/>
  <c r="U196" i="68" s="1"/>
  <c r="M196" i="68"/>
  <c r="L196" i="68"/>
  <c r="BD195" i="68"/>
  <c r="BE195" i="68" s="1"/>
  <c r="AV195" i="68"/>
  <c r="AW195" i="68" s="1"/>
  <c r="AL195" i="68"/>
  <c r="AM195" i="68" s="1"/>
  <c r="AE195" i="68"/>
  <c r="AD195" i="68"/>
  <c r="T195" i="68"/>
  <c r="U195" i="68" s="1"/>
  <c r="M195" i="68"/>
  <c r="L195" i="68"/>
  <c r="BD194" i="68"/>
  <c r="BE194" i="68" s="1"/>
  <c r="AV194" i="68"/>
  <c r="AW194" i="68" s="1"/>
  <c r="AL194" i="68"/>
  <c r="AM194" i="68" s="1"/>
  <c r="AD194" i="68"/>
  <c r="AE194" i="68" s="1"/>
  <c r="T194" i="68"/>
  <c r="U194" i="68" s="1"/>
  <c r="M194" i="68"/>
  <c r="L194" i="68"/>
  <c r="BD193" i="68"/>
  <c r="BE193" i="68" s="1"/>
  <c r="AV193" i="68"/>
  <c r="AW193" i="68" s="1"/>
  <c r="AL193" i="68"/>
  <c r="AM193" i="68" s="1"/>
  <c r="AE193" i="68"/>
  <c r="AD193" i="68"/>
  <c r="U193" i="68"/>
  <c r="T193" i="68"/>
  <c r="M193" i="68"/>
  <c r="L193" i="68"/>
  <c r="BD192" i="68"/>
  <c r="BE192" i="68" s="1"/>
  <c r="AV192" i="68"/>
  <c r="AW192" i="68" s="1"/>
  <c r="AL192" i="68"/>
  <c r="AM192" i="68" s="1"/>
  <c r="AE192" i="68"/>
  <c r="AD192" i="68"/>
  <c r="T192" i="68"/>
  <c r="U192" i="68" s="1"/>
  <c r="M192" i="68"/>
  <c r="L192" i="68"/>
  <c r="BD191" i="68"/>
  <c r="BE191" i="68" s="1"/>
  <c r="AV191" i="68"/>
  <c r="AW191" i="68" s="1"/>
  <c r="AL191" i="68"/>
  <c r="AM191" i="68" s="1"/>
  <c r="AE191" i="68"/>
  <c r="AD191" i="68"/>
  <c r="T191" i="68"/>
  <c r="U191" i="68" s="1"/>
  <c r="M191" i="68"/>
  <c r="L191" i="68"/>
  <c r="BD190" i="68"/>
  <c r="BE190" i="68" s="1"/>
  <c r="AV190" i="68"/>
  <c r="AW190" i="68" s="1"/>
  <c r="AL190" i="68"/>
  <c r="AM190" i="68" s="1"/>
  <c r="AD190" i="68"/>
  <c r="AE190" i="68" s="1"/>
  <c r="T190" i="68"/>
  <c r="U190" i="68" s="1"/>
  <c r="M190" i="68"/>
  <c r="L190" i="68"/>
  <c r="BD189" i="68"/>
  <c r="BE189" i="68" s="1"/>
  <c r="AV189" i="68"/>
  <c r="AW189" i="68" s="1"/>
  <c r="AL189" i="68"/>
  <c r="AM189" i="68" s="1"/>
  <c r="AE189" i="68"/>
  <c r="AD189" i="68"/>
  <c r="U189" i="68"/>
  <c r="T189" i="68"/>
  <c r="M189" i="68"/>
  <c r="L189" i="68"/>
  <c r="BD188" i="68"/>
  <c r="BE188" i="68" s="1"/>
  <c r="AV188" i="68"/>
  <c r="AW188" i="68" s="1"/>
  <c r="AL188" i="68"/>
  <c r="AM188" i="68" s="1"/>
  <c r="AE188" i="68"/>
  <c r="AD188" i="68"/>
  <c r="T188" i="68"/>
  <c r="U188" i="68" s="1"/>
  <c r="L188" i="68"/>
  <c r="M188" i="68" s="1"/>
  <c r="BD187" i="68"/>
  <c r="BE187" i="68" s="1"/>
  <c r="AV187" i="68"/>
  <c r="AW187" i="68" s="1"/>
  <c r="AL187" i="68"/>
  <c r="AM187" i="68" s="1"/>
  <c r="AE187" i="68"/>
  <c r="AD187" i="68"/>
  <c r="U187" i="68"/>
  <c r="T187" i="68"/>
  <c r="M187" i="68"/>
  <c r="L187" i="68"/>
  <c r="BD186" i="68"/>
  <c r="BE186" i="68" s="1"/>
  <c r="AV186" i="68"/>
  <c r="AW186" i="68" s="1"/>
  <c r="AL186" i="68"/>
  <c r="AM186" i="68" s="1"/>
  <c r="AD186" i="68"/>
  <c r="AE186" i="68" s="1"/>
  <c r="T186" i="68"/>
  <c r="U186" i="68" s="1"/>
  <c r="L186" i="68"/>
  <c r="M186" i="68" s="1"/>
  <c r="BD185" i="68"/>
  <c r="BE185" i="68" s="1"/>
  <c r="AV185" i="68"/>
  <c r="AW185" i="68" s="1"/>
  <c r="AL185" i="68"/>
  <c r="AM185" i="68" s="1"/>
  <c r="AE185" i="68"/>
  <c r="AD185" i="68"/>
  <c r="U185" i="68"/>
  <c r="T185" i="68"/>
  <c r="L185" i="68"/>
  <c r="M185" i="68" s="1"/>
  <c r="BD184" i="68"/>
  <c r="BE184" i="68" s="1"/>
  <c r="AV184" i="68"/>
  <c r="AW184" i="68" s="1"/>
  <c r="AL184" i="68"/>
  <c r="AM184" i="68" s="1"/>
  <c r="AE184" i="68"/>
  <c r="AD184" i="68"/>
  <c r="T184" i="68"/>
  <c r="U184" i="68" s="1"/>
  <c r="L184" i="68"/>
  <c r="M184" i="68" s="1"/>
  <c r="BD183" i="68"/>
  <c r="BE183" i="68" s="1"/>
  <c r="AV183" i="68"/>
  <c r="AW183" i="68" s="1"/>
  <c r="AL183" i="68"/>
  <c r="AM183" i="68" s="1"/>
  <c r="AD183" i="68"/>
  <c r="AE183" i="68" s="1"/>
  <c r="U183" i="68"/>
  <c r="T183" i="68"/>
  <c r="L183" i="68"/>
  <c r="M183" i="68" s="1"/>
  <c r="BD182" i="68"/>
  <c r="BE182" i="68" s="1"/>
  <c r="AV182" i="68"/>
  <c r="AW182" i="68" s="1"/>
  <c r="AL182" i="68"/>
  <c r="AM182" i="68" s="1"/>
  <c r="AD182" i="68"/>
  <c r="AE182" i="68" s="1"/>
  <c r="T182" i="68"/>
  <c r="U182" i="68" s="1"/>
  <c r="M182" i="68"/>
  <c r="L182" i="68"/>
  <c r="BD181" i="68"/>
  <c r="BE181" i="68" s="1"/>
  <c r="AV181" i="68"/>
  <c r="AW181" i="68" s="1"/>
  <c r="AL181" i="68"/>
  <c r="AM181" i="68" s="1"/>
  <c r="AD181" i="68"/>
  <c r="AE181" i="68" s="1"/>
  <c r="T181" i="68"/>
  <c r="U181" i="68" s="1"/>
  <c r="L181" i="68"/>
  <c r="M181" i="68" s="1"/>
  <c r="BE180" i="68"/>
  <c r="BD180" i="68"/>
  <c r="AV180" i="68"/>
  <c r="AW180" i="68" s="1"/>
  <c r="AL180" i="68"/>
  <c r="AM180" i="68" s="1"/>
  <c r="AD180" i="68"/>
  <c r="AE180" i="68" s="1"/>
  <c r="T180" i="68"/>
  <c r="U180" i="68" s="1"/>
  <c r="L180" i="68"/>
  <c r="M180" i="68" s="1"/>
  <c r="BD179" i="68"/>
  <c r="BE179" i="68" s="1"/>
  <c r="AV179" i="68"/>
  <c r="AW179" i="68" s="1"/>
  <c r="AL179" i="68"/>
  <c r="AM179" i="68" s="1"/>
  <c r="AD179" i="68"/>
  <c r="AE179" i="68" s="1"/>
  <c r="T179" i="68"/>
  <c r="U179" i="68" s="1"/>
  <c r="L179" i="68"/>
  <c r="M179" i="68" s="1"/>
  <c r="BD178" i="68"/>
  <c r="BE178" i="68" s="1"/>
  <c r="AV178" i="68"/>
  <c r="AW178" i="68" s="1"/>
  <c r="AL178" i="68"/>
  <c r="AM178" i="68" s="1"/>
  <c r="AE178" i="68"/>
  <c r="AD178" i="68"/>
  <c r="T178" i="68"/>
  <c r="U178" i="68" s="1"/>
  <c r="L178" i="68"/>
  <c r="M178" i="68" s="1"/>
  <c r="BD177" i="68"/>
  <c r="BE177" i="68" s="1"/>
  <c r="AV177" i="68"/>
  <c r="AW177" i="68" s="1"/>
  <c r="AL177" i="68"/>
  <c r="AM177" i="68" s="1"/>
  <c r="AD177" i="68"/>
  <c r="AE177" i="68" s="1"/>
  <c r="U177" i="68"/>
  <c r="T177" i="68"/>
  <c r="L177" i="68"/>
  <c r="M177" i="68" s="1"/>
  <c r="BD176" i="68"/>
  <c r="BE176" i="68" s="1"/>
  <c r="AV176" i="68"/>
  <c r="AW176" i="68" s="1"/>
  <c r="AL176" i="68"/>
  <c r="AM176" i="68" s="1"/>
  <c r="AD176" i="68"/>
  <c r="AE176" i="68" s="1"/>
  <c r="T176" i="68"/>
  <c r="U176" i="68" s="1"/>
  <c r="M176" i="68"/>
  <c r="L176" i="68"/>
  <c r="BD175" i="68"/>
  <c r="BE175" i="68" s="1"/>
  <c r="AV175" i="68"/>
  <c r="AW175" i="68" s="1"/>
  <c r="AL175" i="68"/>
  <c r="AM175" i="68" s="1"/>
  <c r="AD175" i="68"/>
  <c r="AE175" i="68" s="1"/>
  <c r="T175" i="68"/>
  <c r="U175" i="68" s="1"/>
  <c r="L175" i="68"/>
  <c r="M175" i="68" s="1"/>
  <c r="BE174" i="68"/>
  <c r="BD174" i="68"/>
  <c r="AV174" i="68"/>
  <c r="AW174" i="68" s="1"/>
  <c r="AL174" i="68"/>
  <c r="AM174" i="68" s="1"/>
  <c r="AD174" i="68"/>
  <c r="AE174" i="68" s="1"/>
  <c r="T174" i="68"/>
  <c r="U174" i="68" s="1"/>
  <c r="L174" i="68"/>
  <c r="M174" i="68" s="1"/>
  <c r="BD173" i="68"/>
  <c r="BE173" i="68" s="1"/>
  <c r="AV173" i="68"/>
  <c r="AW173" i="68" s="1"/>
  <c r="AL173" i="68"/>
  <c r="AM173" i="68" s="1"/>
  <c r="AD173" i="68"/>
  <c r="AE173" i="68" s="1"/>
  <c r="T173" i="68"/>
  <c r="U173" i="68" s="1"/>
  <c r="L173" i="68"/>
  <c r="M173" i="68" s="1"/>
  <c r="BD172" i="68"/>
  <c r="BE172" i="68" s="1"/>
  <c r="AV172" i="68"/>
  <c r="AW172" i="68" s="1"/>
  <c r="AL172" i="68"/>
  <c r="AM172" i="68" s="1"/>
  <c r="AE172" i="68"/>
  <c r="AD172" i="68"/>
  <c r="T172" i="68"/>
  <c r="U172" i="68" s="1"/>
  <c r="L172" i="68"/>
  <c r="M172" i="68" s="1"/>
  <c r="BD171" i="68"/>
  <c r="BE171" i="68" s="1"/>
  <c r="AV171" i="68"/>
  <c r="AW171" i="68" s="1"/>
  <c r="AL171" i="68"/>
  <c r="AM171" i="68" s="1"/>
  <c r="AD171" i="68"/>
  <c r="AE171" i="68" s="1"/>
  <c r="U171" i="68"/>
  <c r="T171" i="68"/>
  <c r="L171" i="68"/>
  <c r="M171" i="68" s="1"/>
  <c r="BD170" i="68"/>
  <c r="BE170" i="68" s="1"/>
  <c r="AV170" i="68"/>
  <c r="AW170" i="68" s="1"/>
  <c r="AL170" i="68"/>
  <c r="AM170" i="68" s="1"/>
  <c r="AD170" i="68"/>
  <c r="AE170" i="68" s="1"/>
  <c r="T170" i="68"/>
  <c r="U170" i="68" s="1"/>
  <c r="M170" i="68"/>
  <c r="L170" i="68"/>
  <c r="BD169" i="68"/>
  <c r="BE169" i="68" s="1"/>
  <c r="AV169" i="68"/>
  <c r="AW169" i="68" s="1"/>
  <c r="AL169" i="68"/>
  <c r="AM169" i="68" s="1"/>
  <c r="AD169" i="68"/>
  <c r="AE169" i="68" s="1"/>
  <c r="T169" i="68"/>
  <c r="U169" i="68" s="1"/>
  <c r="L169" i="68"/>
  <c r="M169" i="68" s="1"/>
  <c r="BE168" i="68"/>
  <c r="BD168" i="68"/>
  <c r="AV168" i="68"/>
  <c r="AW168" i="68" s="1"/>
  <c r="AL168" i="68"/>
  <c r="AM168" i="68" s="1"/>
  <c r="AD168" i="68"/>
  <c r="AE168" i="68" s="1"/>
  <c r="T168" i="68"/>
  <c r="U168" i="68" s="1"/>
  <c r="L168" i="68"/>
  <c r="M168" i="68" s="1"/>
  <c r="BD167" i="68"/>
  <c r="BE167" i="68" s="1"/>
  <c r="AV167" i="68"/>
  <c r="AW167" i="68" s="1"/>
  <c r="AL167" i="68"/>
  <c r="AM167" i="68" s="1"/>
  <c r="AD167" i="68"/>
  <c r="AE167" i="68" s="1"/>
  <c r="T167" i="68"/>
  <c r="U167" i="68" s="1"/>
  <c r="L167" i="68"/>
  <c r="M167" i="68" s="1"/>
  <c r="BD166" i="68"/>
  <c r="BE166" i="68" s="1"/>
  <c r="AV166" i="68"/>
  <c r="AW166" i="68" s="1"/>
  <c r="AL166" i="68"/>
  <c r="AM166" i="68" s="1"/>
  <c r="AE166" i="68"/>
  <c r="AD166" i="68"/>
  <c r="T166" i="68"/>
  <c r="U166" i="68" s="1"/>
  <c r="L166" i="68"/>
  <c r="M166" i="68" s="1"/>
  <c r="BD165" i="68"/>
  <c r="BE165" i="68" s="1"/>
  <c r="AV165" i="68"/>
  <c r="AW165" i="68" s="1"/>
  <c r="AL165" i="68"/>
  <c r="AM165" i="68" s="1"/>
  <c r="AD165" i="68"/>
  <c r="AE165" i="68" s="1"/>
  <c r="U165" i="68"/>
  <c r="T165" i="68"/>
  <c r="L165" i="68"/>
  <c r="M165" i="68" s="1"/>
  <c r="BD164" i="68"/>
  <c r="BE164" i="68" s="1"/>
  <c r="AV164" i="68"/>
  <c r="AW164" i="68" s="1"/>
  <c r="AL164" i="68"/>
  <c r="AM164" i="68" s="1"/>
  <c r="AD164" i="68"/>
  <c r="AE164" i="68" s="1"/>
  <c r="T164" i="68"/>
  <c r="U164" i="68" s="1"/>
  <c r="M164" i="68"/>
  <c r="L164" i="68"/>
  <c r="BD163" i="68"/>
  <c r="BE163" i="68" s="1"/>
  <c r="AV163" i="68"/>
  <c r="AW163" i="68" s="1"/>
  <c r="AL163" i="68"/>
  <c r="AM163" i="68" s="1"/>
  <c r="AD163" i="68"/>
  <c r="AE163" i="68" s="1"/>
  <c r="T163" i="68"/>
  <c r="U163" i="68" s="1"/>
  <c r="L163" i="68"/>
  <c r="M163" i="68" s="1"/>
  <c r="BE162" i="68"/>
  <c r="BD162" i="68"/>
  <c r="AV162" i="68"/>
  <c r="AW162" i="68" s="1"/>
  <c r="AL162" i="68"/>
  <c r="AM162" i="68" s="1"/>
  <c r="AD162" i="68"/>
  <c r="AE162" i="68" s="1"/>
  <c r="T162" i="68"/>
  <c r="U162" i="68" s="1"/>
  <c r="L162" i="68"/>
  <c r="M162" i="68" s="1"/>
  <c r="BD161" i="68"/>
  <c r="BE161" i="68" s="1"/>
  <c r="AV161" i="68"/>
  <c r="AW161" i="68" s="1"/>
  <c r="AL161" i="68"/>
  <c r="AM161" i="68" s="1"/>
  <c r="AD161" i="68"/>
  <c r="AE161" i="68" s="1"/>
  <c r="T161" i="68"/>
  <c r="U161" i="68" s="1"/>
  <c r="L161" i="68"/>
  <c r="M161" i="68" s="1"/>
  <c r="BD160" i="68"/>
  <c r="BE160" i="68" s="1"/>
  <c r="AV160" i="68"/>
  <c r="AW160" i="68" s="1"/>
  <c r="AL160" i="68"/>
  <c r="AM160" i="68" s="1"/>
  <c r="AE160" i="68"/>
  <c r="AD160" i="68"/>
  <c r="T160" i="68"/>
  <c r="U160" i="68" s="1"/>
  <c r="L160" i="68"/>
  <c r="M160" i="68" s="1"/>
  <c r="BD159" i="68"/>
  <c r="BE159" i="68" s="1"/>
  <c r="AV159" i="68"/>
  <c r="AW159" i="68" s="1"/>
  <c r="AL159" i="68"/>
  <c r="AM159" i="68" s="1"/>
  <c r="AD159" i="68"/>
  <c r="AE159" i="68" s="1"/>
  <c r="U159" i="68"/>
  <c r="T159" i="68"/>
  <c r="L159" i="68"/>
  <c r="M159" i="68" s="1"/>
  <c r="BD158" i="68"/>
  <c r="BE158" i="68" s="1"/>
  <c r="AV158" i="68"/>
  <c r="AW158" i="68" s="1"/>
  <c r="AL158" i="68"/>
  <c r="AM158" i="68" s="1"/>
  <c r="AE158" i="68"/>
  <c r="AD158" i="68"/>
  <c r="T158" i="68"/>
  <c r="U158" i="68" s="1"/>
  <c r="M158" i="68"/>
  <c r="L158" i="68"/>
  <c r="BE157" i="68"/>
  <c r="BD157" i="68"/>
  <c r="AV157" i="68"/>
  <c r="AW157" i="68" s="1"/>
  <c r="AL157" i="68"/>
  <c r="AM157" i="68" s="1"/>
  <c r="AD157" i="68"/>
  <c r="AE157" i="68" s="1"/>
  <c r="T157" i="68"/>
  <c r="U157" i="68" s="1"/>
  <c r="M157" i="68"/>
  <c r="L157" i="68"/>
  <c r="BD156" i="68"/>
  <c r="BE156" i="68" s="1"/>
  <c r="AV156" i="68"/>
  <c r="AW156" i="68" s="1"/>
  <c r="AL156" i="68"/>
  <c r="AM156" i="68" s="1"/>
  <c r="AD156" i="68"/>
  <c r="AE156" i="68" s="1"/>
  <c r="T156" i="68"/>
  <c r="U156" i="68" s="1"/>
  <c r="M156" i="68"/>
  <c r="L156" i="68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M155" i="68"/>
  <c r="L155" i="68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M154" i="68"/>
  <c r="L154" i="68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M153" i="68"/>
  <c r="L153" i="68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M152" i="68"/>
  <c r="L152" i="68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M151" i="68"/>
  <c r="L151" i="68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M150" i="68"/>
  <c r="L150" i="68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M149" i="68"/>
  <c r="L149" i="68"/>
  <c r="BD148" i="68"/>
  <c r="BE148" i="68" s="1"/>
  <c r="AV148" i="68"/>
  <c r="AW148" i="68" s="1"/>
  <c r="AM148" i="68"/>
  <c r="AL148" i="68"/>
  <c r="AD148" i="68"/>
  <c r="AE148" i="68" s="1"/>
  <c r="T148" i="68"/>
  <c r="U148" i="68" s="1"/>
  <c r="M148" i="68"/>
  <c r="L148" i="68"/>
  <c r="BD147" i="68"/>
  <c r="BE147" i="68" s="1"/>
  <c r="AV147" i="68"/>
  <c r="AW147" i="68" s="1"/>
  <c r="AM147" i="68"/>
  <c r="AL147" i="68"/>
  <c r="AD147" i="68"/>
  <c r="AE147" i="68" s="1"/>
  <c r="T147" i="68"/>
  <c r="U147" i="68" s="1"/>
  <c r="M147" i="68"/>
  <c r="L147" i="68"/>
  <c r="BD146" i="68"/>
  <c r="BE146" i="68" s="1"/>
  <c r="AV146" i="68"/>
  <c r="AW146" i="68" s="1"/>
  <c r="AM146" i="68"/>
  <c r="AL146" i="68"/>
  <c r="AD146" i="68"/>
  <c r="AE146" i="68" s="1"/>
  <c r="T146" i="68"/>
  <c r="U146" i="68" s="1"/>
  <c r="M146" i="68"/>
  <c r="L146" i="68"/>
  <c r="BD145" i="68"/>
  <c r="BE145" i="68" s="1"/>
  <c r="AV145" i="68"/>
  <c r="AW145" i="68" s="1"/>
  <c r="AM145" i="68"/>
  <c r="AL145" i="68"/>
  <c r="AD145" i="68"/>
  <c r="AE145" i="68" s="1"/>
  <c r="T145" i="68"/>
  <c r="U145" i="68" s="1"/>
  <c r="L145" i="68"/>
  <c r="M145" i="68" s="1"/>
  <c r="BD144" i="68"/>
  <c r="BE144" i="68" s="1"/>
  <c r="AV144" i="68"/>
  <c r="AW144" i="68" s="1"/>
  <c r="AM144" i="68"/>
  <c r="AL144" i="68"/>
  <c r="AD144" i="68"/>
  <c r="AE144" i="68" s="1"/>
  <c r="T144" i="68"/>
  <c r="U144" i="68" s="1"/>
  <c r="M144" i="68"/>
  <c r="L144" i="68"/>
  <c r="BD143" i="68"/>
  <c r="BE143" i="68" s="1"/>
  <c r="AV143" i="68"/>
  <c r="AW143" i="68" s="1"/>
  <c r="AM143" i="68"/>
  <c r="AL143" i="68"/>
  <c r="AD143" i="68"/>
  <c r="AE143" i="68" s="1"/>
  <c r="U143" i="68"/>
  <c r="T143" i="68"/>
  <c r="M143" i="68"/>
  <c r="L143" i="68"/>
  <c r="BD142" i="68"/>
  <c r="BE142" i="68" s="1"/>
  <c r="AV142" i="68"/>
  <c r="AW142" i="68" s="1"/>
  <c r="AM142" i="68"/>
  <c r="AL142" i="68"/>
  <c r="AD142" i="68"/>
  <c r="AE142" i="68" s="1"/>
  <c r="U142" i="68"/>
  <c r="T142" i="68"/>
  <c r="L142" i="68"/>
  <c r="M142" i="68" s="1"/>
  <c r="BD141" i="68"/>
  <c r="BE141" i="68" s="1"/>
  <c r="AV141" i="68"/>
  <c r="AW141" i="68" s="1"/>
  <c r="AM141" i="68"/>
  <c r="AL141" i="68"/>
  <c r="AD141" i="68"/>
  <c r="AE141" i="68" s="1"/>
  <c r="T141" i="68"/>
  <c r="U141" i="68" s="1"/>
  <c r="M141" i="68"/>
  <c r="L141" i="68"/>
  <c r="BD140" i="68"/>
  <c r="BE140" i="68" s="1"/>
  <c r="AV140" i="68"/>
  <c r="AW140" i="68" s="1"/>
  <c r="AM140" i="68"/>
  <c r="AL140" i="68"/>
  <c r="AD140" i="68"/>
  <c r="AE140" i="68" s="1"/>
  <c r="T140" i="68"/>
  <c r="U140" i="68" s="1"/>
  <c r="M140" i="68"/>
  <c r="L140" i="68"/>
  <c r="BD139" i="68"/>
  <c r="BE139" i="68" s="1"/>
  <c r="AV139" i="68"/>
  <c r="AW139" i="68" s="1"/>
  <c r="AM139" i="68"/>
  <c r="AL139" i="68"/>
  <c r="AD139" i="68"/>
  <c r="AE139" i="68" s="1"/>
  <c r="U139" i="68"/>
  <c r="T139" i="68"/>
  <c r="M139" i="68"/>
  <c r="L139" i="68"/>
  <c r="BD138" i="68"/>
  <c r="BE138" i="68" s="1"/>
  <c r="AV138" i="68"/>
  <c r="AW138" i="68" s="1"/>
  <c r="AM138" i="68"/>
  <c r="AL138" i="68"/>
  <c r="AD138" i="68"/>
  <c r="AE138" i="68" s="1"/>
  <c r="U138" i="68"/>
  <c r="T138" i="68"/>
  <c r="L138" i="68"/>
  <c r="M138" i="68" s="1"/>
  <c r="BD137" i="68"/>
  <c r="BE137" i="68" s="1"/>
  <c r="AV137" i="68"/>
  <c r="AW137" i="68" s="1"/>
  <c r="AM137" i="68"/>
  <c r="AL137" i="68"/>
  <c r="AE137" i="68"/>
  <c r="AD137" i="68"/>
  <c r="U137" i="68"/>
  <c r="T137" i="68"/>
  <c r="M137" i="68"/>
  <c r="L137" i="68"/>
  <c r="BD136" i="68"/>
  <c r="BE136" i="68" s="1"/>
  <c r="AV136" i="68"/>
  <c r="AW136" i="68" s="1"/>
  <c r="AM136" i="68"/>
  <c r="AL136" i="68"/>
  <c r="AD136" i="68"/>
  <c r="AE136" i="68" s="1"/>
  <c r="U136" i="68"/>
  <c r="T136" i="68"/>
  <c r="L136" i="68"/>
  <c r="M136" i="68" s="1"/>
  <c r="BD135" i="68"/>
  <c r="BE135" i="68" s="1"/>
  <c r="AV135" i="68"/>
  <c r="AW135" i="68" s="1"/>
  <c r="AM135" i="68"/>
  <c r="AL135" i="68"/>
  <c r="AE135" i="68"/>
  <c r="AD135" i="68"/>
  <c r="T135" i="68"/>
  <c r="U135" i="68" s="1"/>
  <c r="M135" i="68"/>
  <c r="L135" i="68"/>
  <c r="BD134" i="68"/>
  <c r="BE134" i="68" s="1"/>
  <c r="AV134" i="68"/>
  <c r="AW134" i="68" s="1"/>
  <c r="AM134" i="68"/>
  <c r="AL134" i="68"/>
  <c r="AE134" i="68"/>
  <c r="AD134" i="68"/>
  <c r="U134" i="68"/>
  <c r="T134" i="68"/>
  <c r="L134" i="68"/>
  <c r="M134" i="68" s="1"/>
  <c r="BD133" i="68"/>
  <c r="BE133" i="68" s="1"/>
  <c r="AV133" i="68"/>
  <c r="AW133" i="68" s="1"/>
  <c r="AM133" i="68"/>
  <c r="AL133" i="68"/>
  <c r="AD133" i="68"/>
  <c r="AE133" i="68" s="1"/>
  <c r="U133" i="68"/>
  <c r="T133" i="68"/>
  <c r="L133" i="68"/>
  <c r="M133" i="68" s="1"/>
  <c r="BD132" i="68"/>
  <c r="BE132" i="68" s="1"/>
  <c r="AV132" i="68"/>
  <c r="AW132" i="68" s="1"/>
  <c r="AM132" i="68"/>
  <c r="AL132" i="68"/>
  <c r="AE132" i="68"/>
  <c r="AD132" i="68"/>
  <c r="U132" i="68"/>
  <c r="T132" i="68"/>
  <c r="M132" i="68"/>
  <c r="L132" i="68"/>
  <c r="BD131" i="68"/>
  <c r="BE131" i="68" s="1"/>
  <c r="AW131" i="68"/>
  <c r="AV131" i="68"/>
  <c r="AM131" i="68"/>
  <c r="AL131" i="68"/>
  <c r="AE131" i="68"/>
  <c r="AD131" i="68"/>
  <c r="T131" i="68"/>
  <c r="U131" i="68" s="1"/>
  <c r="M131" i="68"/>
  <c r="L131" i="68"/>
  <c r="BD130" i="68"/>
  <c r="BE130" i="68" s="1"/>
  <c r="AV130" i="68"/>
  <c r="AW130" i="68" s="1"/>
  <c r="AM130" i="68"/>
  <c r="AL130" i="68"/>
  <c r="AE130" i="68"/>
  <c r="AD130" i="68"/>
  <c r="U130" i="68"/>
  <c r="T130" i="68"/>
  <c r="M130" i="68"/>
  <c r="L130" i="68"/>
  <c r="BD129" i="68"/>
  <c r="BE129" i="68" s="1"/>
  <c r="AV129" i="68"/>
  <c r="AW129" i="68" s="1"/>
  <c r="AM129" i="68"/>
  <c r="AL129" i="68"/>
  <c r="AE129" i="68"/>
  <c r="AD129" i="68"/>
  <c r="U129" i="68"/>
  <c r="T129" i="68"/>
  <c r="L129" i="68"/>
  <c r="M129" i="68" s="1"/>
  <c r="BD128" i="68"/>
  <c r="BE128" i="68" s="1"/>
  <c r="AW128" i="68"/>
  <c r="AV128" i="68"/>
  <c r="AM128" i="68"/>
  <c r="AL128" i="68"/>
  <c r="AD128" i="68"/>
  <c r="AE128" i="68" s="1"/>
  <c r="U128" i="68"/>
  <c r="T128" i="68"/>
  <c r="M128" i="68"/>
  <c r="L128" i="68"/>
  <c r="BD127" i="68"/>
  <c r="BE127" i="68" s="1"/>
  <c r="AV127" i="68"/>
  <c r="AW127" i="68" s="1"/>
  <c r="AM127" i="68"/>
  <c r="AL127" i="68"/>
  <c r="AE127" i="68"/>
  <c r="AD127" i="68"/>
  <c r="U127" i="68"/>
  <c r="T127" i="68"/>
  <c r="M127" i="68"/>
  <c r="L127" i="68"/>
  <c r="BD126" i="68"/>
  <c r="BE126" i="68" s="1"/>
  <c r="AW126" i="68"/>
  <c r="AV126" i="68"/>
  <c r="AM126" i="68"/>
  <c r="AL126" i="68"/>
  <c r="AD126" i="68"/>
  <c r="AE126" i="68" s="1"/>
  <c r="T126" i="68"/>
  <c r="U126" i="68" s="1"/>
  <c r="L126" i="68"/>
  <c r="M126" i="68" s="1"/>
  <c r="BD125" i="68"/>
  <c r="BE125" i="68" s="1"/>
  <c r="AV125" i="68"/>
  <c r="AW125" i="68" s="1"/>
  <c r="AM125" i="68"/>
  <c r="AL125" i="68"/>
  <c r="AD125" i="68"/>
  <c r="AE125" i="68" s="1"/>
  <c r="U125" i="68"/>
  <c r="T125" i="68"/>
  <c r="M125" i="68"/>
  <c r="L125" i="68"/>
  <c r="BD124" i="68"/>
  <c r="BE124" i="68" s="1"/>
  <c r="AW124" i="68"/>
  <c r="AV124" i="68"/>
  <c r="AM124" i="68"/>
  <c r="AL124" i="68"/>
  <c r="AE124" i="68"/>
  <c r="AD124" i="68"/>
  <c r="T124" i="68"/>
  <c r="U124" i="68" s="1"/>
  <c r="L124" i="68"/>
  <c r="M124" i="68" s="1"/>
  <c r="BD123" i="68"/>
  <c r="BE123" i="68" s="1"/>
  <c r="AW123" i="68"/>
  <c r="AV123" i="68"/>
  <c r="AM123" i="68"/>
  <c r="AL123" i="68"/>
  <c r="AD123" i="68"/>
  <c r="AE123" i="68" s="1"/>
  <c r="T123" i="68"/>
  <c r="U123" i="68" s="1"/>
  <c r="M123" i="68"/>
  <c r="L123" i="68"/>
  <c r="BD122" i="68"/>
  <c r="BE122" i="68" s="1"/>
  <c r="AW122" i="68"/>
  <c r="AV122" i="68"/>
  <c r="AM122" i="68"/>
  <c r="AL122" i="68"/>
  <c r="AE122" i="68"/>
  <c r="AD122" i="68"/>
  <c r="U122" i="68"/>
  <c r="T122" i="68"/>
  <c r="L122" i="68"/>
  <c r="M122" i="68" s="1"/>
  <c r="BD121" i="68"/>
  <c r="BE121" i="68" s="1"/>
  <c r="AW121" i="68"/>
  <c r="AV121" i="68"/>
  <c r="AM121" i="68"/>
  <c r="AL121" i="68"/>
  <c r="AD121" i="68"/>
  <c r="AE121" i="68" s="1"/>
  <c r="T121" i="68"/>
  <c r="U121" i="68" s="1"/>
  <c r="L121" i="68"/>
  <c r="M121" i="68" s="1"/>
  <c r="BD120" i="68"/>
  <c r="BE120" i="68" s="1"/>
  <c r="AV120" i="68"/>
  <c r="AW120" i="68" s="1"/>
  <c r="AM120" i="68"/>
  <c r="AL120" i="68"/>
  <c r="AD120" i="68"/>
  <c r="AE120" i="68" s="1"/>
  <c r="U120" i="68"/>
  <c r="T120" i="68"/>
  <c r="M120" i="68"/>
  <c r="L120" i="68"/>
  <c r="BD119" i="68"/>
  <c r="BE119" i="68" s="1"/>
  <c r="AW119" i="68"/>
  <c r="AV119" i="68"/>
  <c r="AM119" i="68"/>
  <c r="AL119" i="68"/>
  <c r="AE119" i="68"/>
  <c r="AD119" i="68"/>
  <c r="T119" i="68"/>
  <c r="U119" i="68" s="1"/>
  <c r="L119" i="68"/>
  <c r="M119" i="68" s="1"/>
  <c r="BD118" i="68"/>
  <c r="BE118" i="68" s="1"/>
  <c r="AV118" i="68"/>
  <c r="AW118" i="68" s="1"/>
  <c r="AM118" i="68"/>
  <c r="AL118" i="68"/>
  <c r="AE118" i="68"/>
  <c r="AD118" i="68"/>
  <c r="U118" i="68"/>
  <c r="T118" i="68"/>
  <c r="M118" i="68"/>
  <c r="L118" i="68"/>
  <c r="BD117" i="68"/>
  <c r="BE117" i="68" s="1"/>
  <c r="AV117" i="68"/>
  <c r="AW117" i="68" s="1"/>
  <c r="AM117" i="68"/>
  <c r="AL117" i="68"/>
  <c r="AD117" i="68"/>
  <c r="AE117" i="68" s="1"/>
  <c r="U117" i="68"/>
  <c r="T117" i="68"/>
  <c r="L117" i="68"/>
  <c r="M117" i="68" s="1"/>
  <c r="BD116" i="68"/>
  <c r="BE116" i="68" s="1"/>
  <c r="AW116" i="68"/>
  <c r="AV116" i="68"/>
  <c r="AM116" i="68"/>
  <c r="AL116" i="68"/>
  <c r="AD116" i="68"/>
  <c r="AE116" i="68" s="1"/>
  <c r="U116" i="68"/>
  <c r="T116" i="68"/>
  <c r="M116" i="68"/>
  <c r="L116" i="68"/>
  <c r="BD115" i="68"/>
  <c r="BE115" i="68" s="1"/>
  <c r="AV115" i="68"/>
  <c r="AW115" i="68" s="1"/>
  <c r="AM115" i="68"/>
  <c r="AL115" i="68"/>
  <c r="AE115" i="68"/>
  <c r="AD115" i="68"/>
  <c r="U115" i="68"/>
  <c r="T115" i="68"/>
  <c r="M115" i="68"/>
  <c r="L115" i="68"/>
  <c r="BD114" i="68"/>
  <c r="BE114" i="68" s="1"/>
  <c r="AW114" i="68"/>
  <c r="AV114" i="68"/>
  <c r="AM114" i="68"/>
  <c r="AL114" i="68"/>
  <c r="AD114" i="68"/>
  <c r="AE114" i="68" s="1"/>
  <c r="T114" i="68"/>
  <c r="U114" i="68" s="1"/>
  <c r="M114" i="68"/>
  <c r="L114" i="68"/>
  <c r="BD113" i="68"/>
  <c r="BE113" i="68" s="1"/>
  <c r="AV113" i="68"/>
  <c r="AW113" i="68" s="1"/>
  <c r="AM113" i="68"/>
  <c r="AL113" i="68"/>
  <c r="AD113" i="68"/>
  <c r="AE113" i="68" s="1"/>
  <c r="U113" i="68"/>
  <c r="T113" i="68"/>
  <c r="L113" i="68"/>
  <c r="M113" i="68" s="1"/>
  <c r="BD112" i="68"/>
  <c r="BE112" i="68" s="1"/>
  <c r="AW112" i="68"/>
  <c r="AV112" i="68"/>
  <c r="AM112" i="68"/>
  <c r="AL112" i="68"/>
  <c r="AE112" i="68"/>
  <c r="AD112" i="68"/>
  <c r="T112" i="68"/>
  <c r="U112" i="68" s="1"/>
  <c r="L112" i="68"/>
  <c r="M112" i="68" s="1"/>
  <c r="BD111" i="68"/>
  <c r="BE111" i="68" s="1"/>
  <c r="AW111" i="68"/>
  <c r="AV111" i="68"/>
  <c r="AM111" i="68"/>
  <c r="AL111" i="68"/>
  <c r="AD111" i="68"/>
  <c r="AE111" i="68" s="1"/>
  <c r="T111" i="68"/>
  <c r="U111" i="68" s="1"/>
  <c r="M111" i="68"/>
  <c r="L111" i="68"/>
  <c r="BD110" i="68"/>
  <c r="BE110" i="68" s="1"/>
  <c r="AW110" i="68"/>
  <c r="AV110" i="68"/>
  <c r="AM110" i="68"/>
  <c r="AL110" i="68"/>
  <c r="AE110" i="68"/>
  <c r="AD110" i="68"/>
  <c r="U110" i="68"/>
  <c r="T110" i="68"/>
  <c r="L110" i="68"/>
  <c r="M110" i="68" s="1"/>
  <c r="BD109" i="68"/>
  <c r="BE109" i="68" s="1"/>
  <c r="AV109" i="68"/>
  <c r="AW109" i="68" s="1"/>
  <c r="AM109" i="68"/>
  <c r="AL109" i="68"/>
  <c r="AD109" i="68"/>
  <c r="AE109" i="68" s="1"/>
  <c r="T109" i="68"/>
  <c r="U109" i="68" s="1"/>
  <c r="L109" i="68"/>
  <c r="M109" i="68" s="1"/>
  <c r="BD108" i="68"/>
  <c r="BE108" i="68" s="1"/>
  <c r="AV108" i="68"/>
  <c r="AW108" i="68" s="1"/>
  <c r="AM108" i="68"/>
  <c r="AL108" i="68"/>
  <c r="AD108" i="68"/>
  <c r="AE108" i="68" s="1"/>
  <c r="U108" i="68"/>
  <c r="T108" i="68"/>
  <c r="M108" i="68"/>
  <c r="L108" i="68"/>
  <c r="BD107" i="68"/>
  <c r="BE107" i="68" s="1"/>
  <c r="AW107" i="68"/>
  <c r="AV107" i="68"/>
  <c r="AM107" i="68"/>
  <c r="AL107" i="68"/>
  <c r="AE107" i="68"/>
  <c r="AD107" i="68"/>
  <c r="T107" i="68"/>
  <c r="U107" i="68" s="1"/>
  <c r="L107" i="68"/>
  <c r="M107" i="68" s="1"/>
  <c r="BD106" i="68"/>
  <c r="BE106" i="68" s="1"/>
  <c r="AV106" i="68"/>
  <c r="AW106" i="68" s="1"/>
  <c r="AM106" i="68"/>
  <c r="AL106" i="68"/>
  <c r="AD106" i="68"/>
  <c r="AE106" i="68" s="1"/>
  <c r="T106" i="68"/>
  <c r="U106" i="68" s="1"/>
  <c r="M106" i="68"/>
  <c r="L106" i="68"/>
  <c r="BD105" i="68"/>
  <c r="BE105" i="68" s="1"/>
  <c r="AV105" i="68"/>
  <c r="AW105" i="68" s="1"/>
  <c r="AM105" i="68"/>
  <c r="AL105" i="68"/>
  <c r="AE105" i="68"/>
  <c r="AD105" i="68"/>
  <c r="U105" i="68"/>
  <c r="T105" i="68"/>
  <c r="L105" i="68"/>
  <c r="M105" i="68" s="1"/>
  <c r="BD104" i="68"/>
  <c r="BE104" i="68" s="1"/>
  <c r="AW104" i="68"/>
  <c r="AV104" i="68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E103" i="68"/>
  <c r="AD103" i="68"/>
  <c r="U103" i="68"/>
  <c r="T103" i="68"/>
  <c r="M103" i="68"/>
  <c r="L103" i="68"/>
  <c r="BD102" i="68"/>
  <c r="BE102" i="68" s="1"/>
  <c r="AW102" i="68"/>
  <c r="AV102" i="68"/>
  <c r="AM102" i="68"/>
  <c r="AL102" i="68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U101" i="68"/>
  <c r="T101" i="68"/>
  <c r="L101" i="68"/>
  <c r="M101" i="68" s="1"/>
  <c r="BD100" i="68"/>
  <c r="BE100" i="68" s="1"/>
  <c r="AV100" i="68"/>
  <c r="AW100" i="68" s="1"/>
  <c r="AM100" i="68"/>
  <c r="AL100" i="68"/>
  <c r="AE100" i="68"/>
  <c r="AD100" i="68"/>
  <c r="T100" i="68"/>
  <c r="U100" i="68" s="1"/>
  <c r="L100" i="68"/>
  <c r="M100" i="68" s="1"/>
  <c r="BD99" i="68"/>
  <c r="BE99" i="68" s="1"/>
  <c r="AW99" i="68"/>
  <c r="AV99" i="68"/>
  <c r="AL99" i="68"/>
  <c r="AM99" i="68" s="1"/>
  <c r="AD99" i="68"/>
  <c r="AE99" i="68" s="1"/>
  <c r="T99" i="68"/>
  <c r="U99" i="68" s="1"/>
  <c r="M99" i="68"/>
  <c r="L99" i="68"/>
  <c r="BE98" i="68"/>
  <c r="BD98" i="68"/>
  <c r="AW98" i="68"/>
  <c r="AV98" i="68"/>
  <c r="AL98" i="68"/>
  <c r="AM98" i="68" s="1"/>
  <c r="AD98" i="68"/>
  <c r="AE98" i="68" s="1"/>
  <c r="T98" i="68"/>
  <c r="U98" i="68" s="1"/>
  <c r="M98" i="68"/>
  <c r="L98" i="68"/>
  <c r="BE97" i="68"/>
  <c r="BD97" i="68"/>
  <c r="AW97" i="68"/>
  <c r="AV97" i="68"/>
  <c r="AL97" i="68"/>
  <c r="AM97" i="68" s="1"/>
  <c r="AD97" i="68"/>
  <c r="AE97" i="68" s="1"/>
  <c r="T97" i="68"/>
  <c r="U97" i="68" s="1"/>
  <c r="M97" i="68"/>
  <c r="L97" i="68"/>
  <c r="BD96" i="68"/>
  <c r="BE96" i="68" s="1"/>
  <c r="AW96" i="68"/>
  <c r="AV96" i="68"/>
  <c r="AL96" i="68"/>
  <c r="AM96" i="68" s="1"/>
  <c r="AD96" i="68"/>
  <c r="AE96" i="68" s="1"/>
  <c r="T96" i="68"/>
  <c r="U96" i="68" s="1"/>
  <c r="M96" i="68"/>
  <c r="L96" i="68"/>
  <c r="BD95" i="68"/>
  <c r="BE95" i="68" s="1"/>
  <c r="AW95" i="68"/>
  <c r="AV95" i="68"/>
  <c r="AL95" i="68"/>
  <c r="AM95" i="68" s="1"/>
  <c r="AD95" i="68"/>
  <c r="AE95" i="68" s="1"/>
  <c r="T95" i="68"/>
  <c r="U95" i="68" s="1"/>
  <c r="M95" i="68"/>
  <c r="L95" i="68"/>
  <c r="BE94" i="68"/>
  <c r="BD94" i="68"/>
  <c r="AW94" i="68"/>
  <c r="AV94" i="68"/>
  <c r="AL94" i="68"/>
  <c r="AM94" i="68" s="1"/>
  <c r="AD94" i="68"/>
  <c r="AE94" i="68" s="1"/>
  <c r="T94" i="68"/>
  <c r="U94" i="68" s="1"/>
  <c r="M94" i="68"/>
  <c r="L94" i="68"/>
  <c r="BE93" i="68"/>
  <c r="BD93" i="68"/>
  <c r="AW93" i="68"/>
  <c r="AV93" i="68"/>
  <c r="AL93" i="68"/>
  <c r="AM93" i="68" s="1"/>
  <c r="AD93" i="68"/>
  <c r="AE93" i="68" s="1"/>
  <c r="T93" i="68"/>
  <c r="U93" i="68" s="1"/>
  <c r="M93" i="68"/>
  <c r="L93" i="68"/>
  <c r="BD92" i="68"/>
  <c r="BE92" i="68" s="1"/>
  <c r="AW92" i="68"/>
  <c r="AV92" i="68"/>
  <c r="AL92" i="68"/>
  <c r="AM92" i="68" s="1"/>
  <c r="AD92" i="68"/>
  <c r="AE92" i="68" s="1"/>
  <c r="T92" i="68"/>
  <c r="U92" i="68" s="1"/>
  <c r="M92" i="68"/>
  <c r="L92" i="68"/>
  <c r="BD91" i="68"/>
  <c r="BE91" i="68" s="1"/>
  <c r="AW91" i="68"/>
  <c r="AV91" i="68"/>
  <c r="AL91" i="68"/>
  <c r="AM91" i="68" s="1"/>
  <c r="AD91" i="68"/>
  <c r="AE91" i="68" s="1"/>
  <c r="T91" i="68"/>
  <c r="U91" i="68" s="1"/>
  <c r="M91" i="68"/>
  <c r="L91" i="68"/>
  <c r="BE90" i="68"/>
  <c r="BD90" i="68"/>
  <c r="AW90" i="68"/>
  <c r="AV90" i="68"/>
  <c r="AL90" i="68"/>
  <c r="AM90" i="68" s="1"/>
  <c r="AD90" i="68"/>
  <c r="AE90" i="68" s="1"/>
  <c r="T90" i="68"/>
  <c r="U90" i="68" s="1"/>
  <c r="M90" i="68"/>
  <c r="L90" i="68"/>
  <c r="BE89" i="68"/>
  <c r="BD89" i="68"/>
  <c r="AW89" i="68"/>
  <c r="AV89" i="68"/>
  <c r="AL89" i="68"/>
  <c r="AM89" i="68" s="1"/>
  <c r="AD89" i="68"/>
  <c r="AE89" i="68" s="1"/>
  <c r="T89" i="68"/>
  <c r="U89" i="68" s="1"/>
  <c r="M89" i="68"/>
  <c r="L89" i="68"/>
  <c r="BD88" i="68"/>
  <c r="BE88" i="68" s="1"/>
  <c r="AW88" i="68"/>
  <c r="AV88" i="68"/>
  <c r="AL88" i="68"/>
  <c r="AM88" i="68" s="1"/>
  <c r="AD88" i="68"/>
  <c r="AE88" i="68" s="1"/>
  <c r="T88" i="68"/>
  <c r="U88" i="68" s="1"/>
  <c r="M88" i="68"/>
  <c r="L88" i="68"/>
  <c r="BD87" i="68"/>
  <c r="BE87" i="68" s="1"/>
  <c r="AW87" i="68"/>
  <c r="AV87" i="68"/>
  <c r="AL87" i="68"/>
  <c r="AM87" i="68" s="1"/>
  <c r="AD87" i="68"/>
  <c r="AE87" i="68" s="1"/>
  <c r="T87" i="68"/>
  <c r="U87" i="68" s="1"/>
  <c r="M87" i="68"/>
  <c r="L87" i="68"/>
  <c r="BE86" i="68"/>
  <c r="BD86" i="68"/>
  <c r="AW86" i="68"/>
  <c r="AV86" i="68"/>
  <c r="AL86" i="68"/>
  <c r="AM86" i="68" s="1"/>
  <c r="AD86" i="68"/>
  <c r="AE86" i="68" s="1"/>
  <c r="T86" i="68"/>
  <c r="U86" i="68" s="1"/>
  <c r="M86" i="68"/>
  <c r="L86" i="68"/>
  <c r="BE85" i="68"/>
  <c r="BD85" i="68"/>
  <c r="AW85" i="68"/>
  <c r="AV85" i="68"/>
  <c r="AL85" i="68"/>
  <c r="AM85" i="68" s="1"/>
  <c r="AD85" i="68"/>
  <c r="AE85" i="68" s="1"/>
  <c r="T85" i="68"/>
  <c r="U85" i="68" s="1"/>
  <c r="M85" i="68"/>
  <c r="L85" i="68"/>
  <c r="BD84" i="68"/>
  <c r="BE84" i="68" s="1"/>
  <c r="AW84" i="68"/>
  <c r="AV84" i="68"/>
  <c r="AL84" i="68"/>
  <c r="AM84" i="68" s="1"/>
  <c r="AD84" i="68"/>
  <c r="AE84" i="68" s="1"/>
  <c r="T84" i="68"/>
  <c r="U84" i="68" s="1"/>
  <c r="M84" i="68"/>
  <c r="L84" i="68"/>
  <c r="BD83" i="68"/>
  <c r="BE83" i="68" s="1"/>
  <c r="AW83" i="68"/>
  <c r="AV83" i="68"/>
  <c r="AL83" i="68"/>
  <c r="AM83" i="68" s="1"/>
  <c r="AD83" i="68"/>
  <c r="AE83" i="68" s="1"/>
  <c r="T83" i="68"/>
  <c r="U83" i="68" s="1"/>
  <c r="M83" i="68"/>
  <c r="L83" i="68"/>
  <c r="BE82" i="68"/>
  <c r="BD82" i="68"/>
  <c r="AW82" i="68"/>
  <c r="AV82" i="68"/>
  <c r="AL82" i="68"/>
  <c r="AM82" i="68" s="1"/>
  <c r="AD82" i="68"/>
  <c r="AE82" i="68" s="1"/>
  <c r="T82" i="68"/>
  <c r="U82" i="68" s="1"/>
  <c r="M82" i="68"/>
  <c r="L82" i="68"/>
  <c r="BE81" i="68"/>
  <c r="BD81" i="68"/>
  <c r="AW81" i="68"/>
  <c r="AV81" i="68"/>
  <c r="AL81" i="68"/>
  <c r="AM81" i="68" s="1"/>
  <c r="AD81" i="68"/>
  <c r="AE81" i="68" s="1"/>
  <c r="T81" i="68"/>
  <c r="U81" i="68" s="1"/>
  <c r="M81" i="68"/>
  <c r="L81" i="68"/>
  <c r="BD80" i="68"/>
  <c r="BE80" i="68" s="1"/>
  <c r="AW80" i="68"/>
  <c r="AV80" i="68"/>
  <c r="AL80" i="68"/>
  <c r="AM80" i="68" s="1"/>
  <c r="AD80" i="68"/>
  <c r="AE80" i="68" s="1"/>
  <c r="T80" i="68"/>
  <c r="U80" i="68" s="1"/>
  <c r="M80" i="68"/>
  <c r="L80" i="68"/>
  <c r="BD79" i="68"/>
  <c r="BE79" i="68" s="1"/>
  <c r="AW79" i="68"/>
  <c r="AV79" i="68"/>
  <c r="AL79" i="68"/>
  <c r="AM79" i="68" s="1"/>
  <c r="AD79" i="68"/>
  <c r="AE79" i="68" s="1"/>
  <c r="T79" i="68"/>
  <c r="U79" i="68" s="1"/>
  <c r="M79" i="68"/>
  <c r="L79" i="68"/>
  <c r="BE78" i="68"/>
  <c r="BD78" i="68"/>
  <c r="AW78" i="68"/>
  <c r="AV78" i="68"/>
  <c r="AL78" i="68"/>
  <c r="AM78" i="68" s="1"/>
  <c r="AD78" i="68"/>
  <c r="AE78" i="68" s="1"/>
  <c r="T78" i="68"/>
  <c r="U78" i="68" s="1"/>
  <c r="M78" i="68"/>
  <c r="L78" i="68"/>
  <c r="BE77" i="68"/>
  <c r="BD77" i="68"/>
  <c r="AW77" i="68"/>
  <c r="AV77" i="68"/>
  <c r="AL77" i="68"/>
  <c r="AM77" i="68" s="1"/>
  <c r="AD77" i="68"/>
  <c r="AE77" i="68" s="1"/>
  <c r="T77" i="68"/>
  <c r="U77" i="68" s="1"/>
  <c r="M77" i="68"/>
  <c r="L77" i="68"/>
  <c r="BD76" i="68"/>
  <c r="BE76" i="68" s="1"/>
  <c r="AW76" i="68"/>
  <c r="AV76" i="68"/>
  <c r="AL76" i="68"/>
  <c r="AM76" i="68" s="1"/>
  <c r="AD76" i="68"/>
  <c r="AE76" i="68" s="1"/>
  <c r="T76" i="68"/>
  <c r="U76" i="68" s="1"/>
  <c r="M76" i="68"/>
  <c r="L76" i="68"/>
  <c r="BD75" i="68"/>
  <c r="BE75" i="68" s="1"/>
  <c r="AW75" i="68"/>
  <c r="AV75" i="68"/>
  <c r="AL75" i="68"/>
  <c r="AM75" i="68" s="1"/>
  <c r="AD75" i="68"/>
  <c r="AE75" i="68" s="1"/>
  <c r="T75" i="68"/>
  <c r="U75" i="68" s="1"/>
  <c r="M75" i="68"/>
  <c r="L75" i="68"/>
  <c r="BE74" i="68"/>
  <c r="BD74" i="68"/>
  <c r="AW74" i="68"/>
  <c r="AV74" i="68"/>
  <c r="AL74" i="68"/>
  <c r="AM74" i="68" s="1"/>
  <c r="AD74" i="68"/>
  <c r="AE74" i="68" s="1"/>
  <c r="T74" i="68"/>
  <c r="U74" i="68" s="1"/>
  <c r="M74" i="68"/>
  <c r="L74" i="68"/>
  <c r="BE73" i="68"/>
  <c r="BD73" i="68"/>
  <c r="AW73" i="68"/>
  <c r="AV73" i="68"/>
  <c r="AL73" i="68"/>
  <c r="AM73" i="68" s="1"/>
  <c r="AD73" i="68"/>
  <c r="AE73" i="68" s="1"/>
  <c r="T73" i="68"/>
  <c r="U73" i="68" s="1"/>
  <c r="M73" i="68"/>
  <c r="L73" i="68"/>
  <c r="BD72" i="68"/>
  <c r="BE72" i="68" s="1"/>
  <c r="AW72" i="68"/>
  <c r="AV72" i="68"/>
  <c r="AL72" i="68"/>
  <c r="AM72" i="68" s="1"/>
  <c r="AD72" i="68"/>
  <c r="AE72" i="68" s="1"/>
  <c r="T72" i="68"/>
  <c r="U72" i="68" s="1"/>
  <c r="M72" i="68"/>
  <c r="L72" i="68"/>
  <c r="BD71" i="68"/>
  <c r="BE71" i="68" s="1"/>
  <c r="AW71" i="68"/>
  <c r="AV71" i="68"/>
  <c r="AL71" i="68"/>
  <c r="AM71" i="68" s="1"/>
  <c r="AD71" i="68"/>
  <c r="AE71" i="68" s="1"/>
  <c r="T71" i="68"/>
  <c r="U71" i="68" s="1"/>
  <c r="M71" i="68"/>
  <c r="L71" i="68"/>
  <c r="BE70" i="68"/>
  <c r="BD70" i="68"/>
  <c r="AW70" i="68"/>
  <c r="AV70" i="68"/>
  <c r="AL70" i="68"/>
  <c r="AM70" i="68" s="1"/>
  <c r="AD70" i="68"/>
  <c r="AE70" i="68" s="1"/>
  <c r="T70" i="68"/>
  <c r="U70" i="68" s="1"/>
  <c r="M70" i="68"/>
  <c r="L70" i="68"/>
  <c r="BE69" i="68"/>
  <c r="BD69" i="68"/>
  <c r="AW69" i="68"/>
  <c r="AV69" i="68"/>
  <c r="AL69" i="68"/>
  <c r="AM69" i="68" s="1"/>
  <c r="AD69" i="68"/>
  <c r="AE69" i="68" s="1"/>
  <c r="T69" i="68"/>
  <c r="U69" i="68" s="1"/>
  <c r="M69" i="68"/>
  <c r="L69" i="68"/>
  <c r="BD68" i="68"/>
  <c r="BE68" i="68" s="1"/>
  <c r="AW68" i="68"/>
  <c r="AV68" i="68"/>
  <c r="AL68" i="68"/>
  <c r="AM68" i="68" s="1"/>
  <c r="AD68" i="68"/>
  <c r="AE68" i="68" s="1"/>
  <c r="T68" i="68"/>
  <c r="U68" i="68" s="1"/>
  <c r="M68" i="68"/>
  <c r="L68" i="68"/>
  <c r="BD67" i="68"/>
  <c r="BE67" i="68" s="1"/>
  <c r="AW67" i="68"/>
  <c r="AV67" i="68"/>
  <c r="AL67" i="68"/>
  <c r="AM67" i="68" s="1"/>
  <c r="AD67" i="68"/>
  <c r="AE67" i="68" s="1"/>
  <c r="T67" i="68"/>
  <c r="U67" i="68" s="1"/>
  <c r="M67" i="68"/>
  <c r="L67" i="68"/>
  <c r="BE66" i="68"/>
  <c r="BD66" i="68"/>
  <c r="AW66" i="68"/>
  <c r="AV66" i="68"/>
  <c r="AL66" i="68"/>
  <c r="AM66" i="68" s="1"/>
  <c r="AD66" i="68"/>
  <c r="AE66" i="68" s="1"/>
  <c r="T66" i="68"/>
  <c r="U66" i="68" s="1"/>
  <c r="M66" i="68"/>
  <c r="L66" i="68"/>
  <c r="BE65" i="68"/>
  <c r="BD65" i="68"/>
  <c r="AW65" i="68"/>
  <c r="AV65" i="68"/>
  <c r="AL65" i="68"/>
  <c r="AM65" i="68" s="1"/>
  <c r="AD65" i="68"/>
  <c r="AE65" i="68" s="1"/>
  <c r="T65" i="68"/>
  <c r="U65" i="68" s="1"/>
  <c r="M65" i="68"/>
  <c r="L65" i="68"/>
  <c r="BD64" i="68"/>
  <c r="BE64" i="68" s="1"/>
  <c r="AW64" i="68"/>
  <c r="AV64" i="68"/>
  <c r="AL64" i="68"/>
  <c r="AM64" i="68" s="1"/>
  <c r="AD64" i="68"/>
  <c r="AE64" i="68" s="1"/>
  <c r="T64" i="68"/>
  <c r="U64" i="68" s="1"/>
  <c r="M64" i="68"/>
  <c r="L64" i="68"/>
  <c r="BD63" i="68"/>
  <c r="BE63" i="68" s="1"/>
  <c r="AW63" i="68"/>
  <c r="AV63" i="68"/>
  <c r="AL63" i="68"/>
  <c r="AM63" i="68" s="1"/>
  <c r="AD63" i="68"/>
  <c r="AE63" i="68" s="1"/>
  <c r="T63" i="68"/>
  <c r="U63" i="68" s="1"/>
  <c r="M63" i="68"/>
  <c r="L63" i="68"/>
  <c r="BE62" i="68"/>
  <c r="BD62" i="68"/>
  <c r="AW62" i="68"/>
  <c r="AV62" i="68"/>
  <c r="AL62" i="68"/>
  <c r="AM62" i="68" s="1"/>
  <c r="AD62" i="68"/>
  <c r="AE62" i="68" s="1"/>
  <c r="T62" i="68"/>
  <c r="U62" i="68" s="1"/>
  <c r="M62" i="68"/>
  <c r="L62" i="68"/>
  <c r="BE61" i="68"/>
  <c r="BD61" i="68"/>
  <c r="AW61" i="68"/>
  <c r="AV61" i="68"/>
  <c r="AL61" i="68"/>
  <c r="AM61" i="68" s="1"/>
  <c r="AD61" i="68"/>
  <c r="AE61" i="68" s="1"/>
  <c r="T61" i="68"/>
  <c r="U61" i="68" s="1"/>
  <c r="M61" i="68"/>
  <c r="L61" i="68"/>
  <c r="BD60" i="68"/>
  <c r="BE60" i="68" s="1"/>
  <c r="AW60" i="68"/>
  <c r="AV60" i="68"/>
  <c r="AL60" i="68"/>
  <c r="AM60" i="68" s="1"/>
  <c r="AD60" i="68"/>
  <c r="AE60" i="68" s="1"/>
  <c r="T60" i="68"/>
  <c r="U60" i="68" s="1"/>
  <c r="M60" i="68"/>
  <c r="L60" i="68"/>
  <c r="BD59" i="68"/>
  <c r="BE59" i="68" s="1"/>
  <c r="AW59" i="68"/>
  <c r="AV59" i="68"/>
  <c r="AL59" i="68"/>
  <c r="AM59" i="68" s="1"/>
  <c r="AD59" i="68"/>
  <c r="AE59" i="68" s="1"/>
  <c r="T59" i="68"/>
  <c r="U59" i="68" s="1"/>
  <c r="M59" i="68"/>
  <c r="L59" i="68"/>
  <c r="BE58" i="68"/>
  <c r="BD58" i="68"/>
  <c r="AW58" i="68"/>
  <c r="AV58" i="68"/>
  <c r="AL58" i="68"/>
  <c r="AM58" i="68" s="1"/>
  <c r="AD58" i="68"/>
  <c r="AE58" i="68" s="1"/>
  <c r="T58" i="68"/>
  <c r="U58" i="68" s="1"/>
  <c r="M58" i="68"/>
  <c r="L58" i="68"/>
  <c r="BE57" i="68"/>
  <c r="BD57" i="68"/>
  <c r="AW57" i="68"/>
  <c r="AV57" i="68"/>
  <c r="AL57" i="68"/>
  <c r="AM57" i="68" s="1"/>
  <c r="AD57" i="68"/>
  <c r="AE57" i="68" s="1"/>
  <c r="T57" i="68"/>
  <c r="U57" i="68" s="1"/>
  <c r="M57" i="68"/>
  <c r="L57" i="68"/>
  <c r="BD56" i="68"/>
  <c r="BE56" i="68" s="1"/>
  <c r="AW56" i="68"/>
  <c r="AV56" i="68"/>
  <c r="AL56" i="68"/>
  <c r="AM56" i="68" s="1"/>
  <c r="AD56" i="68"/>
  <c r="AE56" i="68" s="1"/>
  <c r="T56" i="68"/>
  <c r="U56" i="68" s="1"/>
  <c r="M56" i="68"/>
  <c r="L56" i="68"/>
  <c r="BD55" i="68"/>
  <c r="BE55" i="68" s="1"/>
  <c r="AW55" i="68"/>
  <c r="AV55" i="68"/>
  <c r="AL55" i="68"/>
  <c r="AM55" i="68" s="1"/>
  <c r="AD55" i="68"/>
  <c r="AE55" i="68" s="1"/>
  <c r="T55" i="68"/>
  <c r="U55" i="68" s="1"/>
  <c r="M55" i="68"/>
  <c r="L55" i="68"/>
  <c r="BE54" i="68"/>
  <c r="BD54" i="68"/>
  <c r="AW54" i="68"/>
  <c r="AV54" i="68"/>
  <c r="AL54" i="68"/>
  <c r="AM54" i="68" s="1"/>
  <c r="AD54" i="68"/>
  <c r="AE54" i="68" s="1"/>
  <c r="T54" i="68"/>
  <c r="U54" i="68" s="1"/>
  <c r="M54" i="68"/>
  <c r="L54" i="68"/>
  <c r="BE53" i="68"/>
  <c r="BD53" i="68"/>
  <c r="AW53" i="68"/>
  <c r="AV53" i="68"/>
  <c r="AL53" i="68"/>
  <c r="AM53" i="68" s="1"/>
  <c r="AD53" i="68"/>
  <c r="AE53" i="68" s="1"/>
  <c r="T53" i="68"/>
  <c r="U53" i="68" s="1"/>
  <c r="M53" i="68"/>
  <c r="L53" i="68"/>
  <c r="BD52" i="68"/>
  <c r="BE52" i="68" s="1"/>
  <c r="AW52" i="68"/>
  <c r="AV52" i="68"/>
  <c r="AL52" i="68"/>
  <c r="AM52" i="68" s="1"/>
  <c r="AD52" i="68"/>
  <c r="AE52" i="68" s="1"/>
  <c r="T52" i="68"/>
  <c r="U52" i="68" s="1"/>
  <c r="M52" i="68"/>
  <c r="L52" i="68"/>
  <c r="BD51" i="68"/>
  <c r="BE51" i="68" s="1"/>
  <c r="AW51" i="68"/>
  <c r="AV51" i="68"/>
  <c r="AL51" i="68"/>
  <c r="AM51" i="68" s="1"/>
  <c r="AD51" i="68"/>
  <c r="AE51" i="68" s="1"/>
  <c r="T51" i="68"/>
  <c r="U51" i="68" s="1"/>
  <c r="L51" i="68"/>
  <c r="M51" i="68" s="1"/>
  <c r="BD50" i="68"/>
  <c r="BE50" i="68" s="1"/>
  <c r="AW50" i="68"/>
  <c r="AV50" i="68"/>
  <c r="AL50" i="68"/>
  <c r="AM50" i="68" s="1"/>
  <c r="AD50" i="68"/>
  <c r="AE50" i="68" s="1"/>
  <c r="T50" i="68"/>
  <c r="U50" i="68" s="1"/>
  <c r="M50" i="68"/>
  <c r="L50" i="68"/>
  <c r="BE49" i="68"/>
  <c r="BD49" i="68"/>
  <c r="AW49" i="68"/>
  <c r="AV49" i="68"/>
  <c r="AL49" i="68"/>
  <c r="AM49" i="68" s="1"/>
  <c r="AD49" i="68"/>
  <c r="AE49" i="68" s="1"/>
  <c r="T49" i="68"/>
  <c r="U49" i="68" s="1"/>
  <c r="M49" i="68"/>
  <c r="L49" i="68"/>
  <c r="BD48" i="68"/>
  <c r="BE48" i="68" s="1"/>
  <c r="AW48" i="68"/>
  <c r="AV48" i="68"/>
  <c r="AL48" i="68"/>
  <c r="AM48" i="68" s="1"/>
  <c r="AD48" i="68"/>
  <c r="AE48" i="68" s="1"/>
  <c r="T48" i="68"/>
  <c r="U48" i="68" s="1"/>
  <c r="L48" i="68"/>
  <c r="M48" i="68" s="1"/>
  <c r="BD47" i="68"/>
  <c r="BE47" i="68" s="1"/>
  <c r="AW47" i="68"/>
  <c r="AV47" i="68"/>
  <c r="AL47" i="68"/>
  <c r="AM47" i="68" s="1"/>
  <c r="AD47" i="68"/>
  <c r="AE47" i="68" s="1"/>
  <c r="T47" i="68"/>
  <c r="U47" i="68" s="1"/>
  <c r="L47" i="68"/>
  <c r="M47" i="68" s="1"/>
  <c r="BD46" i="68"/>
  <c r="BE46" i="68" s="1"/>
  <c r="AW46" i="68"/>
  <c r="AV46" i="68"/>
  <c r="AL46" i="68"/>
  <c r="AM46" i="68" s="1"/>
  <c r="AD46" i="68"/>
  <c r="AE46" i="68" s="1"/>
  <c r="T46" i="68"/>
  <c r="U46" i="68" s="1"/>
  <c r="M46" i="68"/>
  <c r="L46" i="68"/>
  <c r="BE45" i="68"/>
  <c r="BD45" i="68"/>
  <c r="AW45" i="68"/>
  <c r="AV45" i="68"/>
  <c r="AL45" i="68"/>
  <c r="AM45" i="68" s="1"/>
  <c r="AD45" i="68"/>
  <c r="AE45" i="68" s="1"/>
  <c r="T45" i="68"/>
  <c r="U45" i="68" s="1"/>
  <c r="M45" i="68"/>
  <c r="L45" i="68"/>
  <c r="BD44" i="68"/>
  <c r="BE44" i="68" s="1"/>
  <c r="AW44" i="68"/>
  <c r="AV44" i="68"/>
  <c r="AL44" i="68"/>
  <c r="AM44" i="68" s="1"/>
  <c r="AD44" i="68"/>
  <c r="AE44" i="68" s="1"/>
  <c r="T44" i="68"/>
  <c r="U44" i="68" s="1"/>
  <c r="L44" i="68"/>
  <c r="M44" i="68" s="1"/>
  <c r="BD43" i="68"/>
  <c r="BE43" i="68" s="1"/>
  <c r="AW43" i="68"/>
  <c r="AV43" i="68"/>
  <c r="AL43" i="68"/>
  <c r="AM43" i="68" s="1"/>
  <c r="AD43" i="68"/>
  <c r="AE43" i="68" s="1"/>
  <c r="T43" i="68"/>
  <c r="U43" i="68" s="1"/>
  <c r="L43" i="68"/>
  <c r="M43" i="68" s="1"/>
  <c r="BD42" i="68"/>
  <c r="BE42" i="68" s="1"/>
  <c r="AW42" i="68"/>
  <c r="AV42" i="68"/>
  <c r="AL42" i="68"/>
  <c r="AM42" i="68" s="1"/>
  <c r="AD42" i="68"/>
  <c r="AE42" i="68" s="1"/>
  <c r="T42" i="68"/>
  <c r="U42" i="68" s="1"/>
  <c r="M42" i="68"/>
  <c r="L42" i="68"/>
  <c r="BE41" i="68"/>
  <c r="BD41" i="68"/>
  <c r="AW41" i="68"/>
  <c r="AV41" i="68"/>
  <c r="AL41" i="68"/>
  <c r="AM41" i="68" s="1"/>
  <c r="AD41" i="68"/>
  <c r="AE41" i="68" s="1"/>
  <c r="T41" i="68"/>
  <c r="U41" i="68" s="1"/>
  <c r="M41" i="68"/>
  <c r="L41" i="68"/>
  <c r="BD40" i="68"/>
  <c r="BE40" i="68" s="1"/>
  <c r="AW40" i="68"/>
  <c r="AV40" i="68"/>
  <c r="AL40" i="68"/>
  <c r="AM40" i="68" s="1"/>
  <c r="AD40" i="68"/>
  <c r="AE40" i="68" s="1"/>
  <c r="T40" i="68"/>
  <c r="U40" i="68" s="1"/>
  <c r="L40" i="68"/>
  <c r="M40" i="68" s="1"/>
  <c r="BD39" i="68"/>
  <c r="BE39" i="68" s="1"/>
  <c r="AW39" i="68"/>
  <c r="AV39" i="68"/>
  <c r="AL39" i="68"/>
  <c r="AM39" i="68" s="1"/>
  <c r="AD39" i="68"/>
  <c r="AE39" i="68" s="1"/>
  <c r="T39" i="68"/>
  <c r="U39" i="68" s="1"/>
  <c r="L39" i="68"/>
  <c r="M39" i="68" s="1"/>
  <c r="BD38" i="68"/>
  <c r="BE38" i="68" s="1"/>
  <c r="AW38" i="68"/>
  <c r="AV38" i="68"/>
  <c r="AL38" i="68"/>
  <c r="AM38" i="68" s="1"/>
  <c r="AD38" i="68"/>
  <c r="AE38" i="68" s="1"/>
  <c r="T38" i="68"/>
  <c r="U38" i="68" s="1"/>
  <c r="M38" i="68"/>
  <c r="L38" i="68"/>
  <c r="BE37" i="68"/>
  <c r="BD37" i="68"/>
  <c r="AW37" i="68"/>
  <c r="AV37" i="68"/>
  <c r="AL37" i="68"/>
  <c r="AM37" i="68" s="1"/>
  <c r="AD37" i="68"/>
  <c r="AE37" i="68" s="1"/>
  <c r="T37" i="68"/>
  <c r="U37" i="68" s="1"/>
  <c r="M37" i="68"/>
  <c r="L37" i="68"/>
  <c r="BD36" i="68"/>
  <c r="BE36" i="68" s="1"/>
  <c r="AW36" i="68"/>
  <c r="AV36" i="68"/>
  <c r="AL36" i="68"/>
  <c r="AM36" i="68" s="1"/>
  <c r="AD36" i="68"/>
  <c r="AE36" i="68" s="1"/>
  <c r="T36" i="68"/>
  <c r="U36" i="68" s="1"/>
  <c r="L36" i="68"/>
  <c r="M36" i="68" s="1"/>
  <c r="BD35" i="68"/>
  <c r="BE35" i="68" s="1"/>
  <c r="AW35" i="68"/>
  <c r="AV35" i="68"/>
  <c r="AL35" i="68"/>
  <c r="AM35" i="68" s="1"/>
  <c r="AD35" i="68"/>
  <c r="AE35" i="68" s="1"/>
  <c r="T35" i="68"/>
  <c r="U35" i="68" s="1"/>
  <c r="L35" i="68"/>
  <c r="M35" i="68" s="1"/>
  <c r="BD34" i="68"/>
  <c r="BE34" i="68" s="1"/>
  <c r="AW34" i="68"/>
  <c r="AV34" i="68"/>
  <c r="AL34" i="68"/>
  <c r="AM34" i="68" s="1"/>
  <c r="AD34" i="68"/>
  <c r="AE34" i="68" s="1"/>
  <c r="T34" i="68"/>
  <c r="U34" i="68" s="1"/>
  <c r="M34" i="68"/>
  <c r="L34" i="68"/>
  <c r="BE33" i="68"/>
  <c r="BD33" i="68"/>
  <c r="AW33" i="68"/>
  <c r="AV33" i="68"/>
  <c r="AL33" i="68"/>
  <c r="AM33" i="68" s="1"/>
  <c r="AD33" i="68"/>
  <c r="AE33" i="68" s="1"/>
  <c r="T33" i="68"/>
  <c r="U33" i="68" s="1"/>
  <c r="M33" i="68"/>
  <c r="L33" i="68"/>
  <c r="BD32" i="68"/>
  <c r="BE32" i="68" s="1"/>
  <c r="AW32" i="68"/>
  <c r="AV32" i="68"/>
  <c r="AL32" i="68"/>
  <c r="AM32" i="68" s="1"/>
  <c r="AD32" i="68"/>
  <c r="AE32" i="68" s="1"/>
  <c r="T32" i="68"/>
  <c r="U32" i="68" s="1"/>
  <c r="L32" i="68"/>
  <c r="M32" i="68" s="1"/>
  <c r="BD31" i="68"/>
  <c r="BE31" i="68" s="1"/>
  <c r="AW31" i="68"/>
  <c r="AV31" i="68"/>
  <c r="AL31" i="68"/>
  <c r="AM31" i="68" s="1"/>
  <c r="AD31" i="68"/>
  <c r="AE31" i="68" s="1"/>
  <c r="T31" i="68"/>
  <c r="U31" i="68" s="1"/>
  <c r="L31" i="68"/>
  <c r="M31" i="68" s="1"/>
  <c r="BD30" i="68"/>
  <c r="BE30" i="68" s="1"/>
  <c r="AW30" i="68"/>
  <c r="AV30" i="68"/>
  <c r="AL30" i="68"/>
  <c r="AM30" i="68" s="1"/>
  <c r="AD30" i="68"/>
  <c r="AE30" i="68" s="1"/>
  <c r="T30" i="68"/>
  <c r="U30" i="68" s="1"/>
  <c r="M30" i="68"/>
  <c r="L30" i="68"/>
  <c r="BE29" i="68"/>
  <c r="BD29" i="68"/>
  <c r="AW29" i="68"/>
  <c r="AV29" i="68"/>
  <c r="AL29" i="68"/>
  <c r="AM29" i="68" s="1"/>
  <c r="AD29" i="68"/>
  <c r="AE29" i="68" s="1"/>
  <c r="T29" i="68"/>
  <c r="U29" i="68" s="1"/>
  <c r="M29" i="68"/>
  <c r="L29" i="68"/>
  <c r="BD28" i="68"/>
  <c r="BE28" i="68" s="1"/>
  <c r="AW28" i="68"/>
  <c r="AV28" i="68"/>
  <c r="AL28" i="68"/>
  <c r="AM28" i="68" s="1"/>
  <c r="AD28" i="68"/>
  <c r="AE28" i="68" s="1"/>
  <c r="T28" i="68"/>
  <c r="U28" i="68" s="1"/>
  <c r="L28" i="68"/>
  <c r="M28" i="68" s="1"/>
  <c r="BD27" i="68"/>
  <c r="BE27" i="68" s="1"/>
  <c r="AW27" i="68"/>
  <c r="AV27" i="68"/>
  <c r="AL27" i="68"/>
  <c r="AM27" i="68" s="1"/>
  <c r="AD27" i="68"/>
  <c r="AE27" i="68" s="1"/>
  <c r="T27" i="68"/>
  <c r="U27" i="68" s="1"/>
  <c r="L27" i="68"/>
  <c r="M27" i="68" s="1"/>
  <c r="BD26" i="68"/>
  <c r="BE26" i="68" s="1"/>
  <c r="AW26" i="68"/>
  <c r="AV26" i="68"/>
  <c r="AL26" i="68"/>
  <c r="AM26" i="68" s="1"/>
  <c r="AD26" i="68"/>
  <c r="AE26" i="68" s="1"/>
  <c r="T26" i="68"/>
  <c r="U26" i="68" s="1"/>
  <c r="M26" i="68"/>
  <c r="L26" i="68"/>
  <c r="BE25" i="68"/>
  <c r="BD25" i="68"/>
  <c r="AW25" i="68"/>
  <c r="AV25" i="68"/>
  <c r="AL25" i="68"/>
  <c r="AM25" i="68" s="1"/>
  <c r="AD25" i="68"/>
  <c r="AE25" i="68" s="1"/>
  <c r="T25" i="68"/>
  <c r="U25" i="68" s="1"/>
  <c r="L25" i="68"/>
  <c r="M25" i="68" s="1"/>
  <c r="BE24" i="68"/>
  <c r="BD24" i="68"/>
  <c r="AW24" i="68"/>
  <c r="AV24" i="68"/>
  <c r="AM24" i="68"/>
  <c r="AL24" i="68"/>
  <c r="AE24" i="68"/>
  <c r="AD24" i="68"/>
  <c r="T24" i="68"/>
  <c r="U24" i="68" s="1"/>
  <c r="M24" i="68"/>
  <c r="L24" i="68"/>
  <c r="BE23" i="68"/>
  <c r="BD23" i="68"/>
  <c r="AW23" i="68"/>
  <c r="AV23" i="68"/>
  <c r="AM23" i="68"/>
  <c r="AL23" i="68"/>
  <c r="AE23" i="68"/>
  <c r="AD23" i="68"/>
  <c r="T23" i="68"/>
  <c r="U23" i="68" s="1"/>
  <c r="M23" i="68"/>
  <c r="L23" i="68"/>
  <c r="BD22" i="68"/>
  <c r="BE22" i="68" s="1"/>
  <c r="AV22" i="68"/>
  <c r="AW22" i="68" s="1"/>
  <c r="AM22" i="68"/>
  <c r="AL22" i="68"/>
  <c r="AD22" i="68"/>
  <c r="AE22" i="68" s="1"/>
  <c r="U22" i="68"/>
  <c r="T22" i="68"/>
  <c r="L22" i="68"/>
  <c r="M22" i="68" s="1"/>
  <c r="BE21" i="68"/>
  <c r="BD21" i="68"/>
  <c r="AV21" i="68"/>
  <c r="AW21" i="68" s="1"/>
  <c r="AL21" i="68"/>
  <c r="AM21" i="68" s="1"/>
  <c r="AE21" i="68"/>
  <c r="AD21" i="68"/>
  <c r="T21" i="68"/>
  <c r="U21" i="68" s="1"/>
  <c r="L21" i="68"/>
  <c r="M21" i="68" s="1"/>
  <c r="BE20" i="68"/>
  <c r="BD20" i="68"/>
  <c r="AV20" i="68"/>
  <c r="AW20" i="68" s="1"/>
  <c r="AM20" i="68"/>
  <c r="AL20" i="68"/>
  <c r="AE20" i="68"/>
  <c r="AD20" i="68"/>
  <c r="U20" i="68"/>
  <c r="T20" i="68"/>
  <c r="M20" i="68"/>
  <c r="L20" i="68"/>
  <c r="BD19" i="68"/>
  <c r="BE19" i="68" s="1"/>
  <c r="AW19" i="68"/>
  <c r="AV19" i="68"/>
  <c r="AM19" i="68"/>
  <c r="AL19" i="68"/>
  <c r="AE19" i="68"/>
  <c r="AD19" i="68"/>
  <c r="U19" i="68"/>
  <c r="T19" i="68"/>
  <c r="L19" i="68"/>
  <c r="M19" i="68" s="1"/>
  <c r="BD18" i="68"/>
  <c r="BE18" i="68" s="1"/>
  <c r="AW18" i="68"/>
  <c r="AV18" i="68"/>
  <c r="AM18" i="68"/>
  <c r="AL18" i="68"/>
  <c r="AD18" i="68"/>
  <c r="AE18" i="68" s="1"/>
  <c r="T18" i="68"/>
  <c r="U18" i="68" s="1"/>
  <c r="M18" i="68"/>
  <c r="L18" i="68"/>
  <c r="BD17" i="68"/>
  <c r="BE17" i="68" s="1"/>
  <c r="AV17" i="68"/>
  <c r="AW17" i="68" s="1"/>
  <c r="AM17" i="68"/>
  <c r="AL17" i="68"/>
  <c r="AD17" i="68"/>
  <c r="AE17" i="68" s="1"/>
  <c r="T17" i="68"/>
  <c r="U17" i="68" s="1"/>
  <c r="M17" i="68"/>
  <c r="L17" i="68"/>
  <c r="BE16" i="68"/>
  <c r="BD16" i="68"/>
  <c r="AW16" i="68"/>
  <c r="AV16" i="68"/>
  <c r="AL16" i="68"/>
  <c r="AM16" i="68" s="1"/>
  <c r="AD16" i="68"/>
  <c r="AC6" i="68" s="1"/>
  <c r="T16" i="68"/>
  <c r="S6" i="68" s="1"/>
  <c r="L16" i="68"/>
  <c r="M16" i="68" s="1"/>
  <c r="BE15" i="68"/>
  <c r="BD15" i="68"/>
  <c r="AW15" i="68"/>
  <c r="AV15" i="68"/>
  <c r="AM15" i="68"/>
  <c r="AL15" i="68"/>
  <c r="AE15" i="68"/>
  <c r="AD15" i="68"/>
  <c r="T15" i="68"/>
  <c r="U15" i="68" s="1"/>
  <c r="M15" i="68"/>
  <c r="L15" i="68"/>
  <c r="BD14" i="68"/>
  <c r="BE14" i="68" s="1"/>
  <c r="AV14" i="68"/>
  <c r="AW14" i="68" s="1"/>
  <c r="AM14" i="68"/>
  <c r="AL14" i="68"/>
  <c r="AD14" i="68"/>
  <c r="AE14" i="68" s="1"/>
  <c r="U14" i="68"/>
  <c r="T14" i="68"/>
  <c r="M14" i="68"/>
  <c r="L14" i="68"/>
  <c r="BD13" i="68"/>
  <c r="BE13" i="68" s="1"/>
  <c r="AV13" i="68"/>
  <c r="AW13" i="68" s="1"/>
  <c r="AM13" i="68"/>
  <c r="AL13" i="68"/>
  <c r="AE13" i="68"/>
  <c r="AD13" i="68"/>
  <c r="U13" i="68"/>
  <c r="T13" i="68"/>
  <c r="M13" i="68"/>
  <c r="L13" i="68"/>
  <c r="BD12" i="68"/>
  <c r="BE12" i="68" s="1"/>
  <c r="AV12" i="68"/>
  <c r="AW12" i="68" s="1"/>
  <c r="AL12" i="68"/>
  <c r="AK6" i="68" s="1"/>
  <c r="AD12" i="68"/>
  <c r="AE12" i="68" s="1"/>
  <c r="U12" i="68"/>
  <c r="T12" i="68"/>
  <c r="L12" i="68"/>
  <c r="M12" i="68" s="1"/>
  <c r="FG11" i="68"/>
  <c r="FD4" i="68" s="1"/>
  <c r="FF4" i="68" s="1"/>
  <c r="EY11" i="68"/>
  <c r="EZ11" i="68" s="1"/>
  <c r="EZ9" i="68" s="1"/>
  <c r="EQ11" i="68"/>
  <c r="EQ9" i="68" s="1"/>
  <c r="EP11" i="68"/>
  <c r="EH11" i="68"/>
  <c r="EI11" i="68" s="1"/>
  <c r="EI9" i="68" s="1"/>
  <c r="DX11" i="68"/>
  <c r="DY11" i="68" s="1"/>
  <c r="DY9" i="68" s="1"/>
  <c r="DP11" i="68"/>
  <c r="DQ11" i="68" s="1"/>
  <c r="DQ9" i="68" s="1"/>
  <c r="DF11" i="68"/>
  <c r="DC4" i="68" s="1"/>
  <c r="DE4" i="68" s="1"/>
  <c r="CX11" i="68"/>
  <c r="CX6" i="68" s="1"/>
  <c r="CO11" i="68"/>
  <c r="CN11" i="68"/>
  <c r="CF11" i="68"/>
  <c r="CG11" i="68" s="1"/>
  <c r="CG9" i="68" s="1"/>
  <c r="BV11" i="68"/>
  <c r="BW11" i="68" s="1"/>
  <c r="BW9" i="68" s="1"/>
  <c r="BN11" i="68"/>
  <c r="BN6" i="68" s="1"/>
  <c r="BD11" i="68"/>
  <c r="BC6" i="68" s="1"/>
  <c r="AV11" i="68"/>
  <c r="AW11" i="68" s="1"/>
  <c r="AM11" i="68"/>
  <c r="AL11" i="68"/>
  <c r="AD11" i="68"/>
  <c r="AE11" i="68" s="1"/>
  <c r="T11" i="68"/>
  <c r="U11" i="68" s="1"/>
  <c r="L11" i="68"/>
  <c r="M11" i="68" s="1"/>
  <c r="CO9" i="68"/>
  <c r="CO3" i="68" s="1"/>
  <c r="FG7" i="68"/>
  <c r="FF7" i="68"/>
  <c r="EY7" i="68"/>
  <c r="EX7" i="68" s="1"/>
  <c r="EP7" i="68"/>
  <c r="EO7" i="68" s="1"/>
  <c r="EP9" i="68" s="1"/>
  <c r="EH7" i="68"/>
  <c r="EG7" i="68"/>
  <c r="EH9" i="68" s="1"/>
  <c r="DX7" i="68"/>
  <c r="DP7" i="68"/>
  <c r="DO7" i="68" s="1"/>
  <c r="DF7" i="68"/>
  <c r="DE7" i="68" s="1"/>
  <c r="CX7" i="68"/>
  <c r="CW7" i="68"/>
  <c r="CN7" i="68"/>
  <c r="CM7" i="68" s="1"/>
  <c r="CF7" i="68"/>
  <c r="CE7" i="68" s="1"/>
  <c r="BV7" i="68"/>
  <c r="BU7" i="68" s="1"/>
  <c r="BN7" i="68"/>
  <c r="BM7" i="68"/>
  <c r="BD7" i="68"/>
  <c r="BC7" i="68" s="1"/>
  <c r="AY2" i="68" s="1"/>
  <c r="AV7" i="68"/>
  <c r="AU7" i="68" s="1"/>
  <c r="AL7" i="68"/>
  <c r="AK7" i="68" s="1"/>
  <c r="AG2" i="68" s="1"/>
  <c r="AD7" i="68"/>
  <c r="AC7" i="68"/>
  <c r="Y2" i="68" s="1"/>
  <c r="L7" i="68"/>
  <c r="K7" i="68" s="1"/>
  <c r="FG6" i="68"/>
  <c r="FG9" i="68" s="1"/>
  <c r="FF6" i="68"/>
  <c r="EY6" i="68"/>
  <c r="EP6" i="68"/>
  <c r="EO6" i="68"/>
  <c r="EH6" i="68"/>
  <c r="EG6" i="68"/>
  <c r="DX6" i="68"/>
  <c r="DW6" i="68"/>
  <c r="DP6" i="68"/>
  <c r="CN6" i="68"/>
  <c r="CN9" i="68" s="1"/>
  <c r="B20" i="68" s="1"/>
  <c r="CM6" i="68"/>
  <c r="CF6" i="68"/>
  <c r="BV6" i="68"/>
  <c r="BV9" i="68" s="1"/>
  <c r="B18" i="68" s="1"/>
  <c r="BU6" i="68"/>
  <c r="BD6" i="68"/>
  <c r="AV6" i="68"/>
  <c r="AU6" i="68" s="1"/>
  <c r="AL6" i="68"/>
  <c r="AL9" i="68" s="1"/>
  <c r="B14" i="68" s="1"/>
  <c r="AD6" i="68"/>
  <c r="AD9" i="68" s="1"/>
  <c r="B13" i="68" s="1"/>
  <c r="T6" i="68"/>
  <c r="L6" i="68"/>
  <c r="EV4" i="68"/>
  <c r="EX4" i="68" s="1"/>
  <c r="EO4" i="68"/>
  <c r="EM4" i="68"/>
  <c r="EG4" i="68"/>
  <c r="EE4" i="68"/>
  <c r="DW4" i="68"/>
  <c r="DU4" i="68"/>
  <c r="DM4" i="68"/>
  <c r="DO4" i="68" s="1"/>
  <c r="CM4" i="68"/>
  <c r="CK4" i="68"/>
  <c r="CC4" i="68"/>
  <c r="CE4" i="68" s="1"/>
  <c r="BU4" i="68"/>
  <c r="BS4" i="68"/>
  <c r="AU4" i="68"/>
  <c r="AS4" i="68"/>
  <c r="I4" i="68"/>
  <c r="K4" i="68" s="1"/>
  <c r="EV3" i="68"/>
  <c r="EX3" i="68" s="1"/>
  <c r="EO3" i="68"/>
  <c r="EM3" i="68"/>
  <c r="EM6" i="68" s="1"/>
  <c r="EG3" i="68"/>
  <c r="EE3" i="68"/>
  <c r="EE6" i="68" s="1"/>
  <c r="DW3" i="68"/>
  <c r="DU3" i="68"/>
  <c r="DU6" i="68" s="1"/>
  <c r="DM3" i="68"/>
  <c r="DO3" i="68" s="1"/>
  <c r="CW3" i="68"/>
  <c r="CU3" i="68"/>
  <c r="CM3" i="68"/>
  <c r="CK3" i="68"/>
  <c r="CK6" i="68" s="1"/>
  <c r="A20" i="68" s="1"/>
  <c r="CC3" i="68"/>
  <c r="CE3" i="68" s="1"/>
  <c r="BU3" i="68"/>
  <c r="BS3" i="68"/>
  <c r="BS6" i="68" s="1"/>
  <c r="A18" i="68" s="1"/>
  <c r="AS3" i="68"/>
  <c r="I3" i="68"/>
  <c r="AQ2" i="68" l="1"/>
  <c r="AW9" i="68"/>
  <c r="EZ5" i="68"/>
  <c r="EZ7" i="68"/>
  <c r="EZ3" i="68"/>
  <c r="AQ4" i="68"/>
  <c r="BW7" i="68"/>
  <c r="BW5" i="68"/>
  <c r="BW3" i="68"/>
  <c r="BV4" i="68" s="1"/>
  <c r="BD9" i="68"/>
  <c r="B16" i="68" s="1"/>
  <c r="CG7" i="68"/>
  <c r="CG5" i="68"/>
  <c r="CG3" i="68"/>
  <c r="EQ5" i="68"/>
  <c r="EQ7" i="68"/>
  <c r="EQ3" i="68"/>
  <c r="EP4" i="68" s="1"/>
  <c r="EP2" i="68" s="1"/>
  <c r="CN4" i="68"/>
  <c r="M9" i="68"/>
  <c r="CW6" i="68"/>
  <c r="CX9" i="68"/>
  <c r="B21" i="68" s="1"/>
  <c r="U9" i="68"/>
  <c r="G4" i="68"/>
  <c r="DQ7" i="68"/>
  <c r="DQ5" i="68"/>
  <c r="DQ3" i="68"/>
  <c r="BM6" i="68"/>
  <c r="BN9" i="68"/>
  <c r="B17" i="68" s="1"/>
  <c r="DP9" i="68"/>
  <c r="DY5" i="68"/>
  <c r="DY3" i="68"/>
  <c r="DY7" i="68"/>
  <c r="EI5" i="68"/>
  <c r="EI3" i="68"/>
  <c r="EH4" i="68" s="1"/>
  <c r="EH2" i="68" s="1"/>
  <c r="EE9" i="68" s="1"/>
  <c r="E25" i="68" s="1"/>
  <c r="EI7" i="68"/>
  <c r="Q4" i="68"/>
  <c r="S4" i="68" s="1"/>
  <c r="DF6" i="68"/>
  <c r="CO7" i="68"/>
  <c r="AV9" i="68"/>
  <c r="B15" i="68" s="1"/>
  <c r="CY11" i="68"/>
  <c r="CY9" i="68" s="1"/>
  <c r="AS6" i="68"/>
  <c r="A15" i="68" s="1"/>
  <c r="CC6" i="68"/>
  <c r="A19" i="68" s="1"/>
  <c r="DM6" i="68"/>
  <c r="EV6" i="68"/>
  <c r="K3" i="68"/>
  <c r="I6" i="68" s="1"/>
  <c r="A11" i="68" s="1"/>
  <c r="AU3" i="68"/>
  <c r="K6" i="68"/>
  <c r="L9" i="68" s="1"/>
  <c r="B11" i="68" s="1"/>
  <c r="CE6" i="68"/>
  <c r="CF9" i="68" s="1"/>
  <c r="B19" i="68" s="1"/>
  <c r="DO6" i="68"/>
  <c r="EX6" i="68"/>
  <c r="EY9" i="68" s="1"/>
  <c r="BE11" i="68"/>
  <c r="BE9" i="68" s="1"/>
  <c r="DG11" i="68"/>
  <c r="DG9" i="68" s="1"/>
  <c r="FH11" i="68"/>
  <c r="FH9" i="68" s="1"/>
  <c r="AM12" i="68"/>
  <c r="AM9" i="68" s="1"/>
  <c r="U16" i="68"/>
  <c r="Q3" i="68"/>
  <c r="BA3" i="68"/>
  <c r="FD3" i="68"/>
  <c r="AA4" i="68"/>
  <c r="AC4" i="68" s="1"/>
  <c r="BA4" i="68"/>
  <c r="BC4" i="68" s="1"/>
  <c r="CO5" i="68"/>
  <c r="BO11" i="68"/>
  <c r="BO9" i="68" s="1"/>
  <c r="AE16" i="68"/>
  <c r="AE9" i="68" s="1"/>
  <c r="AA3" i="68"/>
  <c r="BK3" i="68"/>
  <c r="BK4" i="68"/>
  <c r="BM4" i="68" s="1"/>
  <c r="CU4" i="68"/>
  <c r="CW4" i="68" s="1"/>
  <c r="AI4" i="68"/>
  <c r="AK4" i="68" s="1"/>
  <c r="AI3" i="68"/>
  <c r="DC3" i="68"/>
  <c r="DW7" i="68"/>
  <c r="DX9" i="68" s="1"/>
  <c r="T7" i="68"/>
  <c r="S7" i="68" s="1"/>
  <c r="O2" i="68" s="1"/>
  <c r="AE5" i="68" l="1"/>
  <c r="AE3" i="68"/>
  <c r="AE7" i="68"/>
  <c r="BM3" i="68"/>
  <c r="BK6" i="68" s="1"/>
  <c r="A17" i="68" s="1"/>
  <c r="AC3" i="68"/>
  <c r="AA6" i="68" s="1"/>
  <c r="A13" i="68" s="1"/>
  <c r="DG7" i="68"/>
  <c r="DG5" i="68"/>
  <c r="DG3" i="68"/>
  <c r="DF4" i="68" s="1"/>
  <c r="DX4" i="68"/>
  <c r="DX2" i="68" s="1"/>
  <c r="G2" i="68"/>
  <c r="M7" i="68"/>
  <c r="M5" i="68"/>
  <c r="M3" i="68"/>
  <c r="L4" i="68" s="1"/>
  <c r="DE6" i="68"/>
  <c r="DF9" i="68"/>
  <c r="B22" i="68" s="1"/>
  <c r="DP4" i="68"/>
  <c r="DP2" i="68" s="1"/>
  <c r="DM9" i="68" s="1"/>
  <c r="E23" i="68" s="1"/>
  <c r="CN2" i="68"/>
  <c r="D20" i="68" s="1"/>
  <c r="C20" i="68"/>
  <c r="BO3" i="68"/>
  <c r="BO7" i="68"/>
  <c r="BO5" i="68"/>
  <c r="DE3" i="68"/>
  <c r="DC6" i="68"/>
  <c r="A22" i="68" s="1"/>
  <c r="FF3" i="68"/>
  <c r="FD6" i="68" s="1"/>
  <c r="EY4" i="68"/>
  <c r="EY2" i="68" s="1"/>
  <c r="EV9" i="68" s="1"/>
  <c r="BE3" i="68"/>
  <c r="BE7" i="68"/>
  <c r="BE5" i="68"/>
  <c r="AK3" i="68"/>
  <c r="AI6" i="68"/>
  <c r="A14" i="68" s="1"/>
  <c r="AG4" i="68"/>
  <c r="BC3" i="68"/>
  <c r="AY4" i="68" s="1"/>
  <c r="BA6" i="68"/>
  <c r="A16" i="68" s="1"/>
  <c r="CY7" i="68"/>
  <c r="CY3" i="68"/>
  <c r="CY5" i="68"/>
  <c r="S3" i="68"/>
  <c r="O4" i="68" s="1"/>
  <c r="C18" i="68"/>
  <c r="BV2" i="68"/>
  <c r="D18" i="68" s="1"/>
  <c r="CU6" i="68"/>
  <c r="A21" i="68" s="1"/>
  <c r="AW5" i="68"/>
  <c r="AW7" i="68"/>
  <c r="AW3" i="68"/>
  <c r="AV4" i="68" s="1"/>
  <c r="AM5" i="68"/>
  <c r="AM7" i="68"/>
  <c r="AM3" i="68"/>
  <c r="CF4" i="68"/>
  <c r="CF2" i="68" s="1"/>
  <c r="FH3" i="68"/>
  <c r="FH7" i="68"/>
  <c r="FH5" i="68"/>
  <c r="U5" i="68"/>
  <c r="U3" i="68"/>
  <c r="U7" i="68"/>
  <c r="T9" i="68"/>
  <c r="B12" i="68" s="1"/>
  <c r="DF2" i="68" l="1"/>
  <c r="D22" i="68" s="1"/>
  <c r="C22" i="68"/>
  <c r="AV2" i="68"/>
  <c r="C15" i="68"/>
  <c r="Q6" i="68"/>
  <c r="A12" i="68" s="1"/>
  <c r="Y4" i="68"/>
  <c r="FG4" i="68"/>
  <c r="FG2" i="68" s="1"/>
  <c r="BD4" i="68"/>
  <c r="BN4" i="68"/>
  <c r="CC9" i="68"/>
  <c r="E19" i="68" s="1"/>
  <c r="D19" i="68"/>
  <c r="AL4" i="68"/>
  <c r="CX4" i="68"/>
  <c r="L2" i="68"/>
  <c r="C11" i="68"/>
  <c r="AD4" i="68"/>
  <c r="C19" i="68" l="1"/>
  <c r="C17" i="68"/>
  <c r="BN2" i="68"/>
  <c r="C16" i="68"/>
  <c r="BD2" i="68"/>
  <c r="D16" i="68" s="1"/>
  <c r="C13" i="68"/>
  <c r="AD2" i="68"/>
  <c r="T4" i="68"/>
  <c r="C21" i="68"/>
  <c r="CX2" i="68"/>
  <c r="AL2" i="68"/>
  <c r="D14" i="68" s="1"/>
  <c r="C14" i="68"/>
  <c r="D11" i="68"/>
  <c r="AS9" i="68"/>
  <c r="E15" i="68" s="1"/>
  <c r="D15" i="68"/>
  <c r="C12" i="68" l="1"/>
  <c r="T2" i="68"/>
  <c r="D21" i="68"/>
  <c r="CU9" i="68"/>
  <c r="E21" i="68" s="1"/>
  <c r="D13" i="68"/>
  <c r="AA9" i="68"/>
  <c r="E13" i="68" s="1"/>
  <c r="BK9" i="68"/>
  <c r="E17" i="68" s="1"/>
  <c r="D17" i="68"/>
  <c r="D12" i="68" l="1"/>
  <c r="I9" i="68"/>
  <c r="E11" i="68" s="1"/>
  <c r="BD376" i="67" l="1"/>
  <c r="BE376" i="67" s="1"/>
  <c r="AW376" i="67"/>
  <c r="AV376" i="67"/>
  <c r="AL376" i="67"/>
  <c r="AM376" i="67" s="1"/>
  <c r="AE376" i="67"/>
  <c r="AD376" i="67"/>
  <c r="U376" i="67"/>
  <c r="T376" i="67"/>
  <c r="L376" i="67"/>
  <c r="M376" i="67" s="1"/>
  <c r="BD375" i="67"/>
  <c r="BE375" i="67" s="1"/>
  <c r="AW375" i="67"/>
  <c r="AV375" i="67"/>
  <c r="AL375" i="67"/>
  <c r="AM375" i="67" s="1"/>
  <c r="AE375" i="67"/>
  <c r="AD375" i="67"/>
  <c r="U375" i="67"/>
  <c r="T375" i="67"/>
  <c r="L375" i="67"/>
  <c r="M375" i="67" s="1"/>
  <c r="BD374" i="67"/>
  <c r="BE374" i="67" s="1"/>
  <c r="AW374" i="67"/>
  <c r="AV374" i="67"/>
  <c r="AL374" i="67"/>
  <c r="AM374" i="67" s="1"/>
  <c r="AE374" i="67"/>
  <c r="AD374" i="67"/>
  <c r="U374" i="67"/>
  <c r="T374" i="67"/>
  <c r="L374" i="67"/>
  <c r="M374" i="67" s="1"/>
  <c r="BD373" i="67"/>
  <c r="BE373" i="67" s="1"/>
  <c r="AW373" i="67"/>
  <c r="AV373" i="67"/>
  <c r="AL373" i="67"/>
  <c r="AM373" i="67" s="1"/>
  <c r="AE373" i="67"/>
  <c r="AD373" i="67"/>
  <c r="U373" i="67"/>
  <c r="T373" i="67"/>
  <c r="L373" i="67"/>
  <c r="M373" i="67" s="1"/>
  <c r="BD372" i="67"/>
  <c r="BE372" i="67" s="1"/>
  <c r="AW372" i="67"/>
  <c r="AV372" i="67"/>
  <c r="AL372" i="67"/>
  <c r="AM372" i="67" s="1"/>
  <c r="AE372" i="67"/>
  <c r="AD372" i="67"/>
  <c r="U372" i="67"/>
  <c r="T372" i="67"/>
  <c r="M372" i="67"/>
  <c r="L372" i="67"/>
  <c r="BD371" i="67"/>
  <c r="BE371" i="67" s="1"/>
  <c r="AW371" i="67"/>
  <c r="AV371" i="67"/>
  <c r="AL371" i="67"/>
  <c r="AM371" i="67" s="1"/>
  <c r="AE371" i="67"/>
  <c r="AD371" i="67"/>
  <c r="U371" i="67"/>
  <c r="T371" i="67"/>
  <c r="M371" i="67"/>
  <c r="L371" i="67"/>
  <c r="BD370" i="67"/>
  <c r="BE370" i="67" s="1"/>
  <c r="AW370" i="67"/>
  <c r="AV370" i="67"/>
  <c r="AL370" i="67"/>
  <c r="AM370" i="67" s="1"/>
  <c r="AE370" i="67"/>
  <c r="AD370" i="67"/>
  <c r="U370" i="67"/>
  <c r="T370" i="67"/>
  <c r="L370" i="67"/>
  <c r="M370" i="67" s="1"/>
  <c r="BD369" i="67"/>
  <c r="BE369" i="67" s="1"/>
  <c r="AW369" i="67"/>
  <c r="AV369" i="67"/>
  <c r="AL369" i="67"/>
  <c r="AM369" i="67" s="1"/>
  <c r="AE369" i="67"/>
  <c r="AD369" i="67"/>
  <c r="U369" i="67"/>
  <c r="T369" i="67"/>
  <c r="M369" i="67"/>
  <c r="L369" i="67"/>
  <c r="BD368" i="67"/>
  <c r="BE368" i="67" s="1"/>
  <c r="AW368" i="67"/>
  <c r="AV368" i="67"/>
  <c r="AL368" i="67"/>
  <c r="AM368" i="67" s="1"/>
  <c r="AE368" i="67"/>
  <c r="AD368" i="67"/>
  <c r="U368" i="67"/>
  <c r="T368" i="67"/>
  <c r="L368" i="67"/>
  <c r="M368" i="67" s="1"/>
  <c r="BD367" i="67"/>
  <c r="BE367" i="67" s="1"/>
  <c r="AW367" i="67"/>
  <c r="AV367" i="67"/>
  <c r="AL367" i="67"/>
  <c r="AM367" i="67" s="1"/>
  <c r="AE367" i="67"/>
  <c r="AD367" i="67"/>
  <c r="U367" i="67"/>
  <c r="T367" i="67"/>
  <c r="L367" i="67"/>
  <c r="M367" i="67" s="1"/>
  <c r="BD366" i="67"/>
  <c r="BE366" i="67" s="1"/>
  <c r="AW366" i="67"/>
  <c r="AV366" i="67"/>
  <c r="AL366" i="67"/>
  <c r="AM366" i="67" s="1"/>
  <c r="AE366" i="67"/>
  <c r="AD366" i="67"/>
  <c r="U366" i="67"/>
  <c r="T366" i="67"/>
  <c r="M366" i="67"/>
  <c r="L366" i="67"/>
  <c r="BD365" i="67"/>
  <c r="BE365" i="67" s="1"/>
  <c r="AW365" i="67"/>
  <c r="AV365" i="67"/>
  <c r="AL365" i="67"/>
  <c r="AM365" i="67" s="1"/>
  <c r="AE365" i="67"/>
  <c r="AD365" i="67"/>
  <c r="U365" i="67"/>
  <c r="T365" i="67"/>
  <c r="M365" i="67"/>
  <c r="L365" i="67"/>
  <c r="BD364" i="67"/>
  <c r="BE364" i="67" s="1"/>
  <c r="AW364" i="67"/>
  <c r="AV364" i="67"/>
  <c r="AL364" i="67"/>
  <c r="AM364" i="67" s="1"/>
  <c r="AE364" i="67"/>
  <c r="AD364" i="67"/>
  <c r="U364" i="67"/>
  <c r="T364" i="67"/>
  <c r="L364" i="67"/>
  <c r="M364" i="67" s="1"/>
  <c r="BD363" i="67"/>
  <c r="BE363" i="67" s="1"/>
  <c r="AW363" i="67"/>
  <c r="AV363" i="67"/>
  <c r="AL363" i="67"/>
  <c r="AM363" i="67" s="1"/>
  <c r="AE363" i="67"/>
  <c r="AD363" i="67"/>
  <c r="U363" i="67"/>
  <c r="T363" i="67"/>
  <c r="M363" i="67"/>
  <c r="L363" i="67"/>
  <c r="BD362" i="67"/>
  <c r="BE362" i="67" s="1"/>
  <c r="AW362" i="67"/>
  <c r="AV362" i="67"/>
  <c r="AL362" i="67"/>
  <c r="AM362" i="67" s="1"/>
  <c r="AE362" i="67"/>
  <c r="AD362" i="67"/>
  <c r="U362" i="67"/>
  <c r="T362" i="67"/>
  <c r="L362" i="67"/>
  <c r="M362" i="67" s="1"/>
  <c r="BD361" i="67"/>
  <c r="BE361" i="67" s="1"/>
  <c r="AW361" i="67"/>
  <c r="AV361" i="67"/>
  <c r="AL361" i="67"/>
  <c r="AM361" i="67" s="1"/>
  <c r="AE361" i="67"/>
  <c r="AD361" i="67"/>
  <c r="U361" i="67"/>
  <c r="T361" i="67"/>
  <c r="L361" i="67"/>
  <c r="M361" i="67" s="1"/>
  <c r="BD360" i="67"/>
  <c r="BE360" i="67" s="1"/>
  <c r="AW360" i="67"/>
  <c r="AV360" i="67"/>
  <c r="AL360" i="67"/>
  <c r="AM360" i="67" s="1"/>
  <c r="AE360" i="67"/>
  <c r="AD360" i="67"/>
  <c r="U360" i="67"/>
  <c r="T360" i="67"/>
  <c r="M360" i="67"/>
  <c r="L360" i="67"/>
  <c r="BD359" i="67"/>
  <c r="BE359" i="67" s="1"/>
  <c r="AW359" i="67"/>
  <c r="AV359" i="67"/>
  <c r="AL359" i="67"/>
  <c r="AM359" i="67" s="1"/>
  <c r="AE359" i="67"/>
  <c r="AD359" i="67"/>
  <c r="U359" i="67"/>
  <c r="T359" i="67"/>
  <c r="M359" i="67"/>
  <c r="L359" i="67"/>
  <c r="BD358" i="67"/>
  <c r="BE358" i="67" s="1"/>
  <c r="AW358" i="67"/>
  <c r="AV358" i="67"/>
  <c r="AL358" i="67"/>
  <c r="AM358" i="67" s="1"/>
  <c r="AE358" i="67"/>
  <c r="AD358" i="67"/>
  <c r="U358" i="67"/>
  <c r="T358" i="67"/>
  <c r="L358" i="67"/>
  <c r="M358" i="67" s="1"/>
  <c r="BD357" i="67"/>
  <c r="BE357" i="67" s="1"/>
  <c r="AW357" i="67"/>
  <c r="AV357" i="67"/>
  <c r="AL357" i="67"/>
  <c r="AM357" i="67" s="1"/>
  <c r="AE357" i="67"/>
  <c r="AD357" i="67"/>
  <c r="U357" i="67"/>
  <c r="T357" i="67"/>
  <c r="M357" i="67"/>
  <c r="L357" i="67"/>
  <c r="BD356" i="67"/>
  <c r="BE356" i="67" s="1"/>
  <c r="AW356" i="67"/>
  <c r="AV356" i="67"/>
  <c r="AL356" i="67"/>
  <c r="AM356" i="67" s="1"/>
  <c r="AE356" i="67"/>
  <c r="AD356" i="67"/>
  <c r="U356" i="67"/>
  <c r="T356" i="67"/>
  <c r="L356" i="67"/>
  <c r="M356" i="67" s="1"/>
  <c r="BD355" i="67"/>
  <c r="BE355" i="67" s="1"/>
  <c r="AW355" i="67"/>
  <c r="AV355" i="67"/>
  <c r="AL355" i="67"/>
  <c r="AM355" i="67" s="1"/>
  <c r="AE355" i="67"/>
  <c r="AD355" i="67"/>
  <c r="U355" i="67"/>
  <c r="T355" i="67"/>
  <c r="L355" i="67"/>
  <c r="M355" i="67" s="1"/>
  <c r="BD354" i="67"/>
  <c r="BE354" i="67" s="1"/>
  <c r="AW354" i="67"/>
  <c r="AV354" i="67"/>
  <c r="AL354" i="67"/>
  <c r="AM354" i="67" s="1"/>
  <c r="AE354" i="67"/>
  <c r="AD354" i="67"/>
  <c r="U354" i="67"/>
  <c r="T354" i="67"/>
  <c r="M354" i="67"/>
  <c r="L354" i="67"/>
  <c r="BD353" i="67"/>
  <c r="BE353" i="67" s="1"/>
  <c r="AW353" i="67"/>
  <c r="AV353" i="67"/>
  <c r="AL353" i="67"/>
  <c r="AM353" i="67" s="1"/>
  <c r="AE353" i="67"/>
  <c r="AD353" i="67"/>
  <c r="U353" i="67"/>
  <c r="T353" i="67"/>
  <c r="M353" i="67"/>
  <c r="L353" i="67"/>
  <c r="BD352" i="67"/>
  <c r="BE352" i="67" s="1"/>
  <c r="AW352" i="67"/>
  <c r="AV352" i="67"/>
  <c r="AL352" i="67"/>
  <c r="AM352" i="67" s="1"/>
  <c r="AE352" i="67"/>
  <c r="AD352" i="67"/>
  <c r="U352" i="67"/>
  <c r="T352" i="67"/>
  <c r="M352" i="67"/>
  <c r="L352" i="67"/>
  <c r="BD351" i="67"/>
  <c r="BE351" i="67" s="1"/>
  <c r="AW351" i="67"/>
  <c r="AV351" i="67"/>
  <c r="AL351" i="67"/>
  <c r="AM351" i="67" s="1"/>
  <c r="AE351" i="67"/>
  <c r="AD351" i="67"/>
  <c r="U351" i="67"/>
  <c r="T351" i="67"/>
  <c r="M351" i="67"/>
  <c r="L351" i="67"/>
  <c r="BD350" i="67"/>
  <c r="BE350" i="67" s="1"/>
  <c r="AW350" i="67"/>
  <c r="AV350" i="67"/>
  <c r="AL350" i="67"/>
  <c r="AM350" i="67" s="1"/>
  <c r="AE350" i="67"/>
  <c r="AD350" i="67"/>
  <c r="U350" i="67"/>
  <c r="T350" i="67"/>
  <c r="L350" i="67"/>
  <c r="M350" i="67" s="1"/>
  <c r="BD349" i="67"/>
  <c r="BE349" i="67" s="1"/>
  <c r="AW349" i="67"/>
  <c r="AV349" i="67"/>
  <c r="AL349" i="67"/>
  <c r="AM349" i="67" s="1"/>
  <c r="AE349" i="67"/>
  <c r="AD349" i="67"/>
  <c r="U349" i="67"/>
  <c r="T349" i="67"/>
  <c r="L349" i="67"/>
  <c r="M349" i="67" s="1"/>
  <c r="BD348" i="67"/>
  <c r="BE348" i="67" s="1"/>
  <c r="AW348" i="67"/>
  <c r="AV348" i="67"/>
  <c r="AL348" i="67"/>
  <c r="AM348" i="67" s="1"/>
  <c r="AE348" i="67"/>
  <c r="AD348" i="67"/>
  <c r="U348" i="67"/>
  <c r="T348" i="67"/>
  <c r="M348" i="67"/>
  <c r="L348" i="67"/>
  <c r="BD347" i="67"/>
  <c r="BE347" i="67" s="1"/>
  <c r="AW347" i="67"/>
  <c r="AV347" i="67"/>
  <c r="AL347" i="67"/>
  <c r="AM347" i="67" s="1"/>
  <c r="AE347" i="67"/>
  <c r="AD347" i="67"/>
  <c r="U347" i="67"/>
  <c r="T347" i="67"/>
  <c r="M347" i="67"/>
  <c r="L347" i="67"/>
  <c r="BD346" i="67"/>
  <c r="BE346" i="67" s="1"/>
  <c r="AW346" i="67"/>
  <c r="AV346" i="67"/>
  <c r="AL346" i="67"/>
  <c r="AM346" i="67" s="1"/>
  <c r="AE346" i="67"/>
  <c r="AD346" i="67"/>
  <c r="U346" i="67"/>
  <c r="T346" i="67"/>
  <c r="M346" i="67"/>
  <c r="L346" i="67"/>
  <c r="BD345" i="67"/>
  <c r="BE345" i="67" s="1"/>
  <c r="AW345" i="67"/>
  <c r="AV345" i="67"/>
  <c r="AL345" i="67"/>
  <c r="AM345" i="67" s="1"/>
  <c r="AE345" i="67"/>
  <c r="AD345" i="67"/>
  <c r="U345" i="67"/>
  <c r="T345" i="67"/>
  <c r="M345" i="67"/>
  <c r="L345" i="67"/>
  <c r="BD344" i="67"/>
  <c r="BE344" i="67" s="1"/>
  <c r="AW344" i="67"/>
  <c r="AV344" i="67"/>
  <c r="AL344" i="67"/>
  <c r="AM344" i="67" s="1"/>
  <c r="AE344" i="67"/>
  <c r="AD344" i="67"/>
  <c r="U344" i="67"/>
  <c r="T344" i="67"/>
  <c r="L344" i="67"/>
  <c r="M344" i="67" s="1"/>
  <c r="BD343" i="67"/>
  <c r="BE343" i="67" s="1"/>
  <c r="AW343" i="67"/>
  <c r="AV343" i="67"/>
  <c r="AL343" i="67"/>
  <c r="AM343" i="67" s="1"/>
  <c r="AE343" i="67"/>
  <c r="AD343" i="67"/>
  <c r="U343" i="67"/>
  <c r="T343" i="67"/>
  <c r="L343" i="67"/>
  <c r="M343" i="67" s="1"/>
  <c r="BD342" i="67"/>
  <c r="BE342" i="67" s="1"/>
  <c r="AW342" i="67"/>
  <c r="AV342" i="67"/>
  <c r="AL342" i="67"/>
  <c r="AM342" i="67" s="1"/>
  <c r="AE342" i="67"/>
  <c r="AD342" i="67"/>
  <c r="U342" i="67"/>
  <c r="T342" i="67"/>
  <c r="M342" i="67"/>
  <c r="L342" i="67"/>
  <c r="BD341" i="67"/>
  <c r="BE341" i="67" s="1"/>
  <c r="AW341" i="67"/>
  <c r="AV341" i="67"/>
  <c r="AL341" i="67"/>
  <c r="AM341" i="67" s="1"/>
  <c r="AE341" i="67"/>
  <c r="AD341" i="67"/>
  <c r="U341" i="67"/>
  <c r="T341" i="67"/>
  <c r="M341" i="67"/>
  <c r="L341" i="67"/>
  <c r="BD340" i="67"/>
  <c r="BE340" i="67" s="1"/>
  <c r="AW340" i="67"/>
  <c r="AV340" i="67"/>
  <c r="AL340" i="67"/>
  <c r="AM340" i="67" s="1"/>
  <c r="AE340" i="67"/>
  <c r="AD340" i="67"/>
  <c r="U340" i="67"/>
  <c r="T340" i="67"/>
  <c r="L340" i="67"/>
  <c r="M340" i="67" s="1"/>
  <c r="BD339" i="67"/>
  <c r="BE339" i="67" s="1"/>
  <c r="AW339" i="67"/>
  <c r="AV339" i="67"/>
  <c r="AL339" i="67"/>
  <c r="AM339" i="67" s="1"/>
  <c r="AE339" i="67"/>
  <c r="AD339" i="67"/>
  <c r="U339" i="67"/>
  <c r="T339" i="67"/>
  <c r="M339" i="67"/>
  <c r="L339" i="67"/>
  <c r="BD338" i="67"/>
  <c r="BE338" i="67" s="1"/>
  <c r="AW338" i="67"/>
  <c r="AV338" i="67"/>
  <c r="AL338" i="67"/>
  <c r="AM338" i="67" s="1"/>
  <c r="AE338" i="67"/>
  <c r="AD338" i="67"/>
  <c r="U338" i="67"/>
  <c r="T338" i="67"/>
  <c r="L338" i="67"/>
  <c r="M338" i="67" s="1"/>
  <c r="BD337" i="67"/>
  <c r="BE337" i="67" s="1"/>
  <c r="AW337" i="67"/>
  <c r="AV337" i="67"/>
  <c r="AL337" i="67"/>
  <c r="AM337" i="67" s="1"/>
  <c r="AE337" i="67"/>
  <c r="AD337" i="67"/>
  <c r="U337" i="67"/>
  <c r="T337" i="67"/>
  <c r="L337" i="67"/>
  <c r="M337" i="67" s="1"/>
  <c r="BD336" i="67"/>
  <c r="BE336" i="67" s="1"/>
  <c r="AW336" i="67"/>
  <c r="AV336" i="67"/>
  <c r="AL336" i="67"/>
  <c r="AM336" i="67" s="1"/>
  <c r="AE336" i="67"/>
  <c r="AD336" i="67"/>
  <c r="U336" i="67"/>
  <c r="T336" i="67"/>
  <c r="M336" i="67"/>
  <c r="L336" i="67"/>
  <c r="BD335" i="67"/>
  <c r="BE335" i="67" s="1"/>
  <c r="AW335" i="67"/>
  <c r="AV335" i="67"/>
  <c r="AL335" i="67"/>
  <c r="AM335" i="67" s="1"/>
  <c r="AE335" i="67"/>
  <c r="AD335" i="67"/>
  <c r="U335" i="67"/>
  <c r="T335" i="67"/>
  <c r="M335" i="67"/>
  <c r="L335" i="67"/>
  <c r="BD334" i="67"/>
  <c r="BE334" i="67" s="1"/>
  <c r="AW334" i="67"/>
  <c r="AV334" i="67"/>
  <c r="AL334" i="67"/>
  <c r="AM334" i="67" s="1"/>
  <c r="AE334" i="67"/>
  <c r="AD334" i="67"/>
  <c r="U334" i="67"/>
  <c r="T334" i="67"/>
  <c r="L334" i="67"/>
  <c r="M334" i="67" s="1"/>
  <c r="BD333" i="67"/>
  <c r="BE333" i="67" s="1"/>
  <c r="AW333" i="67"/>
  <c r="AV333" i="67"/>
  <c r="AL333" i="67"/>
  <c r="AM333" i="67" s="1"/>
  <c r="AE333" i="67"/>
  <c r="AD333" i="67"/>
  <c r="U333" i="67"/>
  <c r="T333" i="67"/>
  <c r="M333" i="67"/>
  <c r="L333" i="67"/>
  <c r="BD332" i="67"/>
  <c r="BE332" i="67" s="1"/>
  <c r="AW332" i="67"/>
  <c r="AV332" i="67"/>
  <c r="AL332" i="67"/>
  <c r="AM332" i="67" s="1"/>
  <c r="AE332" i="67"/>
  <c r="AD332" i="67"/>
  <c r="U332" i="67"/>
  <c r="T332" i="67"/>
  <c r="L332" i="67"/>
  <c r="M332" i="67" s="1"/>
  <c r="BD331" i="67"/>
  <c r="BE331" i="67" s="1"/>
  <c r="AW331" i="67"/>
  <c r="AV331" i="67"/>
  <c r="AL331" i="67"/>
  <c r="AM331" i="67" s="1"/>
  <c r="AE331" i="67"/>
  <c r="AD331" i="67"/>
  <c r="U331" i="67"/>
  <c r="T331" i="67"/>
  <c r="L331" i="67"/>
  <c r="M331" i="67" s="1"/>
  <c r="BD330" i="67"/>
  <c r="BE330" i="67" s="1"/>
  <c r="AW330" i="67"/>
  <c r="AV330" i="67"/>
  <c r="AL330" i="67"/>
  <c r="AM330" i="67" s="1"/>
  <c r="AE330" i="67"/>
  <c r="AD330" i="67"/>
  <c r="U330" i="67"/>
  <c r="T330" i="67"/>
  <c r="M330" i="67"/>
  <c r="L330" i="67"/>
  <c r="BD329" i="67"/>
  <c r="BE329" i="67" s="1"/>
  <c r="AW329" i="67"/>
  <c r="AV329" i="67"/>
  <c r="AL329" i="67"/>
  <c r="AM329" i="67" s="1"/>
  <c r="AD329" i="67"/>
  <c r="AE329" i="67" s="1"/>
  <c r="U329" i="67"/>
  <c r="T329" i="67"/>
  <c r="M329" i="67"/>
  <c r="L329" i="67"/>
  <c r="BD328" i="67"/>
  <c r="BE328" i="67" s="1"/>
  <c r="AW328" i="67"/>
  <c r="AV328" i="67"/>
  <c r="AL328" i="67"/>
  <c r="AM328" i="67" s="1"/>
  <c r="AD328" i="67"/>
  <c r="AE328" i="67" s="1"/>
  <c r="U328" i="67"/>
  <c r="T328" i="67"/>
  <c r="L328" i="67"/>
  <c r="M328" i="67" s="1"/>
  <c r="BD327" i="67"/>
  <c r="BE327" i="67" s="1"/>
  <c r="AW327" i="67"/>
  <c r="AV327" i="67"/>
  <c r="AL327" i="67"/>
  <c r="AM327" i="67" s="1"/>
  <c r="AD327" i="67"/>
  <c r="AE327" i="67" s="1"/>
  <c r="U327" i="67"/>
  <c r="T327" i="67"/>
  <c r="M327" i="67"/>
  <c r="L327" i="67"/>
  <c r="BD326" i="67"/>
  <c r="BE326" i="67" s="1"/>
  <c r="AW326" i="67"/>
  <c r="AV326" i="67"/>
  <c r="AL326" i="67"/>
  <c r="AM326" i="67" s="1"/>
  <c r="AE326" i="67"/>
  <c r="AD326" i="67"/>
  <c r="U326" i="67"/>
  <c r="T326" i="67"/>
  <c r="L326" i="67"/>
  <c r="M326" i="67" s="1"/>
  <c r="BD325" i="67"/>
  <c r="BE325" i="67" s="1"/>
  <c r="AW325" i="67"/>
  <c r="AV325" i="67"/>
  <c r="AL325" i="67"/>
  <c r="AM325" i="67" s="1"/>
  <c r="AE325" i="67"/>
  <c r="AD325" i="67"/>
  <c r="U325" i="67"/>
  <c r="T325" i="67"/>
  <c r="L325" i="67"/>
  <c r="M325" i="67" s="1"/>
  <c r="BD324" i="67"/>
  <c r="BE324" i="67" s="1"/>
  <c r="AW324" i="67"/>
  <c r="AV324" i="67"/>
  <c r="AL324" i="67"/>
  <c r="AM324" i="67" s="1"/>
  <c r="AE324" i="67"/>
  <c r="AD324" i="67"/>
  <c r="U324" i="67"/>
  <c r="T324" i="67"/>
  <c r="M324" i="67"/>
  <c r="L324" i="67"/>
  <c r="BD323" i="67"/>
  <c r="BE323" i="67" s="1"/>
  <c r="AW323" i="67"/>
  <c r="AV323" i="67"/>
  <c r="AL323" i="67"/>
  <c r="AM323" i="67" s="1"/>
  <c r="AD323" i="67"/>
  <c r="AE323" i="67" s="1"/>
  <c r="U323" i="67"/>
  <c r="T323" i="67"/>
  <c r="M323" i="67"/>
  <c r="L323" i="67"/>
  <c r="BD322" i="67"/>
  <c r="BE322" i="67" s="1"/>
  <c r="AW322" i="67"/>
  <c r="AV322" i="67"/>
  <c r="AL322" i="67"/>
  <c r="AM322" i="67" s="1"/>
  <c r="AD322" i="67"/>
  <c r="AE322" i="67" s="1"/>
  <c r="U322" i="67"/>
  <c r="T322" i="67"/>
  <c r="L322" i="67"/>
  <c r="M322" i="67" s="1"/>
  <c r="BD321" i="67"/>
  <c r="BE321" i="67" s="1"/>
  <c r="AW321" i="67"/>
  <c r="AV321" i="67"/>
  <c r="AL321" i="67"/>
  <c r="AM321" i="67" s="1"/>
  <c r="AD321" i="67"/>
  <c r="AE321" i="67" s="1"/>
  <c r="U321" i="67"/>
  <c r="T321" i="67"/>
  <c r="L321" i="67"/>
  <c r="M321" i="67" s="1"/>
  <c r="BD320" i="67"/>
  <c r="BE320" i="67" s="1"/>
  <c r="AW320" i="67"/>
  <c r="AV320" i="67"/>
  <c r="AL320" i="67"/>
  <c r="AM320" i="67" s="1"/>
  <c r="AE320" i="67"/>
  <c r="AD320" i="67"/>
  <c r="U320" i="67"/>
  <c r="T320" i="67"/>
  <c r="L320" i="67"/>
  <c r="M320" i="67" s="1"/>
  <c r="BD319" i="67"/>
  <c r="BE319" i="67" s="1"/>
  <c r="AW319" i="67"/>
  <c r="AV319" i="67"/>
  <c r="AL319" i="67"/>
  <c r="AM319" i="67" s="1"/>
  <c r="AD319" i="67"/>
  <c r="AE319" i="67" s="1"/>
  <c r="U319" i="67"/>
  <c r="T319" i="67"/>
  <c r="M319" i="67"/>
  <c r="L319" i="67"/>
  <c r="BE318" i="67"/>
  <c r="BD318" i="67"/>
  <c r="AW318" i="67"/>
  <c r="AV318" i="67"/>
  <c r="AL318" i="67"/>
  <c r="AM318" i="67" s="1"/>
  <c r="AE318" i="67"/>
  <c r="AD318" i="67"/>
  <c r="U318" i="67"/>
  <c r="T318" i="67"/>
  <c r="L318" i="67"/>
  <c r="M318" i="67" s="1"/>
  <c r="BD317" i="67"/>
  <c r="BE317" i="67" s="1"/>
  <c r="AW317" i="67"/>
  <c r="AV317" i="67"/>
  <c r="AL317" i="67"/>
  <c r="AM317" i="67" s="1"/>
  <c r="AD317" i="67"/>
  <c r="AE317" i="67" s="1"/>
  <c r="T317" i="67"/>
  <c r="U317" i="67" s="1"/>
  <c r="M317" i="67"/>
  <c r="L317" i="67"/>
  <c r="BE316" i="67"/>
  <c r="BD316" i="67"/>
  <c r="AW316" i="67"/>
  <c r="AV316" i="67"/>
  <c r="AL316" i="67"/>
  <c r="AM316" i="67" s="1"/>
  <c r="AE316" i="67"/>
  <c r="AD316" i="67"/>
  <c r="U316" i="67"/>
  <c r="T316" i="67"/>
  <c r="M316" i="67"/>
  <c r="L316" i="67"/>
  <c r="BD315" i="67"/>
  <c r="BE315" i="67" s="1"/>
  <c r="AW315" i="67"/>
  <c r="AV315" i="67"/>
  <c r="AL315" i="67"/>
  <c r="AM315" i="67" s="1"/>
  <c r="AD315" i="67"/>
  <c r="AE315" i="67" s="1"/>
  <c r="U315" i="67"/>
  <c r="T315" i="67"/>
  <c r="L315" i="67"/>
  <c r="M315" i="67" s="1"/>
  <c r="BE314" i="67"/>
  <c r="BD314" i="67"/>
  <c r="AW314" i="67"/>
  <c r="AV314" i="67"/>
  <c r="AL314" i="67"/>
  <c r="AM314" i="67" s="1"/>
  <c r="AD314" i="67"/>
  <c r="AE314" i="67" s="1"/>
  <c r="T314" i="67"/>
  <c r="U314" i="67" s="1"/>
  <c r="M314" i="67"/>
  <c r="L314" i="67"/>
  <c r="BE313" i="67"/>
  <c r="BD313" i="67"/>
  <c r="AW313" i="67"/>
  <c r="AV313" i="67"/>
  <c r="AL313" i="67"/>
  <c r="AM313" i="67" s="1"/>
  <c r="AE313" i="67"/>
  <c r="AD313" i="67"/>
  <c r="T313" i="67"/>
  <c r="U313" i="67" s="1"/>
  <c r="L313" i="67"/>
  <c r="M313" i="67" s="1"/>
  <c r="BD312" i="67"/>
  <c r="BE312" i="67" s="1"/>
  <c r="AW312" i="67"/>
  <c r="AV312" i="67"/>
  <c r="AL312" i="67"/>
  <c r="AM312" i="67" s="1"/>
  <c r="AD312" i="67"/>
  <c r="AE312" i="67" s="1"/>
  <c r="T312" i="67"/>
  <c r="U312" i="67" s="1"/>
  <c r="L312" i="67"/>
  <c r="M312" i="67" s="1"/>
  <c r="BE311" i="67"/>
  <c r="BD311" i="67"/>
  <c r="AW311" i="67"/>
  <c r="AV311" i="67"/>
  <c r="AL311" i="67"/>
  <c r="AM311" i="67" s="1"/>
  <c r="AE311" i="67"/>
  <c r="AD311" i="67"/>
  <c r="U311" i="67"/>
  <c r="T311" i="67"/>
  <c r="L311" i="67"/>
  <c r="M311" i="67" s="1"/>
  <c r="BD310" i="67"/>
  <c r="BE310" i="67" s="1"/>
  <c r="AW310" i="67"/>
  <c r="AV310" i="67"/>
  <c r="AL310" i="67"/>
  <c r="AM310" i="67" s="1"/>
  <c r="AD310" i="67"/>
  <c r="AE310" i="67" s="1"/>
  <c r="T310" i="67"/>
  <c r="U310" i="67" s="1"/>
  <c r="L310" i="67"/>
  <c r="M310" i="67" s="1"/>
  <c r="BE309" i="67"/>
  <c r="BD309" i="67"/>
  <c r="AW309" i="67"/>
  <c r="AV309" i="67"/>
  <c r="AL309" i="67"/>
  <c r="AM309" i="67" s="1"/>
  <c r="AE309" i="67"/>
  <c r="AD309" i="67"/>
  <c r="U309" i="67"/>
  <c r="T309" i="67"/>
  <c r="M309" i="67"/>
  <c r="L309" i="67"/>
  <c r="BD308" i="67"/>
  <c r="BE308" i="67" s="1"/>
  <c r="AW308" i="67"/>
  <c r="AV308" i="67"/>
  <c r="AL308" i="67"/>
  <c r="AM308" i="67" s="1"/>
  <c r="AE308" i="67"/>
  <c r="AD308" i="67"/>
  <c r="T308" i="67"/>
  <c r="U308" i="67" s="1"/>
  <c r="L308" i="67"/>
  <c r="M308" i="67" s="1"/>
  <c r="BD307" i="67"/>
  <c r="BE307" i="67" s="1"/>
  <c r="AW307" i="67"/>
  <c r="AV307" i="67"/>
  <c r="AL307" i="67"/>
  <c r="AM307" i="67" s="1"/>
  <c r="AD307" i="67"/>
  <c r="AE307" i="67" s="1"/>
  <c r="U307" i="67"/>
  <c r="T307" i="67"/>
  <c r="M307" i="67"/>
  <c r="L307" i="67"/>
  <c r="BE306" i="67"/>
  <c r="BD306" i="67"/>
  <c r="AW306" i="67"/>
  <c r="AV306" i="67"/>
  <c r="AL306" i="67"/>
  <c r="AM306" i="67" s="1"/>
  <c r="AE306" i="67"/>
  <c r="AD306" i="67"/>
  <c r="U306" i="67"/>
  <c r="T306" i="67"/>
  <c r="L306" i="67"/>
  <c r="M306" i="67" s="1"/>
  <c r="BD305" i="67"/>
  <c r="BE305" i="67" s="1"/>
  <c r="AW305" i="67"/>
  <c r="AV305" i="67"/>
  <c r="AL305" i="67"/>
  <c r="AM305" i="67" s="1"/>
  <c r="AD305" i="67"/>
  <c r="AE305" i="67" s="1"/>
  <c r="T305" i="67"/>
  <c r="U305" i="67" s="1"/>
  <c r="M305" i="67"/>
  <c r="L305" i="67"/>
  <c r="BE304" i="67"/>
  <c r="BD304" i="67"/>
  <c r="AW304" i="67"/>
  <c r="AV304" i="67"/>
  <c r="AL304" i="67"/>
  <c r="AM304" i="67" s="1"/>
  <c r="AD304" i="67"/>
  <c r="AE304" i="67" s="1"/>
  <c r="U304" i="67"/>
  <c r="T304" i="67"/>
  <c r="M304" i="67"/>
  <c r="L304" i="67"/>
  <c r="BD303" i="67"/>
  <c r="BE303" i="67" s="1"/>
  <c r="AV303" i="67"/>
  <c r="AW303" i="67" s="1"/>
  <c r="AL303" i="67"/>
  <c r="AM303" i="67" s="1"/>
  <c r="AD303" i="67"/>
  <c r="AE303" i="67" s="1"/>
  <c r="T303" i="67"/>
  <c r="U303" i="67" s="1"/>
  <c r="L303" i="67"/>
  <c r="M303" i="67" s="1"/>
  <c r="BE302" i="67"/>
  <c r="BD302" i="67"/>
  <c r="AW302" i="67"/>
  <c r="AV302" i="67"/>
  <c r="AL302" i="67"/>
  <c r="AM302" i="67" s="1"/>
  <c r="AD302" i="67"/>
  <c r="AE302" i="67" s="1"/>
  <c r="U302" i="67"/>
  <c r="T302" i="67"/>
  <c r="M302" i="67"/>
  <c r="L302" i="67"/>
  <c r="BE301" i="67"/>
  <c r="BD301" i="67"/>
  <c r="AV301" i="67"/>
  <c r="AW301" i="67" s="1"/>
  <c r="AL301" i="67"/>
  <c r="AM301" i="67" s="1"/>
  <c r="AE301" i="67"/>
  <c r="AD301" i="67"/>
  <c r="T301" i="67"/>
  <c r="U301" i="67" s="1"/>
  <c r="M301" i="67"/>
  <c r="L301" i="67"/>
  <c r="BD300" i="67"/>
  <c r="BE300" i="67" s="1"/>
  <c r="AW300" i="67"/>
  <c r="AV300" i="67"/>
  <c r="AL300" i="67"/>
  <c r="AM300" i="67" s="1"/>
  <c r="AD300" i="67"/>
  <c r="AE300" i="67" s="1"/>
  <c r="T300" i="67"/>
  <c r="U300" i="67" s="1"/>
  <c r="L300" i="67"/>
  <c r="M300" i="67" s="1"/>
  <c r="BE299" i="67"/>
  <c r="BD299" i="67"/>
  <c r="AW299" i="67"/>
  <c r="AV299" i="67"/>
  <c r="AL299" i="67"/>
  <c r="AM299" i="67" s="1"/>
  <c r="AE299" i="67"/>
  <c r="AD299" i="67"/>
  <c r="U299" i="67"/>
  <c r="T299" i="67"/>
  <c r="L299" i="67"/>
  <c r="M299" i="67" s="1"/>
  <c r="BD298" i="67"/>
  <c r="BE298" i="67" s="1"/>
  <c r="AV298" i="67"/>
  <c r="AW298" i="67" s="1"/>
  <c r="AL298" i="67"/>
  <c r="AM298" i="67" s="1"/>
  <c r="AD298" i="67"/>
  <c r="AE298" i="67" s="1"/>
  <c r="T298" i="67"/>
  <c r="U298" i="67" s="1"/>
  <c r="L298" i="67"/>
  <c r="M298" i="67" s="1"/>
  <c r="BD297" i="67"/>
  <c r="BE297" i="67" s="1"/>
  <c r="AW297" i="67"/>
  <c r="AV297" i="67"/>
  <c r="AL297" i="67"/>
  <c r="AM297" i="67" s="1"/>
  <c r="AE297" i="67"/>
  <c r="AD297" i="67"/>
  <c r="U297" i="67"/>
  <c r="T297" i="67"/>
  <c r="M297" i="67"/>
  <c r="L297" i="67"/>
  <c r="BD296" i="67"/>
  <c r="BE296" i="67" s="1"/>
  <c r="AV296" i="67"/>
  <c r="AW296" i="67" s="1"/>
  <c r="AL296" i="67"/>
  <c r="AM296" i="67" s="1"/>
  <c r="AE296" i="67"/>
  <c r="AD296" i="67"/>
  <c r="T296" i="67"/>
  <c r="U296" i="67" s="1"/>
  <c r="L296" i="67"/>
  <c r="M296" i="67" s="1"/>
  <c r="BE295" i="67"/>
  <c r="BD295" i="67"/>
  <c r="AW295" i="67"/>
  <c r="AV295" i="67"/>
  <c r="AL295" i="67"/>
  <c r="AM295" i="67" s="1"/>
  <c r="AD295" i="67"/>
  <c r="AE295" i="67" s="1"/>
  <c r="U295" i="67"/>
  <c r="T295" i="67"/>
  <c r="M295" i="67"/>
  <c r="L295" i="67"/>
  <c r="BD294" i="67"/>
  <c r="BE294" i="67" s="1"/>
  <c r="AV294" i="67"/>
  <c r="AW294" i="67" s="1"/>
  <c r="AL294" i="67"/>
  <c r="AM294" i="67" s="1"/>
  <c r="AE294" i="67"/>
  <c r="AD294" i="67"/>
  <c r="U294" i="67"/>
  <c r="T294" i="67"/>
  <c r="L294" i="67"/>
  <c r="M294" i="67" s="1"/>
  <c r="BD293" i="67"/>
  <c r="BE293" i="67" s="1"/>
  <c r="AW293" i="67"/>
  <c r="AV293" i="67"/>
  <c r="AL293" i="67"/>
  <c r="AM293" i="67" s="1"/>
  <c r="AD293" i="67"/>
  <c r="AE293" i="67" s="1"/>
  <c r="T293" i="67"/>
  <c r="U293" i="67" s="1"/>
  <c r="M293" i="67"/>
  <c r="L293" i="67"/>
  <c r="BE292" i="67"/>
  <c r="BD292" i="67"/>
  <c r="AV292" i="67"/>
  <c r="AW292" i="67" s="1"/>
  <c r="AL292" i="67"/>
  <c r="AM292" i="67" s="1"/>
  <c r="AE292" i="67"/>
  <c r="AD292" i="67"/>
  <c r="U292" i="67"/>
  <c r="T292" i="67"/>
  <c r="M292" i="67"/>
  <c r="L292" i="67"/>
  <c r="BD291" i="67"/>
  <c r="BE291" i="67" s="1"/>
  <c r="AV291" i="67"/>
  <c r="AW291" i="67" s="1"/>
  <c r="AM291" i="67"/>
  <c r="AL291" i="67"/>
  <c r="AD291" i="67"/>
  <c r="AE291" i="67" s="1"/>
  <c r="U291" i="67"/>
  <c r="T291" i="67"/>
  <c r="M291" i="67"/>
  <c r="L291" i="67"/>
  <c r="BD290" i="67"/>
  <c r="BE290" i="67" s="1"/>
  <c r="AV290" i="67"/>
  <c r="AW290" i="67" s="1"/>
  <c r="AM290" i="67"/>
  <c r="AL290" i="67"/>
  <c r="AE290" i="67"/>
  <c r="AD290" i="67"/>
  <c r="U290" i="67"/>
  <c r="T290" i="67"/>
  <c r="M290" i="67"/>
  <c r="L290" i="67"/>
  <c r="BD289" i="67"/>
  <c r="BE289" i="67" s="1"/>
  <c r="AV289" i="67"/>
  <c r="AW289" i="67" s="1"/>
  <c r="AM289" i="67"/>
  <c r="AL289" i="67"/>
  <c r="AE289" i="67"/>
  <c r="AD289" i="67"/>
  <c r="U289" i="67"/>
  <c r="T289" i="67"/>
  <c r="M289" i="67"/>
  <c r="L289" i="67"/>
  <c r="BD288" i="67"/>
  <c r="BE288" i="67" s="1"/>
  <c r="AV288" i="67"/>
  <c r="AW288" i="67" s="1"/>
  <c r="AL288" i="67"/>
  <c r="AM288" i="67" s="1"/>
  <c r="AD288" i="67"/>
  <c r="AE288" i="67" s="1"/>
  <c r="U288" i="67"/>
  <c r="T288" i="67"/>
  <c r="M288" i="67"/>
  <c r="L288" i="67"/>
  <c r="BD287" i="67"/>
  <c r="BE287" i="67" s="1"/>
  <c r="AV287" i="67"/>
  <c r="AW287" i="67" s="1"/>
  <c r="AL287" i="67"/>
  <c r="AM287" i="67" s="1"/>
  <c r="AE287" i="67"/>
  <c r="AD287" i="67"/>
  <c r="U287" i="67"/>
  <c r="T287" i="67"/>
  <c r="M287" i="67"/>
  <c r="L287" i="67"/>
  <c r="BD286" i="67"/>
  <c r="BE286" i="67" s="1"/>
  <c r="AV286" i="67"/>
  <c r="AW286" i="67" s="1"/>
  <c r="AL286" i="67"/>
  <c r="AM286" i="67" s="1"/>
  <c r="AE286" i="67"/>
  <c r="AD286" i="67"/>
  <c r="U286" i="67"/>
  <c r="T286" i="67"/>
  <c r="M286" i="67"/>
  <c r="L286" i="67"/>
  <c r="BD285" i="67"/>
  <c r="BE285" i="67" s="1"/>
  <c r="AV285" i="67"/>
  <c r="AW285" i="67" s="1"/>
  <c r="AL285" i="67"/>
  <c r="AM285" i="67" s="1"/>
  <c r="AE285" i="67"/>
  <c r="AD285" i="67"/>
  <c r="U285" i="67"/>
  <c r="T285" i="67"/>
  <c r="M285" i="67"/>
  <c r="L285" i="67"/>
  <c r="BD284" i="67"/>
  <c r="BE284" i="67" s="1"/>
  <c r="AV284" i="67"/>
  <c r="AW284" i="67" s="1"/>
  <c r="AL284" i="67"/>
  <c r="AM284" i="67" s="1"/>
  <c r="AD284" i="67"/>
  <c r="AE284" i="67" s="1"/>
  <c r="U284" i="67"/>
  <c r="T284" i="67"/>
  <c r="M284" i="67"/>
  <c r="L284" i="67"/>
  <c r="BD283" i="67"/>
  <c r="BE283" i="67" s="1"/>
  <c r="AV283" i="67"/>
  <c r="AW283" i="67" s="1"/>
  <c r="AL283" i="67"/>
  <c r="AM283" i="67" s="1"/>
  <c r="AE283" i="67"/>
  <c r="AD283" i="67"/>
  <c r="U283" i="67"/>
  <c r="T283" i="67"/>
  <c r="M283" i="67"/>
  <c r="L283" i="67"/>
  <c r="BD282" i="67"/>
  <c r="BE282" i="67" s="1"/>
  <c r="AV282" i="67"/>
  <c r="AW282" i="67" s="1"/>
  <c r="AL282" i="67"/>
  <c r="AM282" i="67" s="1"/>
  <c r="AE282" i="67"/>
  <c r="AD282" i="67"/>
  <c r="U282" i="67"/>
  <c r="T282" i="67"/>
  <c r="M282" i="67"/>
  <c r="L282" i="67"/>
  <c r="BD281" i="67"/>
  <c r="BE281" i="67" s="1"/>
  <c r="AV281" i="67"/>
  <c r="AW281" i="67" s="1"/>
  <c r="AL281" i="67"/>
  <c r="AM281" i="67" s="1"/>
  <c r="AD281" i="67"/>
  <c r="AE281" i="67" s="1"/>
  <c r="U281" i="67"/>
  <c r="T281" i="67"/>
  <c r="M281" i="67"/>
  <c r="L281" i="67"/>
  <c r="BD280" i="67"/>
  <c r="BE280" i="67" s="1"/>
  <c r="AV280" i="67"/>
  <c r="AW280" i="67" s="1"/>
  <c r="AL280" i="67"/>
  <c r="AM280" i="67" s="1"/>
  <c r="AD280" i="67"/>
  <c r="AE280" i="67" s="1"/>
  <c r="U280" i="67"/>
  <c r="T280" i="67"/>
  <c r="M280" i="67"/>
  <c r="L280" i="67"/>
  <c r="BD279" i="67"/>
  <c r="BE279" i="67" s="1"/>
  <c r="AV279" i="67"/>
  <c r="AW279" i="67" s="1"/>
  <c r="AL279" i="67"/>
  <c r="AM279" i="67" s="1"/>
  <c r="AE279" i="67"/>
  <c r="AD279" i="67"/>
  <c r="U279" i="67"/>
  <c r="T279" i="67"/>
  <c r="M279" i="67"/>
  <c r="L279" i="67"/>
  <c r="BD278" i="67"/>
  <c r="BE278" i="67" s="1"/>
  <c r="AV278" i="67"/>
  <c r="AW278" i="67" s="1"/>
  <c r="AL278" i="67"/>
  <c r="AM278" i="67" s="1"/>
  <c r="AE278" i="67"/>
  <c r="AD278" i="67"/>
  <c r="U278" i="67"/>
  <c r="T278" i="67"/>
  <c r="M278" i="67"/>
  <c r="L278" i="67"/>
  <c r="BD277" i="67"/>
  <c r="BE277" i="67" s="1"/>
  <c r="AV277" i="67"/>
  <c r="AW277" i="67" s="1"/>
  <c r="AL277" i="67"/>
  <c r="AM277" i="67" s="1"/>
  <c r="AE277" i="67"/>
  <c r="AD277" i="67"/>
  <c r="U277" i="67"/>
  <c r="T277" i="67"/>
  <c r="M277" i="67"/>
  <c r="L277" i="67"/>
  <c r="BD276" i="67"/>
  <c r="BE276" i="67" s="1"/>
  <c r="AV276" i="67"/>
  <c r="AW276" i="67" s="1"/>
  <c r="AL276" i="67"/>
  <c r="AM276" i="67" s="1"/>
  <c r="AD276" i="67"/>
  <c r="AE276" i="67" s="1"/>
  <c r="U276" i="67"/>
  <c r="T276" i="67"/>
  <c r="M276" i="67"/>
  <c r="L276" i="67"/>
  <c r="BD275" i="67"/>
  <c r="BE275" i="67" s="1"/>
  <c r="AV275" i="67"/>
  <c r="AW275" i="67" s="1"/>
  <c r="AL275" i="67"/>
  <c r="AM275" i="67" s="1"/>
  <c r="AE275" i="67"/>
  <c r="AD275" i="67"/>
  <c r="U275" i="67"/>
  <c r="T275" i="67"/>
  <c r="M275" i="67"/>
  <c r="L275" i="67"/>
  <c r="BD274" i="67"/>
  <c r="BE274" i="67" s="1"/>
  <c r="AV274" i="67"/>
  <c r="AW274" i="67" s="1"/>
  <c r="AL274" i="67"/>
  <c r="AM274" i="67" s="1"/>
  <c r="AE274" i="67"/>
  <c r="AD274" i="67"/>
  <c r="U274" i="67"/>
  <c r="T274" i="67"/>
  <c r="M274" i="67"/>
  <c r="L274" i="67"/>
  <c r="BD273" i="67"/>
  <c r="BE273" i="67" s="1"/>
  <c r="AV273" i="67"/>
  <c r="AW273" i="67" s="1"/>
  <c r="AL273" i="67"/>
  <c r="AM273" i="67" s="1"/>
  <c r="AD273" i="67"/>
  <c r="AE273" i="67" s="1"/>
  <c r="U273" i="67"/>
  <c r="T273" i="67"/>
  <c r="M273" i="67"/>
  <c r="L273" i="67"/>
  <c r="BD272" i="67"/>
  <c r="BE272" i="67" s="1"/>
  <c r="AV272" i="67"/>
  <c r="AW272" i="67" s="1"/>
  <c r="AL272" i="67"/>
  <c r="AM272" i="67" s="1"/>
  <c r="AD272" i="67"/>
  <c r="AE272" i="67" s="1"/>
  <c r="U272" i="67"/>
  <c r="T272" i="67"/>
  <c r="M272" i="67"/>
  <c r="L272" i="67"/>
  <c r="BD271" i="67"/>
  <c r="BE271" i="67" s="1"/>
  <c r="AV271" i="67"/>
  <c r="AW271" i="67" s="1"/>
  <c r="AL271" i="67"/>
  <c r="AM271" i="67" s="1"/>
  <c r="AE271" i="67"/>
  <c r="AD271" i="67"/>
  <c r="U271" i="67"/>
  <c r="T271" i="67"/>
  <c r="M271" i="67"/>
  <c r="L271" i="67"/>
  <c r="BD270" i="67"/>
  <c r="BE270" i="67" s="1"/>
  <c r="AV270" i="67"/>
  <c r="AW270" i="67" s="1"/>
  <c r="AL270" i="67"/>
  <c r="AM270" i="67" s="1"/>
  <c r="AE270" i="67"/>
  <c r="AD270" i="67"/>
  <c r="U270" i="67"/>
  <c r="T270" i="67"/>
  <c r="M270" i="67"/>
  <c r="L270" i="67"/>
  <c r="BD269" i="67"/>
  <c r="BE269" i="67" s="1"/>
  <c r="AV269" i="67"/>
  <c r="AW269" i="67" s="1"/>
  <c r="AL269" i="67"/>
  <c r="AM269" i="67" s="1"/>
  <c r="AD269" i="67"/>
  <c r="AE269" i="67" s="1"/>
  <c r="U269" i="67"/>
  <c r="T269" i="67"/>
  <c r="M269" i="67"/>
  <c r="L269" i="67"/>
  <c r="BD268" i="67"/>
  <c r="BE268" i="67" s="1"/>
  <c r="AV268" i="67"/>
  <c r="AW268" i="67" s="1"/>
  <c r="AL268" i="67"/>
  <c r="AM268" i="67" s="1"/>
  <c r="AD268" i="67"/>
  <c r="AE268" i="67" s="1"/>
  <c r="U268" i="67"/>
  <c r="T268" i="67"/>
  <c r="M268" i="67"/>
  <c r="L268" i="67"/>
  <c r="BD267" i="67"/>
  <c r="BE267" i="67" s="1"/>
  <c r="AV267" i="67"/>
  <c r="AW267" i="67" s="1"/>
  <c r="AL267" i="67"/>
  <c r="AM267" i="67" s="1"/>
  <c r="AE267" i="67"/>
  <c r="AD267" i="67"/>
  <c r="U267" i="67"/>
  <c r="T267" i="67"/>
  <c r="M267" i="67"/>
  <c r="L267" i="67"/>
  <c r="BD266" i="67"/>
  <c r="BE266" i="67" s="1"/>
  <c r="AV266" i="67"/>
  <c r="AW266" i="67" s="1"/>
  <c r="AL266" i="67"/>
  <c r="AM266" i="67" s="1"/>
  <c r="AE266" i="67"/>
  <c r="AD266" i="67"/>
  <c r="U266" i="67"/>
  <c r="T266" i="67"/>
  <c r="M266" i="67"/>
  <c r="L266" i="67"/>
  <c r="BD265" i="67"/>
  <c r="BE265" i="67" s="1"/>
  <c r="AV265" i="67"/>
  <c r="AW265" i="67" s="1"/>
  <c r="AL265" i="67"/>
  <c r="AM265" i="67" s="1"/>
  <c r="AE265" i="67"/>
  <c r="AD265" i="67"/>
  <c r="U265" i="67"/>
  <c r="T265" i="67"/>
  <c r="M265" i="67"/>
  <c r="L265" i="67"/>
  <c r="BD264" i="67"/>
  <c r="BE264" i="67" s="1"/>
  <c r="AV264" i="67"/>
  <c r="AW264" i="67" s="1"/>
  <c r="AL264" i="67"/>
  <c r="AM264" i="67" s="1"/>
  <c r="AD264" i="67"/>
  <c r="AE264" i="67" s="1"/>
  <c r="U264" i="67"/>
  <c r="T264" i="67"/>
  <c r="M264" i="67"/>
  <c r="L264" i="67"/>
  <c r="BD263" i="67"/>
  <c r="BE263" i="67" s="1"/>
  <c r="AV263" i="67"/>
  <c r="AW263" i="67" s="1"/>
  <c r="AL263" i="67"/>
  <c r="AM263" i="67" s="1"/>
  <c r="AE263" i="67"/>
  <c r="AD263" i="67"/>
  <c r="U263" i="67"/>
  <c r="T263" i="67"/>
  <c r="M263" i="67"/>
  <c r="L263" i="67"/>
  <c r="BD262" i="67"/>
  <c r="BE262" i="67" s="1"/>
  <c r="AV262" i="67"/>
  <c r="AW262" i="67" s="1"/>
  <c r="AL262" i="67"/>
  <c r="AM262" i="67" s="1"/>
  <c r="AE262" i="67"/>
  <c r="AD262" i="67"/>
  <c r="U262" i="67"/>
  <c r="T262" i="67"/>
  <c r="L262" i="67"/>
  <c r="M262" i="67" s="1"/>
  <c r="BD261" i="67"/>
  <c r="BE261" i="67" s="1"/>
  <c r="AV261" i="67"/>
  <c r="AW261" i="67" s="1"/>
  <c r="AL261" i="67"/>
  <c r="AM261" i="67" s="1"/>
  <c r="AD261" i="67"/>
  <c r="AE261" i="67" s="1"/>
  <c r="U261" i="67"/>
  <c r="T261" i="67"/>
  <c r="L261" i="67"/>
  <c r="M261" i="67" s="1"/>
  <c r="BD260" i="67"/>
  <c r="BE260" i="67" s="1"/>
  <c r="AV260" i="67"/>
  <c r="AW260" i="67" s="1"/>
  <c r="AL260" i="67"/>
  <c r="AM260" i="67" s="1"/>
  <c r="AD260" i="67"/>
  <c r="AE260" i="67" s="1"/>
  <c r="U260" i="67"/>
  <c r="T260" i="67"/>
  <c r="M260" i="67"/>
  <c r="L260" i="67"/>
  <c r="BD259" i="67"/>
  <c r="BE259" i="67" s="1"/>
  <c r="AV259" i="67"/>
  <c r="AW259" i="67" s="1"/>
  <c r="AL259" i="67"/>
  <c r="AM259" i="67" s="1"/>
  <c r="AE259" i="67"/>
  <c r="AD259" i="67"/>
  <c r="U259" i="67"/>
  <c r="T259" i="67"/>
  <c r="M259" i="67"/>
  <c r="L259" i="67"/>
  <c r="BD258" i="67"/>
  <c r="BE258" i="67" s="1"/>
  <c r="AV258" i="67"/>
  <c r="AW258" i="67" s="1"/>
  <c r="AL258" i="67"/>
  <c r="AM258" i="67" s="1"/>
  <c r="AE258" i="67"/>
  <c r="AD258" i="67"/>
  <c r="U258" i="67"/>
  <c r="T258" i="67"/>
  <c r="L258" i="67"/>
  <c r="M258" i="67" s="1"/>
  <c r="BD257" i="67"/>
  <c r="BE257" i="67" s="1"/>
  <c r="AV257" i="67"/>
  <c r="AW257" i="67" s="1"/>
  <c r="AL257" i="67"/>
  <c r="AM257" i="67" s="1"/>
  <c r="AD257" i="67"/>
  <c r="AE257" i="67" s="1"/>
  <c r="U257" i="67"/>
  <c r="T257" i="67"/>
  <c r="L257" i="67"/>
  <c r="M257" i="67" s="1"/>
  <c r="BD256" i="67"/>
  <c r="BE256" i="67" s="1"/>
  <c r="AV256" i="67"/>
  <c r="AW256" i="67" s="1"/>
  <c r="AL256" i="67"/>
  <c r="AM256" i="67" s="1"/>
  <c r="AD256" i="67"/>
  <c r="AE256" i="67" s="1"/>
  <c r="U256" i="67"/>
  <c r="T256" i="67"/>
  <c r="M256" i="67"/>
  <c r="L256" i="67"/>
  <c r="BD255" i="67"/>
  <c r="BE255" i="67" s="1"/>
  <c r="AV255" i="67"/>
  <c r="AW255" i="67" s="1"/>
  <c r="AL255" i="67"/>
  <c r="AM255" i="67" s="1"/>
  <c r="AE255" i="67"/>
  <c r="AD255" i="67"/>
  <c r="U255" i="67"/>
  <c r="T255" i="67"/>
  <c r="M255" i="67"/>
  <c r="L255" i="67"/>
  <c r="BD254" i="67"/>
  <c r="BE254" i="67" s="1"/>
  <c r="AV254" i="67"/>
  <c r="AW254" i="67" s="1"/>
  <c r="AL254" i="67"/>
  <c r="AM254" i="67" s="1"/>
  <c r="AE254" i="67"/>
  <c r="AD254" i="67"/>
  <c r="U254" i="67"/>
  <c r="T254" i="67"/>
  <c r="L254" i="67"/>
  <c r="M254" i="67" s="1"/>
  <c r="BD253" i="67"/>
  <c r="BE253" i="67" s="1"/>
  <c r="AV253" i="67"/>
  <c r="AW253" i="67" s="1"/>
  <c r="AL253" i="67"/>
  <c r="AM253" i="67" s="1"/>
  <c r="AD253" i="67"/>
  <c r="AE253" i="67" s="1"/>
  <c r="U253" i="67"/>
  <c r="T253" i="67"/>
  <c r="L253" i="67"/>
  <c r="M253" i="67" s="1"/>
  <c r="BD252" i="67"/>
  <c r="BE252" i="67" s="1"/>
  <c r="AV252" i="67"/>
  <c r="AW252" i="67" s="1"/>
  <c r="AL252" i="67"/>
  <c r="AM252" i="67" s="1"/>
  <c r="AE252" i="67"/>
  <c r="AD252" i="67"/>
  <c r="U252" i="67"/>
  <c r="T252" i="67"/>
  <c r="M252" i="67"/>
  <c r="L252" i="67"/>
  <c r="BD251" i="67"/>
  <c r="BE251" i="67" s="1"/>
  <c r="AV251" i="67"/>
  <c r="AW251" i="67" s="1"/>
  <c r="AM251" i="67"/>
  <c r="AL251" i="67"/>
  <c r="AD251" i="67"/>
  <c r="AE251" i="67" s="1"/>
  <c r="U251" i="67"/>
  <c r="T251" i="67"/>
  <c r="L251" i="67"/>
  <c r="M251" i="67" s="1"/>
  <c r="BD250" i="67"/>
  <c r="BE250" i="67" s="1"/>
  <c r="AV250" i="67"/>
  <c r="AW250" i="67" s="1"/>
  <c r="AL250" i="67"/>
  <c r="AM250" i="67" s="1"/>
  <c r="AE250" i="67"/>
  <c r="AD250" i="67"/>
  <c r="U250" i="67"/>
  <c r="T250" i="67"/>
  <c r="M250" i="67"/>
  <c r="L250" i="67"/>
  <c r="BD249" i="67"/>
  <c r="BE249" i="67" s="1"/>
  <c r="AV249" i="67"/>
  <c r="AW249" i="67" s="1"/>
  <c r="AM249" i="67"/>
  <c r="AL249" i="67"/>
  <c r="AD249" i="67"/>
  <c r="AE249" i="67" s="1"/>
  <c r="U249" i="67"/>
  <c r="T249" i="67"/>
  <c r="L249" i="67"/>
  <c r="M249" i="67" s="1"/>
  <c r="BD248" i="67"/>
  <c r="BE248" i="67" s="1"/>
  <c r="AV248" i="67"/>
  <c r="AW248" i="67" s="1"/>
  <c r="AL248" i="67"/>
  <c r="AM248" i="67" s="1"/>
  <c r="AE248" i="67"/>
  <c r="AD248" i="67"/>
  <c r="U248" i="67"/>
  <c r="T248" i="67"/>
  <c r="M248" i="67"/>
  <c r="L248" i="67"/>
  <c r="BD247" i="67"/>
  <c r="BE247" i="67" s="1"/>
  <c r="AV247" i="67"/>
  <c r="AW247" i="67" s="1"/>
  <c r="AM247" i="67"/>
  <c r="AL247" i="67"/>
  <c r="AD247" i="67"/>
  <c r="AE247" i="67" s="1"/>
  <c r="U247" i="67"/>
  <c r="T247" i="67"/>
  <c r="L247" i="67"/>
  <c r="M247" i="67" s="1"/>
  <c r="BD246" i="67"/>
  <c r="BE246" i="67" s="1"/>
  <c r="AV246" i="67"/>
  <c r="AW246" i="67" s="1"/>
  <c r="AL246" i="67"/>
  <c r="AM246" i="67" s="1"/>
  <c r="AE246" i="67"/>
  <c r="AD246" i="67"/>
  <c r="U246" i="67"/>
  <c r="T246" i="67"/>
  <c r="M246" i="67"/>
  <c r="L246" i="67"/>
  <c r="BD245" i="67"/>
  <c r="BE245" i="67" s="1"/>
  <c r="AV245" i="67"/>
  <c r="AW245" i="67" s="1"/>
  <c r="AM245" i="67"/>
  <c r="AL245" i="67"/>
  <c r="AD245" i="67"/>
  <c r="AE245" i="67" s="1"/>
  <c r="U245" i="67"/>
  <c r="T245" i="67"/>
  <c r="L245" i="67"/>
  <c r="M245" i="67" s="1"/>
  <c r="BD244" i="67"/>
  <c r="BE244" i="67" s="1"/>
  <c r="AV244" i="67"/>
  <c r="AW244" i="67" s="1"/>
  <c r="AL244" i="67"/>
  <c r="AM244" i="67" s="1"/>
  <c r="AE244" i="67"/>
  <c r="AD244" i="67"/>
  <c r="T244" i="67"/>
  <c r="U244" i="67" s="1"/>
  <c r="M244" i="67"/>
  <c r="L244" i="67"/>
  <c r="BD243" i="67"/>
  <c r="BE243" i="67" s="1"/>
  <c r="AV243" i="67"/>
  <c r="AW243" i="67" s="1"/>
  <c r="AM243" i="67"/>
  <c r="AL243" i="67"/>
  <c r="AD243" i="67"/>
  <c r="AE243" i="67" s="1"/>
  <c r="U243" i="67"/>
  <c r="T243" i="67"/>
  <c r="L243" i="67"/>
  <c r="M243" i="67" s="1"/>
  <c r="BD242" i="67"/>
  <c r="BE242" i="67" s="1"/>
  <c r="AV242" i="67"/>
  <c r="AW242" i="67" s="1"/>
  <c r="AM242" i="67"/>
  <c r="AL242" i="67"/>
  <c r="AE242" i="67"/>
  <c r="AD242" i="67"/>
  <c r="T242" i="67"/>
  <c r="U242" i="67" s="1"/>
  <c r="M242" i="67"/>
  <c r="L242" i="67"/>
  <c r="BD241" i="67"/>
  <c r="BE241" i="67" s="1"/>
  <c r="AV241" i="67"/>
  <c r="AW241" i="67" s="1"/>
  <c r="AM241" i="67"/>
  <c r="AL241" i="67"/>
  <c r="AD241" i="67"/>
  <c r="AE241" i="67" s="1"/>
  <c r="U241" i="67"/>
  <c r="T241" i="67"/>
  <c r="L241" i="67"/>
  <c r="M241" i="67" s="1"/>
  <c r="BD240" i="67"/>
  <c r="BE240" i="67" s="1"/>
  <c r="AV240" i="67"/>
  <c r="AW240" i="67" s="1"/>
  <c r="AL240" i="67"/>
  <c r="AM240" i="67" s="1"/>
  <c r="AE240" i="67"/>
  <c r="AD240" i="67"/>
  <c r="U240" i="67"/>
  <c r="T240" i="67"/>
  <c r="M240" i="67"/>
  <c r="L240" i="67"/>
  <c r="BD239" i="67"/>
  <c r="BE239" i="67" s="1"/>
  <c r="AV239" i="67"/>
  <c r="AW239" i="67" s="1"/>
  <c r="AM239" i="67"/>
  <c r="AL239" i="67"/>
  <c r="AD239" i="67"/>
  <c r="AE239" i="67" s="1"/>
  <c r="U239" i="67"/>
  <c r="T239" i="67"/>
  <c r="L239" i="67"/>
  <c r="M239" i="67" s="1"/>
  <c r="BD238" i="67"/>
  <c r="BE238" i="67" s="1"/>
  <c r="AV238" i="67"/>
  <c r="AW238" i="67" s="1"/>
  <c r="AL238" i="67"/>
  <c r="AM238" i="67" s="1"/>
  <c r="AE238" i="67"/>
  <c r="AD238" i="67"/>
  <c r="T238" i="67"/>
  <c r="U238" i="67" s="1"/>
  <c r="M238" i="67"/>
  <c r="L238" i="67"/>
  <c r="BD237" i="67"/>
  <c r="BE237" i="67" s="1"/>
  <c r="AV237" i="67"/>
  <c r="AW237" i="67" s="1"/>
  <c r="AM237" i="67"/>
  <c r="AL237" i="67"/>
  <c r="AD237" i="67"/>
  <c r="AE237" i="67" s="1"/>
  <c r="U237" i="67"/>
  <c r="T237" i="67"/>
  <c r="L237" i="67"/>
  <c r="M237" i="67" s="1"/>
  <c r="BD236" i="67"/>
  <c r="BE236" i="67" s="1"/>
  <c r="AV236" i="67"/>
  <c r="AW236" i="67" s="1"/>
  <c r="AL236" i="67"/>
  <c r="AM236" i="67" s="1"/>
  <c r="AE236" i="67"/>
  <c r="AD236" i="67"/>
  <c r="T236" i="67"/>
  <c r="U236" i="67" s="1"/>
  <c r="M236" i="67"/>
  <c r="L236" i="67"/>
  <c r="BD235" i="67"/>
  <c r="BE235" i="67" s="1"/>
  <c r="AV235" i="67"/>
  <c r="AW235" i="67" s="1"/>
  <c r="AM235" i="67"/>
  <c r="AL235" i="67"/>
  <c r="AE235" i="67"/>
  <c r="AD235" i="67"/>
  <c r="U235" i="67"/>
  <c r="T235" i="67"/>
  <c r="L235" i="67"/>
  <c r="M235" i="67" s="1"/>
  <c r="BD234" i="67"/>
  <c r="BE234" i="67" s="1"/>
  <c r="AV234" i="67"/>
  <c r="AW234" i="67" s="1"/>
  <c r="AL234" i="67"/>
  <c r="AM234" i="67" s="1"/>
  <c r="AE234" i="67"/>
  <c r="AD234" i="67"/>
  <c r="T234" i="67"/>
  <c r="U234" i="67" s="1"/>
  <c r="M234" i="67"/>
  <c r="L234" i="67"/>
  <c r="BD233" i="67"/>
  <c r="BE233" i="67" s="1"/>
  <c r="AV233" i="67"/>
  <c r="AW233" i="67" s="1"/>
  <c r="AM233" i="67"/>
  <c r="AL233" i="67"/>
  <c r="AD233" i="67"/>
  <c r="AE233" i="67" s="1"/>
  <c r="U233" i="67"/>
  <c r="T233" i="67"/>
  <c r="M233" i="67"/>
  <c r="L233" i="67"/>
  <c r="BD232" i="67"/>
  <c r="BE232" i="67" s="1"/>
  <c r="AV232" i="67"/>
  <c r="AW232" i="67" s="1"/>
  <c r="AL232" i="67"/>
  <c r="AM232" i="67" s="1"/>
  <c r="AE232" i="67"/>
  <c r="AD232" i="67"/>
  <c r="T232" i="67"/>
  <c r="U232" i="67" s="1"/>
  <c r="M232" i="67"/>
  <c r="L232" i="67"/>
  <c r="BD231" i="67"/>
  <c r="BE231" i="67" s="1"/>
  <c r="AV231" i="67"/>
  <c r="AW231" i="67" s="1"/>
  <c r="AM231" i="67"/>
  <c r="AL231" i="67"/>
  <c r="AD231" i="67"/>
  <c r="AE231" i="67" s="1"/>
  <c r="U231" i="67"/>
  <c r="T231" i="67"/>
  <c r="L231" i="67"/>
  <c r="M231" i="67" s="1"/>
  <c r="BD230" i="67"/>
  <c r="BE230" i="67" s="1"/>
  <c r="AV230" i="67"/>
  <c r="AW230" i="67" s="1"/>
  <c r="AL230" i="67"/>
  <c r="AM230" i="67" s="1"/>
  <c r="AE230" i="67"/>
  <c r="AD230" i="67"/>
  <c r="T230" i="67"/>
  <c r="U230" i="67" s="1"/>
  <c r="M230" i="67"/>
  <c r="L230" i="67"/>
  <c r="BD229" i="67"/>
  <c r="BE229" i="67" s="1"/>
  <c r="AV229" i="67"/>
  <c r="AW229" i="67" s="1"/>
  <c r="AM229" i="67"/>
  <c r="AL229" i="67"/>
  <c r="AD229" i="67"/>
  <c r="AE229" i="67" s="1"/>
  <c r="U229" i="67"/>
  <c r="T229" i="67"/>
  <c r="L229" i="67"/>
  <c r="M229" i="67" s="1"/>
  <c r="BD228" i="67"/>
  <c r="BE228" i="67" s="1"/>
  <c r="AV228" i="67"/>
  <c r="AW228" i="67" s="1"/>
  <c r="AL228" i="67"/>
  <c r="AM228" i="67" s="1"/>
  <c r="AD228" i="67"/>
  <c r="AE228" i="67" s="1"/>
  <c r="T228" i="67"/>
  <c r="U228" i="67" s="1"/>
  <c r="M228" i="67"/>
  <c r="L228" i="67"/>
  <c r="BD227" i="67"/>
  <c r="BE227" i="67" s="1"/>
  <c r="AV227" i="67"/>
  <c r="AW227" i="67" s="1"/>
  <c r="AM227" i="67"/>
  <c r="AL227" i="67"/>
  <c r="AD227" i="67"/>
  <c r="AE227" i="67" s="1"/>
  <c r="T227" i="67"/>
  <c r="U227" i="67" s="1"/>
  <c r="M227" i="67"/>
  <c r="L227" i="67"/>
  <c r="BE226" i="67"/>
  <c r="BD226" i="67"/>
  <c r="AV226" i="67"/>
  <c r="AW226" i="67" s="1"/>
  <c r="AM226" i="67"/>
  <c r="AL226" i="67"/>
  <c r="AD226" i="67"/>
  <c r="AE226" i="67" s="1"/>
  <c r="T226" i="67"/>
  <c r="U226" i="67" s="1"/>
  <c r="L226" i="67"/>
  <c r="M226" i="67" s="1"/>
  <c r="BE225" i="67"/>
  <c r="BD225" i="67"/>
  <c r="AV225" i="67"/>
  <c r="AW225" i="67" s="1"/>
  <c r="AM225" i="67"/>
  <c r="AL225" i="67"/>
  <c r="AD225" i="67"/>
  <c r="AE225" i="67" s="1"/>
  <c r="T225" i="67"/>
  <c r="U225" i="67" s="1"/>
  <c r="L225" i="67"/>
  <c r="M225" i="67" s="1"/>
  <c r="BE224" i="67"/>
  <c r="BD224" i="67"/>
  <c r="AV224" i="67"/>
  <c r="AW224" i="67" s="1"/>
  <c r="AM224" i="67"/>
  <c r="AL224" i="67"/>
  <c r="AD224" i="67"/>
  <c r="AE224" i="67" s="1"/>
  <c r="T224" i="67"/>
  <c r="U224" i="67" s="1"/>
  <c r="L224" i="67"/>
  <c r="M224" i="67" s="1"/>
  <c r="BE223" i="67"/>
  <c r="BD223" i="67"/>
  <c r="AV223" i="67"/>
  <c r="AW223" i="67" s="1"/>
  <c r="AM223" i="67"/>
  <c r="AL223" i="67"/>
  <c r="AD223" i="67"/>
  <c r="AE223" i="67" s="1"/>
  <c r="T223" i="67"/>
  <c r="U223" i="67" s="1"/>
  <c r="M223" i="67"/>
  <c r="L223" i="67"/>
  <c r="BE222" i="67"/>
  <c r="BD222" i="67"/>
  <c r="AV222" i="67"/>
  <c r="AW222" i="67" s="1"/>
  <c r="AM222" i="67"/>
  <c r="AL222" i="67"/>
  <c r="AD222" i="67"/>
  <c r="AE222" i="67" s="1"/>
  <c r="T222" i="67"/>
  <c r="U222" i="67" s="1"/>
  <c r="L222" i="67"/>
  <c r="M222" i="67" s="1"/>
  <c r="BE221" i="67"/>
  <c r="BD221" i="67"/>
  <c r="AV221" i="67"/>
  <c r="AW221" i="67" s="1"/>
  <c r="AM221" i="67"/>
  <c r="AL221" i="67"/>
  <c r="AD221" i="67"/>
  <c r="AE221" i="67" s="1"/>
  <c r="T221" i="67"/>
  <c r="U221" i="67" s="1"/>
  <c r="L221" i="67"/>
  <c r="M221" i="67" s="1"/>
  <c r="BE220" i="67"/>
  <c r="BD220" i="67"/>
  <c r="AV220" i="67"/>
  <c r="AW220" i="67" s="1"/>
  <c r="AM220" i="67"/>
  <c r="AL220" i="67"/>
  <c r="AD220" i="67"/>
  <c r="AE220" i="67" s="1"/>
  <c r="T220" i="67"/>
  <c r="U220" i="67" s="1"/>
  <c r="L220" i="67"/>
  <c r="M220" i="67" s="1"/>
  <c r="BE219" i="67"/>
  <c r="BD219" i="67"/>
  <c r="AV219" i="67"/>
  <c r="AW219" i="67" s="1"/>
  <c r="AM219" i="67"/>
  <c r="AL219" i="67"/>
  <c r="AD219" i="67"/>
  <c r="AE219" i="67" s="1"/>
  <c r="T219" i="67"/>
  <c r="U219" i="67" s="1"/>
  <c r="M219" i="67"/>
  <c r="L219" i="67"/>
  <c r="BE218" i="67"/>
  <c r="BD218" i="67"/>
  <c r="AV218" i="67"/>
  <c r="AW218" i="67" s="1"/>
  <c r="AM218" i="67"/>
  <c r="AL218" i="67"/>
  <c r="AD218" i="67"/>
  <c r="AE218" i="67" s="1"/>
  <c r="T218" i="67"/>
  <c r="U218" i="67" s="1"/>
  <c r="L218" i="67"/>
  <c r="M218" i="67" s="1"/>
  <c r="BE217" i="67"/>
  <c r="BD217" i="67"/>
  <c r="AV217" i="67"/>
  <c r="AW217" i="67" s="1"/>
  <c r="AM217" i="67"/>
  <c r="AL217" i="67"/>
  <c r="AD217" i="67"/>
  <c r="AE217" i="67" s="1"/>
  <c r="T217" i="67"/>
  <c r="U217" i="67" s="1"/>
  <c r="L217" i="67"/>
  <c r="M217" i="67" s="1"/>
  <c r="BE216" i="67"/>
  <c r="BD216" i="67"/>
  <c r="AV216" i="67"/>
  <c r="AW216" i="67" s="1"/>
  <c r="AM216" i="67"/>
  <c r="AL216" i="67"/>
  <c r="AD216" i="67"/>
  <c r="AE216" i="67" s="1"/>
  <c r="T216" i="67"/>
  <c r="U216" i="67" s="1"/>
  <c r="L216" i="67"/>
  <c r="M216" i="67" s="1"/>
  <c r="BE215" i="67"/>
  <c r="BD215" i="67"/>
  <c r="AV215" i="67"/>
  <c r="AW215" i="67" s="1"/>
  <c r="AM215" i="67"/>
  <c r="AL215" i="67"/>
  <c r="AD215" i="67"/>
  <c r="AE215" i="67" s="1"/>
  <c r="T215" i="67"/>
  <c r="U215" i="67" s="1"/>
  <c r="M215" i="67"/>
  <c r="L215" i="67"/>
  <c r="BE214" i="67"/>
  <c r="BD214" i="67"/>
  <c r="AV214" i="67"/>
  <c r="AW214" i="67" s="1"/>
  <c r="AM214" i="67"/>
  <c r="AL214" i="67"/>
  <c r="AD214" i="67"/>
  <c r="AE214" i="67" s="1"/>
  <c r="T214" i="67"/>
  <c r="U214" i="67" s="1"/>
  <c r="L214" i="67"/>
  <c r="M214" i="67" s="1"/>
  <c r="BE213" i="67"/>
  <c r="BD213" i="67"/>
  <c r="AV213" i="67"/>
  <c r="AW213" i="67" s="1"/>
  <c r="AM213" i="67"/>
  <c r="AL213" i="67"/>
  <c r="AD213" i="67"/>
  <c r="AE213" i="67" s="1"/>
  <c r="T213" i="67"/>
  <c r="U213" i="67" s="1"/>
  <c r="L213" i="67"/>
  <c r="M213" i="67" s="1"/>
  <c r="BE212" i="67"/>
  <c r="BD212" i="67"/>
  <c r="AV212" i="67"/>
  <c r="AW212" i="67" s="1"/>
  <c r="AM212" i="67"/>
  <c r="AL212" i="67"/>
  <c r="AD212" i="67"/>
  <c r="AE212" i="67" s="1"/>
  <c r="T212" i="67"/>
  <c r="U212" i="67" s="1"/>
  <c r="L212" i="67"/>
  <c r="M212" i="67" s="1"/>
  <c r="BE211" i="67"/>
  <c r="BD211" i="67"/>
  <c r="AV211" i="67"/>
  <c r="AW211" i="67" s="1"/>
  <c r="AM211" i="67"/>
  <c r="AL211" i="67"/>
  <c r="AD211" i="67"/>
  <c r="AE211" i="67" s="1"/>
  <c r="T211" i="67"/>
  <c r="U211" i="67" s="1"/>
  <c r="M211" i="67"/>
  <c r="L211" i="67"/>
  <c r="BE210" i="67"/>
  <c r="BD210" i="67"/>
  <c r="AV210" i="67"/>
  <c r="AW210" i="67" s="1"/>
  <c r="AM210" i="67"/>
  <c r="AL210" i="67"/>
  <c r="AD210" i="67"/>
  <c r="AE210" i="67" s="1"/>
  <c r="T210" i="67"/>
  <c r="U210" i="67" s="1"/>
  <c r="M210" i="67"/>
  <c r="L210" i="67"/>
  <c r="BE209" i="67"/>
  <c r="BD209" i="67"/>
  <c r="AV209" i="67"/>
  <c r="AW209" i="67" s="1"/>
  <c r="AM209" i="67"/>
  <c r="AL209" i="67"/>
  <c r="AD209" i="67"/>
  <c r="AE209" i="67" s="1"/>
  <c r="T209" i="67"/>
  <c r="U209" i="67" s="1"/>
  <c r="L209" i="67"/>
  <c r="M209" i="67" s="1"/>
  <c r="BE208" i="67"/>
  <c r="BD208" i="67"/>
  <c r="AV208" i="67"/>
  <c r="AW208" i="67" s="1"/>
  <c r="AM208" i="67"/>
  <c r="AL208" i="67"/>
  <c r="AD208" i="67"/>
  <c r="AE208" i="67" s="1"/>
  <c r="T208" i="67"/>
  <c r="U208" i="67" s="1"/>
  <c r="L208" i="67"/>
  <c r="M208" i="67" s="1"/>
  <c r="BE207" i="67"/>
  <c r="BD207" i="67"/>
  <c r="AV207" i="67"/>
  <c r="AW207" i="67" s="1"/>
  <c r="AM207" i="67"/>
  <c r="AL207" i="67"/>
  <c r="AD207" i="67"/>
  <c r="AE207" i="67" s="1"/>
  <c r="T207" i="67"/>
  <c r="U207" i="67" s="1"/>
  <c r="M207" i="67"/>
  <c r="L207" i="67"/>
  <c r="BE206" i="67"/>
  <c r="BD206" i="67"/>
  <c r="AV206" i="67"/>
  <c r="AW206" i="67" s="1"/>
  <c r="AM206" i="67"/>
  <c r="AL206" i="67"/>
  <c r="AD206" i="67"/>
  <c r="AE206" i="67" s="1"/>
  <c r="T206" i="67"/>
  <c r="U206" i="67" s="1"/>
  <c r="L206" i="67"/>
  <c r="M206" i="67" s="1"/>
  <c r="BE205" i="67"/>
  <c r="BD205" i="67"/>
  <c r="AV205" i="67"/>
  <c r="AW205" i="67" s="1"/>
  <c r="AM205" i="67"/>
  <c r="AL205" i="67"/>
  <c r="AD205" i="67"/>
  <c r="AE205" i="67" s="1"/>
  <c r="T205" i="67"/>
  <c r="U205" i="67" s="1"/>
  <c r="L205" i="67"/>
  <c r="M205" i="67" s="1"/>
  <c r="BE204" i="67"/>
  <c r="BD204" i="67"/>
  <c r="AV204" i="67"/>
  <c r="AW204" i="67" s="1"/>
  <c r="AM204" i="67"/>
  <c r="AL204" i="67"/>
  <c r="AD204" i="67"/>
  <c r="AE204" i="67" s="1"/>
  <c r="T204" i="67"/>
  <c r="U204" i="67" s="1"/>
  <c r="L204" i="67"/>
  <c r="M204" i="67" s="1"/>
  <c r="BE203" i="67"/>
  <c r="BD203" i="67"/>
  <c r="AV203" i="67"/>
  <c r="AW203" i="67" s="1"/>
  <c r="AM203" i="67"/>
  <c r="AL203" i="67"/>
  <c r="AD203" i="67"/>
  <c r="AE203" i="67" s="1"/>
  <c r="T203" i="67"/>
  <c r="U203" i="67" s="1"/>
  <c r="M203" i="67"/>
  <c r="L203" i="67"/>
  <c r="BE202" i="67"/>
  <c r="BD202" i="67"/>
  <c r="AV202" i="67"/>
  <c r="AW202" i="67" s="1"/>
  <c r="AM202" i="67"/>
  <c r="AL202" i="67"/>
  <c r="AD202" i="67"/>
  <c r="AE202" i="67" s="1"/>
  <c r="T202" i="67"/>
  <c r="U202" i="67" s="1"/>
  <c r="L202" i="67"/>
  <c r="M202" i="67" s="1"/>
  <c r="BE201" i="67"/>
  <c r="BD201" i="67"/>
  <c r="AV201" i="67"/>
  <c r="AW201" i="67" s="1"/>
  <c r="AM201" i="67"/>
  <c r="AL201" i="67"/>
  <c r="AD201" i="67"/>
  <c r="AE201" i="67" s="1"/>
  <c r="T201" i="67"/>
  <c r="U201" i="67" s="1"/>
  <c r="L201" i="67"/>
  <c r="M201" i="67" s="1"/>
  <c r="BE200" i="67"/>
  <c r="BD200" i="67"/>
  <c r="AV200" i="67"/>
  <c r="AW200" i="67" s="1"/>
  <c r="AM200" i="67"/>
  <c r="AL200" i="67"/>
  <c r="AD200" i="67"/>
  <c r="AE200" i="67" s="1"/>
  <c r="T200" i="67"/>
  <c r="U200" i="67" s="1"/>
  <c r="L200" i="67"/>
  <c r="M200" i="67" s="1"/>
  <c r="BE199" i="67"/>
  <c r="BD199" i="67"/>
  <c r="AV199" i="67"/>
  <c r="AW199" i="67" s="1"/>
  <c r="AM199" i="67"/>
  <c r="AL199" i="67"/>
  <c r="AD199" i="67"/>
  <c r="AE199" i="67" s="1"/>
  <c r="T199" i="67"/>
  <c r="U199" i="67" s="1"/>
  <c r="M199" i="67"/>
  <c r="L199" i="67"/>
  <c r="BE198" i="67"/>
  <c r="BD198" i="67"/>
  <c r="AV198" i="67"/>
  <c r="AW198" i="67" s="1"/>
  <c r="AM198" i="67"/>
  <c r="AL198" i="67"/>
  <c r="AD198" i="67"/>
  <c r="AE198" i="67" s="1"/>
  <c r="T198" i="67"/>
  <c r="U198" i="67" s="1"/>
  <c r="L198" i="67"/>
  <c r="M198" i="67" s="1"/>
  <c r="BE197" i="67"/>
  <c r="BD197" i="67"/>
  <c r="AV197" i="67"/>
  <c r="AW197" i="67" s="1"/>
  <c r="AM197" i="67"/>
  <c r="AL197" i="67"/>
  <c r="AD197" i="67"/>
  <c r="AE197" i="67" s="1"/>
  <c r="T197" i="67"/>
  <c r="U197" i="67" s="1"/>
  <c r="L197" i="67"/>
  <c r="M197" i="67" s="1"/>
  <c r="BE196" i="67"/>
  <c r="BD196" i="67"/>
  <c r="AV196" i="67"/>
  <c r="AW196" i="67" s="1"/>
  <c r="AM196" i="67"/>
  <c r="AL196" i="67"/>
  <c r="AD196" i="67"/>
  <c r="AE196" i="67" s="1"/>
  <c r="T196" i="67"/>
  <c r="U196" i="67" s="1"/>
  <c r="L196" i="67"/>
  <c r="M196" i="67" s="1"/>
  <c r="BE195" i="67"/>
  <c r="BD195" i="67"/>
  <c r="AV195" i="67"/>
  <c r="AW195" i="67" s="1"/>
  <c r="AM195" i="67"/>
  <c r="AL195" i="67"/>
  <c r="AD195" i="67"/>
  <c r="AE195" i="67" s="1"/>
  <c r="T195" i="67"/>
  <c r="U195" i="67" s="1"/>
  <c r="M195" i="67"/>
  <c r="L195" i="67"/>
  <c r="BE194" i="67"/>
  <c r="BD194" i="67"/>
  <c r="AV194" i="67"/>
  <c r="AW194" i="67" s="1"/>
  <c r="AM194" i="67"/>
  <c r="AL194" i="67"/>
  <c r="AD194" i="67"/>
  <c r="AE194" i="67" s="1"/>
  <c r="U194" i="67"/>
  <c r="T194" i="67"/>
  <c r="L194" i="67"/>
  <c r="M194" i="67" s="1"/>
  <c r="BE193" i="67"/>
  <c r="BD193" i="67"/>
  <c r="AV193" i="67"/>
  <c r="AW193" i="67" s="1"/>
  <c r="AM193" i="67"/>
  <c r="AL193" i="67"/>
  <c r="AD193" i="67"/>
  <c r="AE193" i="67" s="1"/>
  <c r="U193" i="67"/>
  <c r="T193" i="67"/>
  <c r="L193" i="67"/>
  <c r="M193" i="67" s="1"/>
  <c r="BE192" i="67"/>
  <c r="BD192" i="67"/>
  <c r="AV192" i="67"/>
  <c r="AW192" i="67" s="1"/>
  <c r="AM192" i="67"/>
  <c r="AL192" i="67"/>
  <c r="AD192" i="67"/>
  <c r="AE192" i="67" s="1"/>
  <c r="T192" i="67"/>
  <c r="U192" i="67" s="1"/>
  <c r="M192" i="67"/>
  <c r="L192" i="67"/>
  <c r="BE191" i="67"/>
  <c r="BD191" i="67"/>
  <c r="AV191" i="67"/>
  <c r="AW191" i="67" s="1"/>
  <c r="AM191" i="67"/>
  <c r="AL191" i="67"/>
  <c r="AD191" i="67"/>
  <c r="AE191" i="67" s="1"/>
  <c r="T191" i="67"/>
  <c r="U191" i="67" s="1"/>
  <c r="L191" i="67"/>
  <c r="M191" i="67" s="1"/>
  <c r="BE190" i="67"/>
  <c r="BD190" i="67"/>
  <c r="AV190" i="67"/>
  <c r="AW190" i="67" s="1"/>
  <c r="AM190" i="67"/>
  <c r="AL190" i="67"/>
  <c r="AD190" i="67"/>
  <c r="AE190" i="67" s="1"/>
  <c r="U190" i="67"/>
  <c r="T190" i="67"/>
  <c r="L190" i="67"/>
  <c r="M190" i="67" s="1"/>
  <c r="BE189" i="67"/>
  <c r="BD189" i="67"/>
  <c r="AV189" i="67"/>
  <c r="AW189" i="67" s="1"/>
  <c r="AM189" i="67"/>
  <c r="AL189" i="67"/>
  <c r="AD189" i="67"/>
  <c r="AE189" i="67" s="1"/>
  <c r="T189" i="67"/>
  <c r="U189" i="67" s="1"/>
  <c r="M189" i="67"/>
  <c r="L189" i="67"/>
  <c r="BE188" i="67"/>
  <c r="BD188" i="67"/>
  <c r="AV188" i="67"/>
  <c r="AW188" i="67" s="1"/>
  <c r="AM188" i="67"/>
  <c r="AL188" i="67"/>
  <c r="AD188" i="67"/>
  <c r="AE188" i="67" s="1"/>
  <c r="U188" i="67"/>
  <c r="T188" i="67"/>
  <c r="L188" i="67"/>
  <c r="M188" i="67" s="1"/>
  <c r="BE187" i="67"/>
  <c r="BD187" i="67"/>
  <c r="AV187" i="67"/>
  <c r="AW187" i="67" s="1"/>
  <c r="AM187" i="67"/>
  <c r="AL187" i="67"/>
  <c r="AD187" i="67"/>
  <c r="AE187" i="67" s="1"/>
  <c r="U187" i="67"/>
  <c r="T187" i="67"/>
  <c r="L187" i="67"/>
  <c r="M187" i="67" s="1"/>
  <c r="BE186" i="67"/>
  <c r="BD186" i="67"/>
  <c r="AV186" i="67"/>
  <c r="AW186" i="67" s="1"/>
  <c r="AM186" i="67"/>
  <c r="AL186" i="67"/>
  <c r="AD186" i="67"/>
  <c r="AE186" i="67" s="1"/>
  <c r="T186" i="67"/>
  <c r="U186" i="67" s="1"/>
  <c r="M186" i="67"/>
  <c r="L186" i="67"/>
  <c r="BE185" i="67"/>
  <c r="BD185" i="67"/>
  <c r="AV185" i="67"/>
  <c r="AW185" i="67" s="1"/>
  <c r="AM185" i="67"/>
  <c r="AL185" i="67"/>
  <c r="AD185" i="67"/>
  <c r="AE185" i="67" s="1"/>
  <c r="T185" i="67"/>
  <c r="U185" i="67" s="1"/>
  <c r="L185" i="67"/>
  <c r="M185" i="67" s="1"/>
  <c r="BE184" i="67"/>
  <c r="BD184" i="67"/>
  <c r="AV184" i="67"/>
  <c r="AW184" i="67" s="1"/>
  <c r="AM184" i="67"/>
  <c r="AL184" i="67"/>
  <c r="AD184" i="67"/>
  <c r="AE184" i="67" s="1"/>
  <c r="U184" i="67"/>
  <c r="T184" i="67"/>
  <c r="L184" i="67"/>
  <c r="M184" i="67" s="1"/>
  <c r="BE183" i="67"/>
  <c r="BD183" i="67"/>
  <c r="AV183" i="67"/>
  <c r="AW183" i="67" s="1"/>
  <c r="AM183" i="67"/>
  <c r="AL183" i="67"/>
  <c r="AD183" i="67"/>
  <c r="AE183" i="67" s="1"/>
  <c r="T183" i="67"/>
  <c r="U183" i="67" s="1"/>
  <c r="M183" i="67"/>
  <c r="L183" i="67"/>
  <c r="BE182" i="67"/>
  <c r="BD182" i="67"/>
  <c r="AV182" i="67"/>
  <c r="AW182" i="67" s="1"/>
  <c r="AM182" i="67"/>
  <c r="AL182" i="67"/>
  <c r="AD182" i="67"/>
  <c r="AE182" i="67" s="1"/>
  <c r="U182" i="67"/>
  <c r="T182" i="67"/>
  <c r="L182" i="67"/>
  <c r="M182" i="67" s="1"/>
  <c r="BE181" i="67"/>
  <c r="BD181" i="67"/>
  <c r="AV181" i="67"/>
  <c r="AW181" i="67" s="1"/>
  <c r="AM181" i="67"/>
  <c r="AL181" i="67"/>
  <c r="AD181" i="67"/>
  <c r="AE181" i="67" s="1"/>
  <c r="U181" i="67"/>
  <c r="T181" i="67"/>
  <c r="L181" i="67"/>
  <c r="M181" i="67" s="1"/>
  <c r="BE180" i="67"/>
  <c r="BD180" i="67"/>
  <c r="AV180" i="67"/>
  <c r="AW180" i="67" s="1"/>
  <c r="AM180" i="67"/>
  <c r="AL180" i="67"/>
  <c r="AD180" i="67"/>
  <c r="AE180" i="67" s="1"/>
  <c r="T180" i="67"/>
  <c r="U180" i="67" s="1"/>
  <c r="M180" i="67"/>
  <c r="L180" i="67"/>
  <c r="BE179" i="67"/>
  <c r="BD179" i="67"/>
  <c r="AV179" i="67"/>
  <c r="AW179" i="67" s="1"/>
  <c r="AM179" i="67"/>
  <c r="AL179" i="67"/>
  <c r="AD179" i="67"/>
  <c r="AE179" i="67" s="1"/>
  <c r="T179" i="67"/>
  <c r="U179" i="67" s="1"/>
  <c r="L179" i="67"/>
  <c r="M179" i="67" s="1"/>
  <c r="BE178" i="67"/>
  <c r="BD178" i="67"/>
  <c r="AV178" i="67"/>
  <c r="AW178" i="67" s="1"/>
  <c r="AM178" i="67"/>
  <c r="AL178" i="67"/>
  <c r="AD178" i="67"/>
  <c r="AE178" i="67" s="1"/>
  <c r="U178" i="67"/>
  <c r="T178" i="67"/>
  <c r="L178" i="67"/>
  <c r="M178" i="67" s="1"/>
  <c r="BE177" i="67"/>
  <c r="BD177" i="67"/>
  <c r="AV177" i="67"/>
  <c r="AW177" i="67" s="1"/>
  <c r="AM177" i="67"/>
  <c r="AL177" i="67"/>
  <c r="AD177" i="67"/>
  <c r="AE177" i="67" s="1"/>
  <c r="T177" i="67"/>
  <c r="U177" i="67" s="1"/>
  <c r="M177" i="67"/>
  <c r="L177" i="67"/>
  <c r="BE176" i="67"/>
  <c r="BD176" i="67"/>
  <c r="AV176" i="67"/>
  <c r="AW176" i="67" s="1"/>
  <c r="AM176" i="67"/>
  <c r="AL176" i="67"/>
  <c r="AD176" i="67"/>
  <c r="AE176" i="67" s="1"/>
  <c r="U176" i="67"/>
  <c r="T176" i="67"/>
  <c r="L176" i="67"/>
  <c r="M176" i="67" s="1"/>
  <c r="BE175" i="67"/>
  <c r="BD175" i="67"/>
  <c r="AV175" i="67"/>
  <c r="AW175" i="67" s="1"/>
  <c r="AM175" i="67"/>
  <c r="AL175" i="67"/>
  <c r="AD175" i="67"/>
  <c r="AE175" i="67" s="1"/>
  <c r="U175" i="67"/>
  <c r="T175" i="67"/>
  <c r="L175" i="67"/>
  <c r="M175" i="67" s="1"/>
  <c r="BE174" i="67"/>
  <c r="BD174" i="67"/>
  <c r="AV174" i="67"/>
  <c r="AW174" i="67" s="1"/>
  <c r="AM174" i="67"/>
  <c r="AL174" i="67"/>
  <c r="AD174" i="67"/>
  <c r="AE174" i="67" s="1"/>
  <c r="T174" i="67"/>
  <c r="U174" i="67" s="1"/>
  <c r="M174" i="67"/>
  <c r="L174" i="67"/>
  <c r="BE173" i="67"/>
  <c r="BD173" i="67"/>
  <c r="AV173" i="67"/>
  <c r="AW173" i="67" s="1"/>
  <c r="AM173" i="67"/>
  <c r="AL173" i="67"/>
  <c r="AD173" i="67"/>
  <c r="AE173" i="67" s="1"/>
  <c r="T173" i="67"/>
  <c r="U173" i="67" s="1"/>
  <c r="L173" i="67"/>
  <c r="M173" i="67" s="1"/>
  <c r="BE172" i="67"/>
  <c r="BD172" i="67"/>
  <c r="AV172" i="67"/>
  <c r="AW172" i="67" s="1"/>
  <c r="AM172" i="67"/>
  <c r="AL172" i="67"/>
  <c r="AD172" i="67"/>
  <c r="AE172" i="67" s="1"/>
  <c r="U172" i="67"/>
  <c r="T172" i="67"/>
  <c r="L172" i="67"/>
  <c r="M172" i="67" s="1"/>
  <c r="BE171" i="67"/>
  <c r="BD171" i="67"/>
  <c r="AV171" i="67"/>
  <c r="AW171" i="67" s="1"/>
  <c r="AM171" i="67"/>
  <c r="AL171" i="67"/>
  <c r="AD171" i="67"/>
  <c r="AE171" i="67" s="1"/>
  <c r="T171" i="67"/>
  <c r="U171" i="67" s="1"/>
  <c r="M171" i="67"/>
  <c r="L171" i="67"/>
  <c r="BE170" i="67"/>
  <c r="BD170" i="67"/>
  <c r="AV170" i="67"/>
  <c r="AW170" i="67" s="1"/>
  <c r="AM170" i="67"/>
  <c r="AL170" i="67"/>
  <c r="AD170" i="67"/>
  <c r="AE170" i="67" s="1"/>
  <c r="U170" i="67"/>
  <c r="T170" i="67"/>
  <c r="L170" i="67"/>
  <c r="M170" i="67" s="1"/>
  <c r="BE169" i="67"/>
  <c r="BD169" i="67"/>
  <c r="AV169" i="67"/>
  <c r="AW169" i="67" s="1"/>
  <c r="AM169" i="67"/>
  <c r="AL169" i="67"/>
  <c r="AD169" i="67"/>
  <c r="AE169" i="67" s="1"/>
  <c r="T169" i="67"/>
  <c r="U169" i="67" s="1"/>
  <c r="L169" i="67"/>
  <c r="M169" i="67" s="1"/>
  <c r="BE168" i="67"/>
  <c r="BD168" i="67"/>
  <c r="AV168" i="67"/>
  <c r="AW168" i="67" s="1"/>
  <c r="AM168" i="67"/>
  <c r="AL168" i="67"/>
  <c r="AD168" i="67"/>
  <c r="AE168" i="67" s="1"/>
  <c r="T168" i="67"/>
  <c r="U168" i="67" s="1"/>
  <c r="L168" i="67"/>
  <c r="M168" i="67" s="1"/>
  <c r="BE167" i="67"/>
  <c r="BD167" i="67"/>
  <c r="AV167" i="67"/>
  <c r="AW167" i="67" s="1"/>
  <c r="AM167" i="67"/>
  <c r="AL167" i="67"/>
  <c r="AD167" i="67"/>
  <c r="AE167" i="67" s="1"/>
  <c r="T167" i="67"/>
  <c r="U167" i="67" s="1"/>
  <c r="L167" i="67"/>
  <c r="M167" i="67" s="1"/>
  <c r="BE166" i="67"/>
  <c r="BD166" i="67"/>
  <c r="AV166" i="67"/>
  <c r="AW166" i="67" s="1"/>
  <c r="AM166" i="67"/>
  <c r="AL166" i="67"/>
  <c r="AD166" i="67"/>
  <c r="AE166" i="67" s="1"/>
  <c r="U166" i="67"/>
  <c r="T166" i="67"/>
  <c r="L166" i="67"/>
  <c r="M166" i="67" s="1"/>
  <c r="BE165" i="67"/>
  <c r="BD165" i="67"/>
  <c r="AV165" i="67"/>
  <c r="AW165" i="67" s="1"/>
  <c r="AM165" i="67"/>
  <c r="AL165" i="67"/>
  <c r="AD165" i="67"/>
  <c r="AE165" i="67" s="1"/>
  <c r="T165" i="67"/>
  <c r="U165" i="67" s="1"/>
  <c r="M165" i="67"/>
  <c r="L165" i="67"/>
  <c r="BE164" i="67"/>
  <c r="BD164" i="67"/>
  <c r="AV164" i="67"/>
  <c r="AW164" i="67" s="1"/>
  <c r="AM164" i="67"/>
  <c r="AL164" i="67"/>
  <c r="AD164" i="67"/>
  <c r="AE164" i="67" s="1"/>
  <c r="U164" i="67"/>
  <c r="T164" i="67"/>
  <c r="L164" i="67"/>
  <c r="M164" i="67" s="1"/>
  <c r="BE163" i="67"/>
  <c r="BD163" i="67"/>
  <c r="AV163" i="67"/>
  <c r="AW163" i="67" s="1"/>
  <c r="AM163" i="67"/>
  <c r="AL163" i="67"/>
  <c r="AD163" i="67"/>
  <c r="AE163" i="67" s="1"/>
  <c r="T163" i="67"/>
  <c r="U163" i="67" s="1"/>
  <c r="L163" i="67"/>
  <c r="M163" i="67" s="1"/>
  <c r="BE162" i="67"/>
  <c r="BD162" i="67"/>
  <c r="AV162" i="67"/>
  <c r="AW162" i="67" s="1"/>
  <c r="AM162" i="67"/>
  <c r="AL162" i="67"/>
  <c r="AD162" i="67"/>
  <c r="AE162" i="67" s="1"/>
  <c r="T162" i="67"/>
  <c r="U162" i="67" s="1"/>
  <c r="M162" i="67"/>
  <c r="L162" i="67"/>
  <c r="BE161" i="67"/>
  <c r="BD161" i="67"/>
  <c r="AV161" i="67"/>
  <c r="AW161" i="67" s="1"/>
  <c r="AM161" i="67"/>
  <c r="AL161" i="67"/>
  <c r="AD161" i="67"/>
  <c r="AE161" i="67" s="1"/>
  <c r="T161" i="67"/>
  <c r="U161" i="67" s="1"/>
  <c r="L161" i="67"/>
  <c r="M161" i="67" s="1"/>
  <c r="BE160" i="67"/>
  <c r="BD160" i="67"/>
  <c r="AV160" i="67"/>
  <c r="AW160" i="67" s="1"/>
  <c r="AM160" i="67"/>
  <c r="AL160" i="67"/>
  <c r="AD160" i="67"/>
  <c r="AE160" i="67" s="1"/>
  <c r="U160" i="67"/>
  <c r="T160" i="67"/>
  <c r="L160" i="67"/>
  <c r="M160" i="67" s="1"/>
  <c r="BE159" i="67"/>
  <c r="BD159" i="67"/>
  <c r="AV159" i="67"/>
  <c r="AW159" i="67" s="1"/>
  <c r="AM159" i="67"/>
  <c r="AL159" i="67"/>
  <c r="AD159" i="67"/>
  <c r="AE159" i="67" s="1"/>
  <c r="T159" i="67"/>
  <c r="U159" i="67" s="1"/>
  <c r="M159" i="67"/>
  <c r="L159" i="67"/>
  <c r="BE158" i="67"/>
  <c r="BD158" i="67"/>
  <c r="AV158" i="67"/>
  <c r="AW158" i="67" s="1"/>
  <c r="AM158" i="67"/>
  <c r="AL158" i="67"/>
  <c r="AD158" i="67"/>
  <c r="AE158" i="67" s="1"/>
  <c r="T158" i="67"/>
  <c r="U158" i="67" s="1"/>
  <c r="L158" i="67"/>
  <c r="M158" i="67" s="1"/>
  <c r="BE157" i="67"/>
  <c r="BD157" i="67"/>
  <c r="AV157" i="67"/>
  <c r="AW157" i="67" s="1"/>
  <c r="AL157" i="67"/>
  <c r="AM157" i="67" s="1"/>
  <c r="AD157" i="67"/>
  <c r="AE157" i="67" s="1"/>
  <c r="U157" i="67"/>
  <c r="T157" i="67"/>
  <c r="M157" i="67"/>
  <c r="L157" i="67"/>
  <c r="BE156" i="67"/>
  <c r="BD156" i="67"/>
  <c r="AW156" i="67"/>
  <c r="AV156" i="67"/>
  <c r="AL156" i="67"/>
  <c r="AM156" i="67" s="1"/>
  <c r="AD156" i="67"/>
  <c r="AE156" i="67" s="1"/>
  <c r="U156" i="67"/>
  <c r="T156" i="67"/>
  <c r="M156" i="67"/>
  <c r="L156" i="67"/>
  <c r="BE155" i="67"/>
  <c r="BD155" i="67"/>
  <c r="AW155" i="67"/>
  <c r="AV155" i="67"/>
  <c r="AL155" i="67"/>
  <c r="AM155" i="67" s="1"/>
  <c r="AD155" i="67"/>
  <c r="AE155" i="67" s="1"/>
  <c r="U155" i="67"/>
  <c r="T155" i="67"/>
  <c r="M155" i="67"/>
  <c r="L155" i="67"/>
  <c r="BE154" i="67"/>
  <c r="BD154" i="67"/>
  <c r="AW154" i="67"/>
  <c r="AV154" i="67"/>
  <c r="AL154" i="67"/>
  <c r="AM154" i="67" s="1"/>
  <c r="AD154" i="67"/>
  <c r="AE154" i="67" s="1"/>
  <c r="U154" i="67"/>
  <c r="T154" i="67"/>
  <c r="M154" i="67"/>
  <c r="L154" i="67"/>
  <c r="BE153" i="67"/>
  <c r="BD153" i="67"/>
  <c r="AW153" i="67"/>
  <c r="AV153" i="67"/>
  <c r="AL153" i="67"/>
  <c r="AM153" i="67" s="1"/>
  <c r="AD153" i="67"/>
  <c r="AE153" i="67" s="1"/>
  <c r="T153" i="67"/>
  <c r="U153" i="67" s="1"/>
  <c r="M153" i="67"/>
  <c r="L153" i="67"/>
  <c r="BE152" i="67"/>
  <c r="BD152" i="67"/>
  <c r="AW152" i="67"/>
  <c r="AV152" i="67"/>
  <c r="AL152" i="67"/>
  <c r="AM152" i="67" s="1"/>
  <c r="AD152" i="67"/>
  <c r="AE152" i="67" s="1"/>
  <c r="U152" i="67"/>
  <c r="T152" i="67"/>
  <c r="L152" i="67"/>
  <c r="M152" i="67" s="1"/>
  <c r="BE151" i="67"/>
  <c r="BD151" i="67"/>
  <c r="AW151" i="67"/>
  <c r="AV151" i="67"/>
  <c r="AL151" i="67"/>
  <c r="AM151" i="67" s="1"/>
  <c r="AD151" i="67"/>
  <c r="AE151" i="67" s="1"/>
  <c r="U151" i="67"/>
  <c r="T151" i="67"/>
  <c r="M151" i="67"/>
  <c r="L151" i="67"/>
  <c r="BE150" i="67"/>
  <c r="BD150" i="67"/>
  <c r="AW150" i="67"/>
  <c r="AV150" i="67"/>
  <c r="AL150" i="67"/>
  <c r="AM150" i="67" s="1"/>
  <c r="AD150" i="67"/>
  <c r="AE150" i="67" s="1"/>
  <c r="U150" i="67"/>
  <c r="T150" i="67"/>
  <c r="M150" i="67"/>
  <c r="L150" i="67"/>
  <c r="BE149" i="67"/>
  <c r="BD149" i="67"/>
  <c r="AW149" i="67"/>
  <c r="AV149" i="67"/>
  <c r="AL149" i="67"/>
  <c r="AM149" i="67" s="1"/>
  <c r="AD149" i="67"/>
  <c r="AE149" i="67" s="1"/>
  <c r="U149" i="67"/>
  <c r="T149" i="67"/>
  <c r="M149" i="67"/>
  <c r="L149" i="67"/>
  <c r="BE148" i="67"/>
  <c r="BD148" i="67"/>
  <c r="AW148" i="67"/>
  <c r="AV148" i="67"/>
  <c r="AL148" i="67"/>
  <c r="AM148" i="67" s="1"/>
  <c r="AD148" i="67"/>
  <c r="AE148" i="67" s="1"/>
  <c r="U148" i="67"/>
  <c r="T148" i="67"/>
  <c r="M148" i="67"/>
  <c r="L148" i="67"/>
  <c r="BE147" i="67"/>
  <c r="BD147" i="67"/>
  <c r="AW147" i="67"/>
  <c r="AV147" i="67"/>
  <c r="AL147" i="67"/>
  <c r="AM147" i="67" s="1"/>
  <c r="AD147" i="67"/>
  <c r="AE147" i="67" s="1"/>
  <c r="T147" i="67"/>
  <c r="U147" i="67" s="1"/>
  <c r="M147" i="67"/>
  <c r="L147" i="67"/>
  <c r="BE146" i="67"/>
  <c r="BD146" i="67"/>
  <c r="AW146" i="67"/>
  <c r="AV146" i="67"/>
  <c r="AL146" i="67"/>
  <c r="AM146" i="67" s="1"/>
  <c r="AD146" i="67"/>
  <c r="AE146" i="67" s="1"/>
  <c r="U146" i="67"/>
  <c r="T146" i="67"/>
  <c r="L146" i="67"/>
  <c r="M146" i="67" s="1"/>
  <c r="BE145" i="67"/>
  <c r="BD145" i="67"/>
  <c r="AW145" i="67"/>
  <c r="AV145" i="67"/>
  <c r="AL145" i="67"/>
  <c r="AM145" i="67" s="1"/>
  <c r="AD145" i="67"/>
  <c r="AE145" i="67" s="1"/>
  <c r="U145" i="67"/>
  <c r="T145" i="67"/>
  <c r="M145" i="67"/>
  <c r="L145" i="67"/>
  <c r="BD144" i="67"/>
  <c r="BE144" i="67" s="1"/>
  <c r="AW144" i="67"/>
  <c r="AV144" i="67"/>
  <c r="AL144" i="67"/>
  <c r="AM144" i="67" s="1"/>
  <c r="AD144" i="67"/>
  <c r="AE144" i="67" s="1"/>
  <c r="U144" i="67"/>
  <c r="T144" i="67"/>
  <c r="M144" i="67"/>
  <c r="L144" i="67"/>
  <c r="BE143" i="67"/>
  <c r="BD143" i="67"/>
  <c r="AW143" i="67"/>
  <c r="AV143" i="67"/>
  <c r="AL143" i="67"/>
  <c r="AM143" i="67" s="1"/>
  <c r="AD143" i="67"/>
  <c r="AE143" i="67" s="1"/>
  <c r="U143" i="67"/>
  <c r="T143" i="67"/>
  <c r="M143" i="67"/>
  <c r="L143" i="67"/>
  <c r="BE142" i="67"/>
  <c r="BD142" i="67"/>
  <c r="AW142" i="67"/>
  <c r="AV142" i="67"/>
  <c r="AL142" i="67"/>
  <c r="AM142" i="67" s="1"/>
  <c r="AD142" i="67"/>
  <c r="AE142" i="67" s="1"/>
  <c r="U142" i="67"/>
  <c r="T142" i="67"/>
  <c r="M142" i="67"/>
  <c r="L142" i="67"/>
  <c r="BE141" i="67"/>
  <c r="BD141" i="67"/>
  <c r="AW141" i="67"/>
  <c r="AV141" i="67"/>
  <c r="AL141" i="67"/>
  <c r="AM141" i="67" s="1"/>
  <c r="AD141" i="67"/>
  <c r="AE141" i="67" s="1"/>
  <c r="T141" i="67"/>
  <c r="U141" i="67" s="1"/>
  <c r="M141" i="67"/>
  <c r="L141" i="67"/>
  <c r="BE140" i="67"/>
  <c r="BD140" i="67"/>
  <c r="AW140" i="67"/>
  <c r="AV140" i="67"/>
  <c r="AL140" i="67"/>
  <c r="AM140" i="67" s="1"/>
  <c r="AD140" i="67"/>
  <c r="AE140" i="67" s="1"/>
  <c r="U140" i="67"/>
  <c r="T140" i="67"/>
  <c r="L140" i="67"/>
  <c r="M140" i="67" s="1"/>
  <c r="BE139" i="67"/>
  <c r="BD139" i="67"/>
  <c r="AW139" i="67"/>
  <c r="AV139" i="67"/>
  <c r="AL139" i="67"/>
  <c r="AM139" i="67" s="1"/>
  <c r="AD139" i="67"/>
  <c r="AE139" i="67" s="1"/>
  <c r="U139" i="67"/>
  <c r="T139" i="67"/>
  <c r="M139" i="67"/>
  <c r="L139" i="67"/>
  <c r="BD138" i="67"/>
  <c r="BE138" i="67" s="1"/>
  <c r="AW138" i="67"/>
  <c r="AV138" i="67"/>
  <c r="AL138" i="67"/>
  <c r="AM138" i="67" s="1"/>
  <c r="AD138" i="67"/>
  <c r="AE138" i="67" s="1"/>
  <c r="U138" i="67"/>
  <c r="T138" i="67"/>
  <c r="M138" i="67"/>
  <c r="L138" i="67"/>
  <c r="BE137" i="67"/>
  <c r="BD137" i="67"/>
  <c r="AW137" i="67"/>
  <c r="AV137" i="67"/>
  <c r="AL137" i="67"/>
  <c r="AM137" i="67" s="1"/>
  <c r="AD137" i="67"/>
  <c r="AE137" i="67" s="1"/>
  <c r="U137" i="67"/>
  <c r="T137" i="67"/>
  <c r="M137" i="67"/>
  <c r="L137" i="67"/>
  <c r="BE136" i="67"/>
  <c r="BD136" i="67"/>
  <c r="AW136" i="67"/>
  <c r="AV136" i="67"/>
  <c r="AL136" i="67"/>
  <c r="AM136" i="67" s="1"/>
  <c r="AD136" i="67"/>
  <c r="AE136" i="67" s="1"/>
  <c r="U136" i="67"/>
  <c r="T136" i="67"/>
  <c r="M136" i="67"/>
  <c r="L136" i="67"/>
  <c r="BE135" i="67"/>
  <c r="BD135" i="67"/>
  <c r="AW135" i="67"/>
  <c r="AV135" i="67"/>
  <c r="AL135" i="67"/>
  <c r="AM135" i="67" s="1"/>
  <c r="AD135" i="67"/>
  <c r="AE135" i="67" s="1"/>
  <c r="T135" i="67"/>
  <c r="U135" i="67" s="1"/>
  <c r="M135" i="67"/>
  <c r="L135" i="67"/>
  <c r="BE134" i="67"/>
  <c r="BD134" i="67"/>
  <c r="AW134" i="67"/>
  <c r="AV134" i="67"/>
  <c r="AL134" i="67"/>
  <c r="AM134" i="67" s="1"/>
  <c r="AD134" i="67"/>
  <c r="AE134" i="67" s="1"/>
  <c r="U134" i="67"/>
  <c r="T134" i="67"/>
  <c r="L134" i="67"/>
  <c r="M134" i="67" s="1"/>
  <c r="BE133" i="67"/>
  <c r="BD133" i="67"/>
  <c r="AW133" i="67"/>
  <c r="AV133" i="67"/>
  <c r="AL133" i="67"/>
  <c r="AM133" i="67" s="1"/>
  <c r="AD133" i="67"/>
  <c r="AE133" i="67" s="1"/>
  <c r="U133" i="67"/>
  <c r="T133" i="67"/>
  <c r="M133" i="67"/>
  <c r="L133" i="67"/>
  <c r="BD132" i="67"/>
  <c r="BE132" i="67" s="1"/>
  <c r="AW132" i="67"/>
  <c r="AV132" i="67"/>
  <c r="AL132" i="67"/>
  <c r="AM132" i="67" s="1"/>
  <c r="AD132" i="67"/>
  <c r="AE132" i="67" s="1"/>
  <c r="U132" i="67"/>
  <c r="T132" i="67"/>
  <c r="M132" i="67"/>
  <c r="L132" i="67"/>
  <c r="BE131" i="67"/>
  <c r="BD131" i="67"/>
  <c r="AW131" i="67"/>
  <c r="AV131" i="67"/>
  <c r="AL131" i="67"/>
  <c r="AM131" i="67" s="1"/>
  <c r="AD131" i="67"/>
  <c r="AE131" i="67" s="1"/>
  <c r="U131" i="67"/>
  <c r="T131" i="67"/>
  <c r="M131" i="67"/>
  <c r="L131" i="67"/>
  <c r="BE130" i="67"/>
  <c r="BD130" i="67"/>
  <c r="AW130" i="67"/>
  <c r="AV130" i="67"/>
  <c r="AL130" i="67"/>
  <c r="AM130" i="67" s="1"/>
  <c r="AD130" i="67"/>
  <c r="AE130" i="67" s="1"/>
  <c r="U130" i="67"/>
  <c r="T130" i="67"/>
  <c r="M130" i="67"/>
  <c r="L130" i="67"/>
  <c r="BE129" i="67"/>
  <c r="BD129" i="67"/>
  <c r="AW129" i="67"/>
  <c r="AV129" i="67"/>
  <c r="AL129" i="67"/>
  <c r="AM129" i="67" s="1"/>
  <c r="AD129" i="67"/>
  <c r="AE129" i="67" s="1"/>
  <c r="T129" i="67"/>
  <c r="U129" i="67" s="1"/>
  <c r="M129" i="67"/>
  <c r="L129" i="67"/>
  <c r="BE128" i="67"/>
  <c r="BD128" i="67"/>
  <c r="AW128" i="67"/>
  <c r="AV128" i="67"/>
  <c r="AL128" i="67"/>
  <c r="AM128" i="67" s="1"/>
  <c r="AD128" i="67"/>
  <c r="AE128" i="67" s="1"/>
  <c r="U128" i="67"/>
  <c r="T128" i="67"/>
  <c r="L128" i="67"/>
  <c r="M128" i="67" s="1"/>
  <c r="BE127" i="67"/>
  <c r="BD127" i="67"/>
  <c r="AW127" i="67"/>
  <c r="AV127" i="67"/>
  <c r="AL127" i="67"/>
  <c r="AM127" i="67" s="1"/>
  <c r="AD127" i="67"/>
  <c r="AE127" i="67" s="1"/>
  <c r="U127" i="67"/>
  <c r="T127" i="67"/>
  <c r="M127" i="67"/>
  <c r="L127" i="67"/>
  <c r="BD126" i="67"/>
  <c r="BE126" i="67" s="1"/>
  <c r="AW126" i="67"/>
  <c r="AV126" i="67"/>
  <c r="AL126" i="67"/>
  <c r="AM126" i="67" s="1"/>
  <c r="AD126" i="67"/>
  <c r="AE126" i="67" s="1"/>
  <c r="T126" i="67"/>
  <c r="U126" i="67" s="1"/>
  <c r="L126" i="67"/>
  <c r="M126" i="67" s="1"/>
  <c r="BE125" i="67"/>
  <c r="BD125" i="67"/>
  <c r="AW125" i="67"/>
  <c r="AV125" i="67"/>
  <c r="AL125" i="67"/>
  <c r="AM125" i="67" s="1"/>
  <c r="AE125" i="67"/>
  <c r="AD125" i="67"/>
  <c r="U125" i="67"/>
  <c r="T125" i="67"/>
  <c r="M125" i="67"/>
  <c r="L125" i="67"/>
  <c r="BE124" i="67"/>
  <c r="BD124" i="67"/>
  <c r="AW124" i="67"/>
  <c r="AV124" i="67"/>
  <c r="AL124" i="67"/>
  <c r="AM124" i="67" s="1"/>
  <c r="AD124" i="67"/>
  <c r="AE124" i="67" s="1"/>
  <c r="T124" i="67"/>
  <c r="U124" i="67" s="1"/>
  <c r="L124" i="67"/>
  <c r="M124" i="67" s="1"/>
  <c r="BD123" i="67"/>
  <c r="BE123" i="67" s="1"/>
  <c r="AW123" i="67"/>
  <c r="AV123" i="67"/>
  <c r="AL123" i="67"/>
  <c r="AM123" i="67" s="1"/>
  <c r="AE123" i="67"/>
  <c r="AD123" i="67"/>
  <c r="U123" i="67"/>
  <c r="T123" i="67"/>
  <c r="M123" i="67"/>
  <c r="L123" i="67"/>
  <c r="BE122" i="67"/>
  <c r="BD122" i="67"/>
  <c r="AW122" i="67"/>
  <c r="AV122" i="67"/>
  <c r="AL122" i="67"/>
  <c r="AM122" i="67" s="1"/>
  <c r="AD122" i="67"/>
  <c r="AE122" i="67" s="1"/>
  <c r="T122" i="67"/>
  <c r="U122" i="67" s="1"/>
  <c r="L122" i="67"/>
  <c r="M122" i="67" s="1"/>
  <c r="BD121" i="67"/>
  <c r="BE121" i="67" s="1"/>
  <c r="AW121" i="67"/>
  <c r="AV121" i="67"/>
  <c r="AL121" i="67"/>
  <c r="AM121" i="67" s="1"/>
  <c r="AD121" i="67"/>
  <c r="AE121" i="67" s="1"/>
  <c r="U121" i="67"/>
  <c r="T121" i="67"/>
  <c r="M121" i="67"/>
  <c r="L121" i="67"/>
  <c r="BE120" i="67"/>
  <c r="BD120" i="67"/>
  <c r="AW120" i="67"/>
  <c r="AV120" i="67"/>
  <c r="AL120" i="67"/>
  <c r="AM120" i="67" s="1"/>
  <c r="AE120" i="67"/>
  <c r="AD120" i="67"/>
  <c r="T120" i="67"/>
  <c r="U120" i="67" s="1"/>
  <c r="L120" i="67"/>
  <c r="M120" i="67" s="1"/>
  <c r="BD119" i="67"/>
  <c r="BE119" i="67" s="1"/>
  <c r="AW119" i="67"/>
  <c r="AV119" i="67"/>
  <c r="AL119" i="67"/>
  <c r="AM119" i="67" s="1"/>
  <c r="AE119" i="67"/>
  <c r="AD119" i="67"/>
  <c r="T119" i="67"/>
  <c r="U119" i="67" s="1"/>
  <c r="M119" i="67"/>
  <c r="L119" i="67"/>
  <c r="BE118" i="67"/>
  <c r="BD118" i="67"/>
  <c r="AW118" i="67"/>
  <c r="AV118" i="67"/>
  <c r="AL118" i="67"/>
  <c r="AM118" i="67" s="1"/>
  <c r="AD118" i="67"/>
  <c r="AE118" i="67" s="1"/>
  <c r="U118" i="67"/>
  <c r="T118" i="67"/>
  <c r="L118" i="67"/>
  <c r="M118" i="67" s="1"/>
  <c r="BD117" i="67"/>
  <c r="BE117" i="67" s="1"/>
  <c r="AW117" i="67"/>
  <c r="AV117" i="67"/>
  <c r="AL117" i="67"/>
  <c r="AM117" i="67" s="1"/>
  <c r="AE117" i="67"/>
  <c r="AD117" i="67"/>
  <c r="U117" i="67"/>
  <c r="T117" i="67"/>
  <c r="L117" i="67"/>
  <c r="M117" i="67" s="1"/>
  <c r="BE116" i="67"/>
  <c r="BD116" i="67"/>
  <c r="AW116" i="67"/>
  <c r="AV116" i="67"/>
  <c r="AL116" i="67"/>
  <c r="AM116" i="67" s="1"/>
  <c r="AD116" i="67"/>
  <c r="AE116" i="67" s="1"/>
  <c r="T116" i="67"/>
  <c r="U116" i="67" s="1"/>
  <c r="M116" i="67"/>
  <c r="L116" i="67"/>
  <c r="BD115" i="67"/>
  <c r="BE115" i="67" s="1"/>
  <c r="AW115" i="67"/>
  <c r="AV115" i="67"/>
  <c r="AL115" i="67"/>
  <c r="AM115" i="67" s="1"/>
  <c r="AE115" i="67"/>
  <c r="AD115" i="67"/>
  <c r="U115" i="67"/>
  <c r="T115" i="67"/>
  <c r="M115" i="67"/>
  <c r="L115" i="67"/>
  <c r="BD114" i="67"/>
  <c r="BE114" i="67" s="1"/>
  <c r="AW114" i="67"/>
  <c r="AV114" i="67"/>
  <c r="AL114" i="67"/>
  <c r="AM114" i="67" s="1"/>
  <c r="AD114" i="67"/>
  <c r="AE114" i="67" s="1"/>
  <c r="T114" i="67"/>
  <c r="U114" i="67" s="1"/>
  <c r="L114" i="67"/>
  <c r="M114" i="67" s="1"/>
  <c r="BE113" i="67"/>
  <c r="BD113" i="67"/>
  <c r="AW113" i="67"/>
  <c r="AV113" i="67"/>
  <c r="AL113" i="67"/>
  <c r="AM113" i="67" s="1"/>
  <c r="AE113" i="67"/>
  <c r="AD113" i="67"/>
  <c r="U113" i="67"/>
  <c r="T113" i="67"/>
  <c r="M113" i="67"/>
  <c r="L113" i="67"/>
  <c r="BE112" i="67"/>
  <c r="BD112" i="67"/>
  <c r="AV112" i="67"/>
  <c r="AW112" i="67" s="1"/>
  <c r="AL112" i="67"/>
  <c r="AM112" i="67" s="1"/>
  <c r="AD112" i="67"/>
  <c r="AE112" i="67" s="1"/>
  <c r="T112" i="67"/>
  <c r="U112" i="67" s="1"/>
  <c r="L112" i="67"/>
  <c r="M112" i="67" s="1"/>
  <c r="BD111" i="67"/>
  <c r="BE111" i="67" s="1"/>
  <c r="AW111" i="67"/>
  <c r="AV111" i="67"/>
  <c r="AL111" i="67"/>
  <c r="AM111" i="67" s="1"/>
  <c r="AE111" i="67"/>
  <c r="AD111" i="67"/>
  <c r="U111" i="67"/>
  <c r="T111" i="67"/>
  <c r="M111" i="67"/>
  <c r="L111" i="67"/>
  <c r="BE110" i="67"/>
  <c r="BD110" i="67"/>
  <c r="AW110" i="67"/>
  <c r="AV110" i="67"/>
  <c r="AL110" i="67"/>
  <c r="AM110" i="67" s="1"/>
  <c r="AD110" i="67"/>
  <c r="AE110" i="67" s="1"/>
  <c r="T110" i="67"/>
  <c r="U110" i="67" s="1"/>
  <c r="L110" i="67"/>
  <c r="M110" i="67" s="1"/>
  <c r="BD109" i="67"/>
  <c r="BE109" i="67" s="1"/>
  <c r="AV109" i="67"/>
  <c r="AW109" i="67" s="1"/>
  <c r="AL109" i="67"/>
  <c r="AM109" i="67" s="1"/>
  <c r="AD109" i="67"/>
  <c r="AE109" i="67" s="1"/>
  <c r="U109" i="67"/>
  <c r="T109" i="67"/>
  <c r="M109" i="67"/>
  <c r="L109" i="67"/>
  <c r="BE108" i="67"/>
  <c r="BD108" i="67"/>
  <c r="AW108" i="67"/>
  <c r="AV108" i="67"/>
  <c r="AL108" i="67"/>
  <c r="AM108" i="67" s="1"/>
  <c r="AE108" i="67"/>
  <c r="AD108" i="67"/>
  <c r="T108" i="67"/>
  <c r="U108" i="67" s="1"/>
  <c r="L108" i="67"/>
  <c r="M108" i="67" s="1"/>
  <c r="BD107" i="67"/>
  <c r="BE107" i="67" s="1"/>
  <c r="AV107" i="67"/>
  <c r="AW107" i="67" s="1"/>
  <c r="AL107" i="67"/>
  <c r="AM107" i="67" s="1"/>
  <c r="AE107" i="67"/>
  <c r="AD107" i="67"/>
  <c r="T107" i="67"/>
  <c r="U107" i="67" s="1"/>
  <c r="M107" i="67"/>
  <c r="L107" i="67"/>
  <c r="BE106" i="67"/>
  <c r="BD106" i="67"/>
  <c r="AW106" i="67"/>
  <c r="AV106" i="67"/>
  <c r="AL106" i="67"/>
  <c r="AM106" i="67" s="1"/>
  <c r="AD106" i="67"/>
  <c r="AE106" i="67" s="1"/>
  <c r="U106" i="67"/>
  <c r="T106" i="67"/>
  <c r="L106" i="67"/>
  <c r="M106" i="67" s="1"/>
  <c r="BD105" i="67"/>
  <c r="BE105" i="67" s="1"/>
  <c r="AV105" i="67"/>
  <c r="AW105" i="67" s="1"/>
  <c r="AL105" i="67"/>
  <c r="AM105" i="67" s="1"/>
  <c r="AE105" i="67"/>
  <c r="AD105" i="67"/>
  <c r="U105" i="67"/>
  <c r="T105" i="67"/>
  <c r="L105" i="67"/>
  <c r="M105" i="67" s="1"/>
  <c r="BE104" i="67"/>
  <c r="BD104" i="67"/>
  <c r="AW104" i="67"/>
  <c r="AV104" i="67"/>
  <c r="AL104" i="67"/>
  <c r="AM104" i="67" s="1"/>
  <c r="AD104" i="67"/>
  <c r="AE104" i="67" s="1"/>
  <c r="T104" i="67"/>
  <c r="U104" i="67" s="1"/>
  <c r="M104" i="67"/>
  <c r="L104" i="67"/>
  <c r="BD103" i="67"/>
  <c r="BE103" i="67" s="1"/>
  <c r="AV103" i="67"/>
  <c r="AW103" i="67" s="1"/>
  <c r="AL103" i="67"/>
  <c r="AM103" i="67" s="1"/>
  <c r="AE103" i="67"/>
  <c r="AD103" i="67"/>
  <c r="U103" i="67"/>
  <c r="T103" i="67"/>
  <c r="M103" i="67"/>
  <c r="L103" i="67"/>
  <c r="BD102" i="67"/>
  <c r="BE102" i="67" s="1"/>
  <c r="AW102" i="67"/>
  <c r="AV102" i="67"/>
  <c r="AL102" i="67"/>
  <c r="AM102" i="67" s="1"/>
  <c r="AD102" i="67"/>
  <c r="AE102" i="67" s="1"/>
  <c r="T102" i="67"/>
  <c r="U102" i="67" s="1"/>
  <c r="L102" i="67"/>
  <c r="M102" i="67" s="1"/>
  <c r="BE101" i="67"/>
  <c r="BD101" i="67"/>
  <c r="AV101" i="67"/>
  <c r="AW101" i="67" s="1"/>
  <c r="AL101" i="67"/>
  <c r="AM101" i="67" s="1"/>
  <c r="AE101" i="67"/>
  <c r="AD101" i="67"/>
  <c r="U101" i="67"/>
  <c r="T101" i="67"/>
  <c r="M101" i="67"/>
  <c r="L101" i="67"/>
  <c r="BE100" i="67"/>
  <c r="BD100" i="67"/>
  <c r="AV100" i="67"/>
  <c r="AW100" i="67" s="1"/>
  <c r="AL100" i="67"/>
  <c r="AM100" i="67" s="1"/>
  <c r="AD100" i="67"/>
  <c r="AE100" i="67" s="1"/>
  <c r="T100" i="67"/>
  <c r="U100" i="67" s="1"/>
  <c r="L100" i="67"/>
  <c r="M100" i="67" s="1"/>
  <c r="BD99" i="67"/>
  <c r="BE99" i="67" s="1"/>
  <c r="AW99" i="67"/>
  <c r="AV99" i="67"/>
  <c r="AL99" i="67"/>
  <c r="AM99" i="67" s="1"/>
  <c r="AE99" i="67"/>
  <c r="AD99" i="67"/>
  <c r="T99" i="67"/>
  <c r="U99" i="67" s="1"/>
  <c r="M99" i="67"/>
  <c r="L99" i="67"/>
  <c r="BE98" i="67"/>
  <c r="BD98" i="67"/>
  <c r="AW98" i="67"/>
  <c r="AV98" i="67"/>
  <c r="AL98" i="67"/>
  <c r="AM98" i="67" s="1"/>
  <c r="AD98" i="67"/>
  <c r="AE98" i="67" s="1"/>
  <c r="T98" i="67"/>
  <c r="U98" i="67" s="1"/>
  <c r="L98" i="67"/>
  <c r="M98" i="67" s="1"/>
  <c r="BD97" i="67"/>
  <c r="BE97" i="67" s="1"/>
  <c r="AV97" i="67"/>
  <c r="AW97" i="67" s="1"/>
  <c r="AL97" i="67"/>
  <c r="AM97" i="67" s="1"/>
  <c r="AD97" i="67"/>
  <c r="AE97" i="67" s="1"/>
  <c r="U97" i="67"/>
  <c r="T97" i="67"/>
  <c r="L97" i="67"/>
  <c r="M97" i="67" s="1"/>
  <c r="BE96" i="67"/>
  <c r="BD96" i="67"/>
  <c r="AV96" i="67"/>
  <c r="AW96" i="67" s="1"/>
  <c r="AL96" i="67"/>
  <c r="AM96" i="67" s="1"/>
  <c r="AE96" i="67"/>
  <c r="AD96" i="67"/>
  <c r="T96" i="67"/>
  <c r="U96" i="67" s="1"/>
  <c r="L96" i="67"/>
  <c r="M96" i="67" s="1"/>
  <c r="BD95" i="67"/>
  <c r="BE95" i="67" s="1"/>
  <c r="AV95" i="67"/>
  <c r="AW95" i="67" s="1"/>
  <c r="AL95" i="67"/>
  <c r="AM95" i="67" s="1"/>
  <c r="AD95" i="67"/>
  <c r="AE95" i="67" s="1"/>
  <c r="T95" i="67"/>
  <c r="U95" i="67" s="1"/>
  <c r="M95" i="67"/>
  <c r="L95" i="67"/>
  <c r="BE94" i="67"/>
  <c r="BD94" i="67"/>
  <c r="AW94" i="67"/>
  <c r="AV94" i="67"/>
  <c r="AL94" i="67"/>
  <c r="AM94" i="67" s="1"/>
  <c r="AE94" i="67"/>
  <c r="AD94" i="67"/>
  <c r="U94" i="67"/>
  <c r="T94" i="67"/>
  <c r="L94" i="67"/>
  <c r="M94" i="67" s="1"/>
  <c r="BD93" i="67"/>
  <c r="BE93" i="67" s="1"/>
  <c r="AW93" i="67"/>
  <c r="AV93" i="67"/>
  <c r="AL93" i="67"/>
  <c r="AM93" i="67" s="1"/>
  <c r="AD93" i="67"/>
  <c r="AE93" i="67" s="1"/>
  <c r="U93" i="67"/>
  <c r="T93" i="67"/>
  <c r="L93" i="67"/>
  <c r="M93" i="67" s="1"/>
  <c r="BE92" i="67"/>
  <c r="BD92" i="67"/>
  <c r="AV92" i="67"/>
  <c r="AW92" i="67" s="1"/>
  <c r="AL92" i="67"/>
  <c r="AM92" i="67" s="1"/>
  <c r="AD92" i="67"/>
  <c r="AE92" i="67" s="1"/>
  <c r="U92" i="67"/>
  <c r="T92" i="67"/>
  <c r="M92" i="67"/>
  <c r="L92" i="67"/>
  <c r="BE91" i="67"/>
  <c r="BD91" i="67"/>
  <c r="AV91" i="67"/>
  <c r="AW91" i="67" s="1"/>
  <c r="AL91" i="67"/>
  <c r="AM91" i="67" s="1"/>
  <c r="AD91" i="67"/>
  <c r="AE91" i="67" s="1"/>
  <c r="U91" i="67"/>
  <c r="T91" i="67"/>
  <c r="M91" i="67"/>
  <c r="L91" i="67"/>
  <c r="BD90" i="67"/>
  <c r="BE90" i="67" s="1"/>
  <c r="AV90" i="67"/>
  <c r="AW90" i="67" s="1"/>
  <c r="AL90" i="67"/>
  <c r="AM90" i="67" s="1"/>
  <c r="AD90" i="67"/>
  <c r="AE90" i="67" s="1"/>
  <c r="T90" i="67"/>
  <c r="U90" i="67" s="1"/>
  <c r="M90" i="67"/>
  <c r="L90" i="67"/>
  <c r="BE89" i="67"/>
  <c r="BD89" i="67"/>
  <c r="AV89" i="67"/>
  <c r="AW89" i="67" s="1"/>
  <c r="AM89" i="67"/>
  <c r="AL89" i="67"/>
  <c r="AD89" i="67"/>
  <c r="AE89" i="67" s="1"/>
  <c r="T89" i="67"/>
  <c r="U89" i="67" s="1"/>
  <c r="M89" i="67"/>
  <c r="L89" i="67"/>
  <c r="BE88" i="67"/>
  <c r="BD88" i="67"/>
  <c r="AV88" i="67"/>
  <c r="AW88" i="67" s="1"/>
  <c r="AL88" i="67"/>
  <c r="AM88" i="67" s="1"/>
  <c r="AD88" i="67"/>
  <c r="AE88" i="67" s="1"/>
  <c r="U88" i="67"/>
  <c r="T88" i="67"/>
  <c r="M88" i="67"/>
  <c r="L88" i="67"/>
  <c r="BD87" i="67"/>
  <c r="BE87" i="67" s="1"/>
  <c r="AV87" i="67"/>
  <c r="AW87" i="67" s="1"/>
  <c r="AL87" i="67"/>
  <c r="AM87" i="67" s="1"/>
  <c r="AD87" i="67"/>
  <c r="AE87" i="67" s="1"/>
  <c r="T87" i="67"/>
  <c r="U87" i="67" s="1"/>
  <c r="M87" i="67"/>
  <c r="L87" i="67"/>
  <c r="BD86" i="67"/>
  <c r="BE86" i="67" s="1"/>
  <c r="AV86" i="67"/>
  <c r="AW86" i="67" s="1"/>
  <c r="AL86" i="67"/>
  <c r="AM86" i="67" s="1"/>
  <c r="AD86" i="67"/>
  <c r="AE86" i="67" s="1"/>
  <c r="U86" i="67"/>
  <c r="T86" i="67"/>
  <c r="M86" i="67"/>
  <c r="L86" i="67"/>
  <c r="BE85" i="67"/>
  <c r="BD85" i="67"/>
  <c r="AV85" i="67"/>
  <c r="AW85" i="67" s="1"/>
  <c r="AL85" i="67"/>
  <c r="AM85" i="67" s="1"/>
  <c r="AD85" i="67"/>
  <c r="AE85" i="67" s="1"/>
  <c r="U85" i="67"/>
  <c r="T85" i="67"/>
  <c r="M85" i="67"/>
  <c r="L85" i="67"/>
  <c r="BD84" i="67"/>
  <c r="BE84" i="67" s="1"/>
  <c r="AV84" i="67"/>
  <c r="AW84" i="67" s="1"/>
  <c r="AL84" i="67"/>
  <c r="AM84" i="67" s="1"/>
  <c r="AD84" i="67"/>
  <c r="AE84" i="67" s="1"/>
  <c r="T84" i="67"/>
  <c r="U84" i="67" s="1"/>
  <c r="M84" i="67"/>
  <c r="L84" i="67"/>
  <c r="BE83" i="67"/>
  <c r="BD83" i="67"/>
  <c r="AV83" i="67"/>
  <c r="AW83" i="67" s="1"/>
  <c r="AM83" i="67"/>
  <c r="AL83" i="67"/>
  <c r="AD83" i="67"/>
  <c r="AE83" i="67" s="1"/>
  <c r="T83" i="67"/>
  <c r="U83" i="67" s="1"/>
  <c r="L83" i="67"/>
  <c r="M83" i="67" s="1"/>
  <c r="BE82" i="67"/>
  <c r="BD82" i="67"/>
  <c r="AV82" i="67"/>
  <c r="AW82" i="67" s="1"/>
  <c r="AL82" i="67"/>
  <c r="AM82" i="67" s="1"/>
  <c r="AD82" i="67"/>
  <c r="AE82" i="67" s="1"/>
  <c r="U82" i="67"/>
  <c r="T82" i="67"/>
  <c r="L82" i="67"/>
  <c r="M82" i="67" s="1"/>
  <c r="BD81" i="67"/>
  <c r="BE81" i="67" s="1"/>
  <c r="AV81" i="67"/>
  <c r="AW81" i="67" s="1"/>
  <c r="AL81" i="67"/>
  <c r="AM81" i="67" s="1"/>
  <c r="AD81" i="67"/>
  <c r="AE81" i="67" s="1"/>
  <c r="T81" i="67"/>
  <c r="U81" i="67" s="1"/>
  <c r="M81" i="67"/>
  <c r="L81" i="67"/>
  <c r="BD80" i="67"/>
  <c r="BE80" i="67" s="1"/>
  <c r="AV80" i="67"/>
  <c r="AW80" i="67" s="1"/>
  <c r="AL80" i="67"/>
  <c r="AM80" i="67" s="1"/>
  <c r="AD80" i="67"/>
  <c r="AE80" i="67" s="1"/>
  <c r="U80" i="67"/>
  <c r="T80" i="67"/>
  <c r="L80" i="67"/>
  <c r="M80" i="67" s="1"/>
  <c r="BE79" i="67"/>
  <c r="BD79" i="67"/>
  <c r="AV79" i="67"/>
  <c r="AW79" i="67" s="1"/>
  <c r="AL79" i="67"/>
  <c r="AM79" i="67" s="1"/>
  <c r="AD79" i="67"/>
  <c r="AE79" i="67" s="1"/>
  <c r="U79" i="67"/>
  <c r="T79" i="67"/>
  <c r="M79" i="67"/>
  <c r="L79" i="67"/>
  <c r="BD78" i="67"/>
  <c r="BE78" i="67" s="1"/>
  <c r="AV78" i="67"/>
  <c r="AW78" i="67" s="1"/>
  <c r="AL78" i="67"/>
  <c r="AM78" i="67" s="1"/>
  <c r="AD78" i="67"/>
  <c r="AE78" i="67" s="1"/>
  <c r="T78" i="67"/>
  <c r="U78" i="67" s="1"/>
  <c r="M78" i="67"/>
  <c r="L78" i="67"/>
  <c r="BE77" i="67"/>
  <c r="BD77" i="67"/>
  <c r="AV77" i="67"/>
  <c r="AW77" i="67" s="1"/>
  <c r="AM77" i="67"/>
  <c r="AL77" i="67"/>
  <c r="AD77" i="67"/>
  <c r="AE77" i="67" s="1"/>
  <c r="T77" i="67"/>
  <c r="U77" i="67" s="1"/>
  <c r="L77" i="67"/>
  <c r="M77" i="67" s="1"/>
  <c r="BE76" i="67"/>
  <c r="BD76" i="67"/>
  <c r="AV76" i="67"/>
  <c r="AW76" i="67" s="1"/>
  <c r="AL76" i="67"/>
  <c r="AM76" i="67" s="1"/>
  <c r="AD76" i="67"/>
  <c r="AE76" i="67" s="1"/>
  <c r="U76" i="67"/>
  <c r="T76" i="67"/>
  <c r="L76" i="67"/>
  <c r="M76" i="67" s="1"/>
  <c r="BD75" i="67"/>
  <c r="BE75" i="67" s="1"/>
  <c r="AV75" i="67"/>
  <c r="AW75" i="67" s="1"/>
  <c r="AL75" i="67"/>
  <c r="AM75" i="67" s="1"/>
  <c r="AD75" i="67"/>
  <c r="AE75" i="67" s="1"/>
  <c r="T75" i="67"/>
  <c r="U75" i="67" s="1"/>
  <c r="M75" i="67"/>
  <c r="L75" i="67"/>
  <c r="BD74" i="67"/>
  <c r="BE74" i="67" s="1"/>
  <c r="AV74" i="67"/>
  <c r="AW74" i="67" s="1"/>
  <c r="AL74" i="67"/>
  <c r="AM74" i="67" s="1"/>
  <c r="AD74" i="67"/>
  <c r="AE74" i="67" s="1"/>
  <c r="U74" i="67"/>
  <c r="T74" i="67"/>
  <c r="L74" i="67"/>
  <c r="M74" i="67" s="1"/>
  <c r="BE73" i="67"/>
  <c r="BD73" i="67"/>
  <c r="AV73" i="67"/>
  <c r="AW73" i="67" s="1"/>
  <c r="AL73" i="67"/>
  <c r="AM73" i="67" s="1"/>
  <c r="AD73" i="67"/>
  <c r="AE73" i="67" s="1"/>
  <c r="U73" i="67"/>
  <c r="T73" i="67"/>
  <c r="M73" i="67"/>
  <c r="L73" i="67"/>
  <c r="BD72" i="67"/>
  <c r="BE72" i="67" s="1"/>
  <c r="AV72" i="67"/>
  <c r="AW72" i="67" s="1"/>
  <c r="AL72" i="67"/>
  <c r="AM72" i="67" s="1"/>
  <c r="AD72" i="67"/>
  <c r="AE72" i="67" s="1"/>
  <c r="T72" i="67"/>
  <c r="U72" i="67" s="1"/>
  <c r="M72" i="67"/>
  <c r="L72" i="67"/>
  <c r="BE71" i="67"/>
  <c r="BD71" i="67"/>
  <c r="AV71" i="67"/>
  <c r="AW71" i="67" s="1"/>
  <c r="AM71" i="67"/>
  <c r="AL71" i="67"/>
  <c r="AD71" i="67"/>
  <c r="AE71" i="67" s="1"/>
  <c r="T71" i="67"/>
  <c r="U71" i="67" s="1"/>
  <c r="L71" i="67"/>
  <c r="M71" i="67" s="1"/>
  <c r="BE70" i="67"/>
  <c r="BD70" i="67"/>
  <c r="AV70" i="67"/>
  <c r="AW70" i="67" s="1"/>
  <c r="AL70" i="67"/>
  <c r="AM70" i="67" s="1"/>
  <c r="AD70" i="67"/>
  <c r="AE70" i="67" s="1"/>
  <c r="U70" i="67"/>
  <c r="T70" i="67"/>
  <c r="L70" i="67"/>
  <c r="M70" i="67" s="1"/>
  <c r="BD69" i="67"/>
  <c r="BE69" i="67" s="1"/>
  <c r="AV69" i="67"/>
  <c r="AW69" i="67" s="1"/>
  <c r="AL69" i="67"/>
  <c r="AM69" i="67" s="1"/>
  <c r="AD69" i="67"/>
  <c r="AE69" i="67" s="1"/>
  <c r="T69" i="67"/>
  <c r="U69" i="67" s="1"/>
  <c r="M69" i="67"/>
  <c r="L69" i="67"/>
  <c r="BD68" i="67"/>
  <c r="BE68" i="67" s="1"/>
  <c r="AV68" i="67"/>
  <c r="AW68" i="67" s="1"/>
  <c r="AL68" i="67"/>
  <c r="AM68" i="67" s="1"/>
  <c r="AD68" i="67"/>
  <c r="AE68" i="67" s="1"/>
  <c r="U68" i="67"/>
  <c r="T68" i="67"/>
  <c r="L68" i="67"/>
  <c r="M68" i="67" s="1"/>
  <c r="BE67" i="67"/>
  <c r="BD67" i="67"/>
  <c r="AV67" i="67"/>
  <c r="AW67" i="67" s="1"/>
  <c r="AL67" i="67"/>
  <c r="AM67" i="67" s="1"/>
  <c r="AD67" i="67"/>
  <c r="AE67" i="67" s="1"/>
  <c r="U67" i="67"/>
  <c r="T67" i="67"/>
  <c r="M67" i="67"/>
  <c r="L67" i="67"/>
  <c r="BD66" i="67"/>
  <c r="BE66" i="67" s="1"/>
  <c r="AV66" i="67"/>
  <c r="AW66" i="67" s="1"/>
  <c r="AL66" i="67"/>
  <c r="AM66" i="67" s="1"/>
  <c r="AD66" i="67"/>
  <c r="AE66" i="67" s="1"/>
  <c r="T66" i="67"/>
  <c r="U66" i="67" s="1"/>
  <c r="M66" i="67"/>
  <c r="L66" i="67"/>
  <c r="BE65" i="67"/>
  <c r="BD65" i="67"/>
  <c r="AV65" i="67"/>
  <c r="AW65" i="67" s="1"/>
  <c r="AM65" i="67"/>
  <c r="AL65" i="67"/>
  <c r="AD65" i="67"/>
  <c r="AE65" i="67" s="1"/>
  <c r="T65" i="67"/>
  <c r="U65" i="67" s="1"/>
  <c r="L65" i="67"/>
  <c r="M65" i="67" s="1"/>
  <c r="BE64" i="67"/>
  <c r="BD64" i="67"/>
  <c r="AV64" i="67"/>
  <c r="AW64" i="67" s="1"/>
  <c r="AL64" i="67"/>
  <c r="AM64" i="67" s="1"/>
  <c r="AD64" i="67"/>
  <c r="AE64" i="67" s="1"/>
  <c r="U64" i="67"/>
  <c r="T64" i="67"/>
  <c r="L64" i="67"/>
  <c r="M64" i="67" s="1"/>
  <c r="BD63" i="67"/>
  <c r="BE63" i="67" s="1"/>
  <c r="AV63" i="67"/>
  <c r="AW63" i="67" s="1"/>
  <c r="AL63" i="67"/>
  <c r="AM63" i="67" s="1"/>
  <c r="AD63" i="67"/>
  <c r="AE63" i="67" s="1"/>
  <c r="T63" i="67"/>
  <c r="U63" i="67" s="1"/>
  <c r="M63" i="67"/>
  <c r="L63" i="67"/>
  <c r="BD62" i="67"/>
  <c r="BE62" i="67" s="1"/>
  <c r="AV62" i="67"/>
  <c r="AW62" i="67" s="1"/>
  <c r="AL62" i="67"/>
  <c r="AM62" i="67" s="1"/>
  <c r="AD62" i="67"/>
  <c r="AE62" i="67" s="1"/>
  <c r="U62" i="67"/>
  <c r="T62" i="67"/>
  <c r="L62" i="67"/>
  <c r="M62" i="67" s="1"/>
  <c r="BE61" i="67"/>
  <c r="BD61" i="67"/>
  <c r="AV61" i="67"/>
  <c r="AW61" i="67" s="1"/>
  <c r="AL61" i="67"/>
  <c r="AM61" i="67" s="1"/>
  <c r="AD61" i="67"/>
  <c r="AE61" i="67" s="1"/>
  <c r="U61" i="67"/>
  <c r="T61" i="67"/>
  <c r="M61" i="67"/>
  <c r="L61" i="67"/>
  <c r="BD60" i="67"/>
  <c r="BE60" i="67" s="1"/>
  <c r="AV60" i="67"/>
  <c r="AW60" i="67" s="1"/>
  <c r="AL60" i="67"/>
  <c r="AM60" i="67" s="1"/>
  <c r="AD60" i="67"/>
  <c r="AE60" i="67" s="1"/>
  <c r="T60" i="67"/>
  <c r="U60" i="67" s="1"/>
  <c r="M60" i="67"/>
  <c r="L60" i="67"/>
  <c r="BE59" i="67"/>
  <c r="BD59" i="67"/>
  <c r="AV59" i="67"/>
  <c r="AW59" i="67" s="1"/>
  <c r="AM59" i="67"/>
  <c r="AL59" i="67"/>
  <c r="AD59" i="67"/>
  <c r="AE59" i="67" s="1"/>
  <c r="T59" i="67"/>
  <c r="U59" i="67" s="1"/>
  <c r="L59" i="67"/>
  <c r="M59" i="67" s="1"/>
  <c r="BE58" i="67"/>
  <c r="BD58" i="67"/>
  <c r="AV58" i="67"/>
  <c r="AW58" i="67" s="1"/>
  <c r="AL58" i="67"/>
  <c r="AM58" i="67" s="1"/>
  <c r="AD58" i="67"/>
  <c r="AE58" i="67" s="1"/>
  <c r="U58" i="67"/>
  <c r="T58" i="67"/>
  <c r="L58" i="67"/>
  <c r="M58" i="67" s="1"/>
  <c r="BD57" i="67"/>
  <c r="BE57" i="67" s="1"/>
  <c r="AV57" i="67"/>
  <c r="AW57" i="67" s="1"/>
  <c r="AL57" i="67"/>
  <c r="AM57" i="67" s="1"/>
  <c r="AD57" i="67"/>
  <c r="AE57" i="67" s="1"/>
  <c r="T57" i="67"/>
  <c r="U57" i="67" s="1"/>
  <c r="M57" i="67"/>
  <c r="L57" i="67"/>
  <c r="BD56" i="67"/>
  <c r="BE56" i="67" s="1"/>
  <c r="AV56" i="67"/>
  <c r="AW56" i="67" s="1"/>
  <c r="AL56" i="67"/>
  <c r="AM56" i="67" s="1"/>
  <c r="AD56" i="67"/>
  <c r="AE56" i="67" s="1"/>
  <c r="U56" i="67"/>
  <c r="T56" i="67"/>
  <c r="L56" i="67"/>
  <c r="M56" i="67" s="1"/>
  <c r="BE55" i="67"/>
  <c r="BD55" i="67"/>
  <c r="AV55" i="67"/>
  <c r="AW55" i="67" s="1"/>
  <c r="AL55" i="67"/>
  <c r="AM55" i="67" s="1"/>
  <c r="AD55" i="67"/>
  <c r="AE55" i="67" s="1"/>
  <c r="U55" i="67"/>
  <c r="T55" i="67"/>
  <c r="M55" i="67"/>
  <c r="L55" i="67"/>
  <c r="BD54" i="67"/>
  <c r="BE54" i="67" s="1"/>
  <c r="AV54" i="67"/>
  <c r="AW54" i="67" s="1"/>
  <c r="AL54" i="67"/>
  <c r="AM54" i="67" s="1"/>
  <c r="AD54" i="67"/>
  <c r="AE54" i="67" s="1"/>
  <c r="T54" i="67"/>
  <c r="U54" i="67" s="1"/>
  <c r="M54" i="67"/>
  <c r="L54" i="67"/>
  <c r="BE53" i="67"/>
  <c r="BD53" i="67"/>
  <c r="AV53" i="67"/>
  <c r="AW53" i="67" s="1"/>
  <c r="AM53" i="67"/>
  <c r="AL53" i="67"/>
  <c r="AD53" i="67"/>
  <c r="AE53" i="67" s="1"/>
  <c r="T53" i="67"/>
  <c r="U53" i="67" s="1"/>
  <c r="L53" i="67"/>
  <c r="M53" i="67" s="1"/>
  <c r="BE52" i="67"/>
  <c r="BD52" i="67"/>
  <c r="AV52" i="67"/>
  <c r="AW52" i="67" s="1"/>
  <c r="AL52" i="67"/>
  <c r="AM52" i="67" s="1"/>
  <c r="AD52" i="67"/>
  <c r="AE52" i="67" s="1"/>
  <c r="U52" i="67"/>
  <c r="T52" i="67"/>
  <c r="L52" i="67"/>
  <c r="M52" i="67" s="1"/>
  <c r="BD51" i="67"/>
  <c r="BE51" i="67" s="1"/>
  <c r="AV51" i="67"/>
  <c r="AW51" i="67" s="1"/>
  <c r="AL51" i="67"/>
  <c r="AM51" i="67" s="1"/>
  <c r="AD51" i="67"/>
  <c r="AE51" i="67" s="1"/>
  <c r="T51" i="67"/>
  <c r="U51" i="67" s="1"/>
  <c r="M51" i="67"/>
  <c r="L51" i="67"/>
  <c r="BD50" i="67"/>
  <c r="BE50" i="67" s="1"/>
  <c r="AV50" i="67"/>
  <c r="AW50" i="67" s="1"/>
  <c r="AL50" i="67"/>
  <c r="AM50" i="67" s="1"/>
  <c r="AD50" i="67"/>
  <c r="AE50" i="67" s="1"/>
  <c r="U50" i="67"/>
  <c r="T50" i="67"/>
  <c r="L50" i="67"/>
  <c r="M50" i="67" s="1"/>
  <c r="BE49" i="67"/>
  <c r="BD49" i="67"/>
  <c r="AV49" i="67"/>
  <c r="AW49" i="67" s="1"/>
  <c r="AL49" i="67"/>
  <c r="AM49" i="67" s="1"/>
  <c r="AD49" i="67"/>
  <c r="AE49" i="67" s="1"/>
  <c r="U49" i="67"/>
  <c r="T49" i="67"/>
  <c r="M49" i="67"/>
  <c r="L49" i="67"/>
  <c r="BD48" i="67"/>
  <c r="BE48" i="67" s="1"/>
  <c r="AV48" i="67"/>
  <c r="AW48" i="67" s="1"/>
  <c r="AL48" i="67"/>
  <c r="AM48" i="67" s="1"/>
  <c r="AD48" i="67"/>
  <c r="AE48" i="67" s="1"/>
  <c r="T48" i="67"/>
  <c r="U48" i="67" s="1"/>
  <c r="M48" i="67"/>
  <c r="L48" i="67"/>
  <c r="BE47" i="67"/>
  <c r="BD47" i="67"/>
  <c r="AV47" i="67"/>
  <c r="AW47" i="67" s="1"/>
  <c r="AM47" i="67"/>
  <c r="AL47" i="67"/>
  <c r="AD47" i="67"/>
  <c r="AE47" i="67" s="1"/>
  <c r="T47" i="67"/>
  <c r="U47" i="67" s="1"/>
  <c r="L47" i="67"/>
  <c r="M47" i="67" s="1"/>
  <c r="BE46" i="67"/>
  <c r="BD46" i="67"/>
  <c r="AV46" i="67"/>
  <c r="AW46" i="67" s="1"/>
  <c r="AL46" i="67"/>
  <c r="AM46" i="67" s="1"/>
  <c r="AD46" i="67"/>
  <c r="AE46" i="67" s="1"/>
  <c r="U46" i="67"/>
  <c r="T46" i="67"/>
  <c r="L46" i="67"/>
  <c r="M46" i="67" s="1"/>
  <c r="BD45" i="67"/>
  <c r="BE45" i="67" s="1"/>
  <c r="AV45" i="67"/>
  <c r="AW45" i="67" s="1"/>
  <c r="AL45" i="67"/>
  <c r="AM45" i="67" s="1"/>
  <c r="AD45" i="67"/>
  <c r="AE45" i="67" s="1"/>
  <c r="T45" i="67"/>
  <c r="U45" i="67" s="1"/>
  <c r="M45" i="67"/>
  <c r="L45" i="67"/>
  <c r="BD44" i="67"/>
  <c r="BE44" i="67" s="1"/>
  <c r="AV44" i="67"/>
  <c r="AW44" i="67" s="1"/>
  <c r="AL44" i="67"/>
  <c r="AM44" i="67" s="1"/>
  <c r="AD44" i="67"/>
  <c r="AE44" i="67" s="1"/>
  <c r="U44" i="67"/>
  <c r="T44" i="67"/>
  <c r="L44" i="67"/>
  <c r="M44" i="67" s="1"/>
  <c r="BE43" i="67"/>
  <c r="BD43" i="67"/>
  <c r="AV43" i="67"/>
  <c r="AW43" i="67" s="1"/>
  <c r="AL43" i="67"/>
  <c r="AM43" i="67" s="1"/>
  <c r="AD43" i="67"/>
  <c r="AE43" i="67" s="1"/>
  <c r="U43" i="67"/>
  <c r="T43" i="67"/>
  <c r="M43" i="67"/>
  <c r="L43" i="67"/>
  <c r="BD42" i="67"/>
  <c r="BE42" i="67" s="1"/>
  <c r="AV42" i="67"/>
  <c r="AW42" i="67" s="1"/>
  <c r="AL42" i="67"/>
  <c r="AM42" i="67" s="1"/>
  <c r="AD42" i="67"/>
  <c r="AE42" i="67" s="1"/>
  <c r="T42" i="67"/>
  <c r="U42" i="67" s="1"/>
  <c r="M42" i="67"/>
  <c r="L42" i="67"/>
  <c r="BE41" i="67"/>
  <c r="BD41" i="67"/>
  <c r="AV41" i="67"/>
  <c r="AW41" i="67" s="1"/>
  <c r="AM41" i="67"/>
  <c r="AL41" i="67"/>
  <c r="AD41" i="67"/>
  <c r="AE41" i="67" s="1"/>
  <c r="T41" i="67"/>
  <c r="U41" i="67" s="1"/>
  <c r="L41" i="67"/>
  <c r="M41" i="67" s="1"/>
  <c r="BE40" i="67"/>
  <c r="BD40" i="67"/>
  <c r="AV40" i="67"/>
  <c r="AW40" i="67" s="1"/>
  <c r="AL40" i="67"/>
  <c r="AM40" i="67" s="1"/>
  <c r="AD40" i="67"/>
  <c r="AE40" i="67" s="1"/>
  <c r="U40" i="67"/>
  <c r="T40" i="67"/>
  <c r="L40" i="67"/>
  <c r="M40" i="67" s="1"/>
  <c r="BD39" i="67"/>
  <c r="BE39" i="67" s="1"/>
  <c r="AV39" i="67"/>
  <c r="AW39" i="67" s="1"/>
  <c r="AL39" i="67"/>
  <c r="AM39" i="67" s="1"/>
  <c r="AD39" i="67"/>
  <c r="AE39" i="67" s="1"/>
  <c r="T39" i="67"/>
  <c r="U39" i="67" s="1"/>
  <c r="M39" i="67"/>
  <c r="L39" i="67"/>
  <c r="BD38" i="67"/>
  <c r="BE38" i="67" s="1"/>
  <c r="AV38" i="67"/>
  <c r="AW38" i="67" s="1"/>
  <c r="AL38" i="67"/>
  <c r="AM38" i="67" s="1"/>
  <c r="AD38" i="67"/>
  <c r="AE38" i="67" s="1"/>
  <c r="U38" i="67"/>
  <c r="T38" i="67"/>
  <c r="L38" i="67"/>
  <c r="M38" i="67" s="1"/>
  <c r="BE37" i="67"/>
  <c r="BD37" i="67"/>
  <c r="AV37" i="67"/>
  <c r="AW37" i="67" s="1"/>
  <c r="AL37" i="67"/>
  <c r="AM37" i="67" s="1"/>
  <c r="AD37" i="67"/>
  <c r="AE37" i="67" s="1"/>
  <c r="U37" i="67"/>
  <c r="T37" i="67"/>
  <c r="M37" i="67"/>
  <c r="L37" i="67"/>
  <c r="BD36" i="67"/>
  <c r="BE36" i="67" s="1"/>
  <c r="AV36" i="67"/>
  <c r="AW36" i="67" s="1"/>
  <c r="AL36" i="67"/>
  <c r="AM36" i="67" s="1"/>
  <c r="AD36" i="67"/>
  <c r="AE36" i="67" s="1"/>
  <c r="T36" i="67"/>
  <c r="U36" i="67" s="1"/>
  <c r="M36" i="67"/>
  <c r="L36" i="67"/>
  <c r="I3" i="67" s="1"/>
  <c r="BE35" i="67"/>
  <c r="BD35" i="67"/>
  <c r="AV35" i="67"/>
  <c r="AW35" i="67" s="1"/>
  <c r="AM35" i="67"/>
  <c r="AL35" i="67"/>
  <c r="AD35" i="67"/>
  <c r="AE35" i="67" s="1"/>
  <c r="T35" i="67"/>
  <c r="U35" i="67" s="1"/>
  <c r="L35" i="67"/>
  <c r="M35" i="67" s="1"/>
  <c r="BE34" i="67"/>
  <c r="BD34" i="67"/>
  <c r="AV34" i="67"/>
  <c r="AW34" i="67" s="1"/>
  <c r="AL34" i="67"/>
  <c r="AM34" i="67" s="1"/>
  <c r="AD34" i="67"/>
  <c r="AE34" i="67" s="1"/>
  <c r="U34" i="67"/>
  <c r="T34" i="67"/>
  <c r="L34" i="67"/>
  <c r="M34" i="67" s="1"/>
  <c r="BD33" i="67"/>
  <c r="BE33" i="67" s="1"/>
  <c r="AV33" i="67"/>
  <c r="AW33" i="67" s="1"/>
  <c r="AL33" i="67"/>
  <c r="AM33" i="67" s="1"/>
  <c r="AD33" i="67"/>
  <c r="AE33" i="67" s="1"/>
  <c r="T33" i="67"/>
  <c r="U33" i="67" s="1"/>
  <c r="M33" i="67"/>
  <c r="L33" i="67"/>
  <c r="BD32" i="67"/>
  <c r="BE32" i="67" s="1"/>
  <c r="AV32" i="67"/>
  <c r="AW32" i="67" s="1"/>
  <c r="AL32" i="67"/>
  <c r="AM32" i="67" s="1"/>
  <c r="AD32" i="67"/>
  <c r="AE32" i="67" s="1"/>
  <c r="U32" i="67"/>
  <c r="T32" i="67"/>
  <c r="L32" i="67"/>
  <c r="M32" i="67" s="1"/>
  <c r="BE31" i="67"/>
  <c r="BD31" i="67"/>
  <c r="AV31" i="67"/>
  <c r="AW31" i="67" s="1"/>
  <c r="AM31" i="67"/>
  <c r="AL31" i="67"/>
  <c r="AD31" i="67"/>
  <c r="AE31" i="67" s="1"/>
  <c r="U31" i="67"/>
  <c r="T31" i="67"/>
  <c r="M31" i="67"/>
  <c r="L31" i="67"/>
  <c r="BD30" i="67"/>
  <c r="BE30" i="67" s="1"/>
  <c r="AV30" i="67"/>
  <c r="AW30" i="67" s="1"/>
  <c r="AL30" i="67"/>
  <c r="AM30" i="67" s="1"/>
  <c r="AD30" i="67"/>
  <c r="AE30" i="67" s="1"/>
  <c r="T30" i="67"/>
  <c r="U30" i="67" s="1"/>
  <c r="M30" i="67"/>
  <c r="L30" i="67"/>
  <c r="BE29" i="67"/>
  <c r="BD29" i="67"/>
  <c r="AV29" i="67"/>
  <c r="AW29" i="67" s="1"/>
  <c r="AM29" i="67"/>
  <c r="AL29" i="67"/>
  <c r="AD29" i="67"/>
  <c r="AE29" i="67" s="1"/>
  <c r="T29" i="67"/>
  <c r="U29" i="67" s="1"/>
  <c r="L29" i="67"/>
  <c r="M29" i="67" s="1"/>
  <c r="BE28" i="67"/>
  <c r="BD28" i="67"/>
  <c r="AV28" i="67"/>
  <c r="AW28" i="67" s="1"/>
  <c r="AL28" i="67"/>
  <c r="AM28" i="67" s="1"/>
  <c r="AD28" i="67"/>
  <c r="AE28" i="67" s="1"/>
  <c r="U28" i="67"/>
  <c r="T28" i="67"/>
  <c r="L28" i="67"/>
  <c r="M28" i="67" s="1"/>
  <c r="BD27" i="67"/>
  <c r="BE27" i="67" s="1"/>
  <c r="AV27" i="67"/>
  <c r="AW27" i="67" s="1"/>
  <c r="AL27" i="67"/>
  <c r="AM27" i="67" s="1"/>
  <c r="AD27" i="67"/>
  <c r="AE27" i="67" s="1"/>
  <c r="U27" i="67"/>
  <c r="T27" i="67"/>
  <c r="M27" i="67"/>
  <c r="L27" i="67"/>
  <c r="BD26" i="67"/>
  <c r="BE26" i="67" s="1"/>
  <c r="AV26" i="67"/>
  <c r="AW26" i="67" s="1"/>
  <c r="AL26" i="67"/>
  <c r="AM26" i="67" s="1"/>
  <c r="AD26" i="67"/>
  <c r="AE26" i="67" s="1"/>
  <c r="U26" i="67"/>
  <c r="T26" i="67"/>
  <c r="M26" i="67"/>
  <c r="L26" i="67"/>
  <c r="BE25" i="67"/>
  <c r="BD25" i="67"/>
  <c r="AV25" i="67"/>
  <c r="AW25" i="67" s="1"/>
  <c r="AM25" i="67"/>
  <c r="AL25" i="67"/>
  <c r="AD25" i="67"/>
  <c r="AE25" i="67" s="1"/>
  <c r="U25" i="67"/>
  <c r="T25" i="67"/>
  <c r="M25" i="67"/>
  <c r="L25" i="67"/>
  <c r="BE24" i="67"/>
  <c r="BD24" i="67"/>
  <c r="AV24" i="67"/>
  <c r="AW24" i="67" s="1"/>
  <c r="AM24" i="67"/>
  <c r="AL24" i="67"/>
  <c r="AD24" i="67"/>
  <c r="AE24" i="67" s="1"/>
  <c r="T24" i="67"/>
  <c r="U24" i="67" s="1"/>
  <c r="L24" i="67"/>
  <c r="M24" i="67" s="1"/>
  <c r="BE23" i="67"/>
  <c r="BD23" i="67"/>
  <c r="AV23" i="67"/>
  <c r="AW23" i="67" s="1"/>
  <c r="AM23" i="67"/>
  <c r="AL23" i="67"/>
  <c r="AD23" i="67"/>
  <c r="AA4" i="67" s="1"/>
  <c r="AC4" i="67" s="1"/>
  <c r="T23" i="67"/>
  <c r="U23" i="67" s="1"/>
  <c r="L23" i="67"/>
  <c r="M23" i="67" s="1"/>
  <c r="BE22" i="67"/>
  <c r="BD22" i="67"/>
  <c r="AV22" i="67"/>
  <c r="AW22" i="67" s="1"/>
  <c r="AL22" i="67"/>
  <c r="AM22" i="67" s="1"/>
  <c r="AE22" i="67"/>
  <c r="AD22" i="67"/>
  <c r="U22" i="67"/>
  <c r="T22" i="67"/>
  <c r="M22" i="67"/>
  <c r="L22" i="67"/>
  <c r="BD21" i="67"/>
  <c r="BE21" i="67" s="1"/>
  <c r="AW21" i="67"/>
  <c r="AV21" i="67"/>
  <c r="AM21" i="67"/>
  <c r="AL21" i="67"/>
  <c r="AE21" i="67"/>
  <c r="AD21" i="67"/>
  <c r="U21" i="67"/>
  <c r="T21" i="67"/>
  <c r="L21" i="67"/>
  <c r="M21" i="67" s="1"/>
  <c r="BD20" i="67"/>
  <c r="BE20" i="67" s="1"/>
  <c r="AW20" i="67"/>
  <c r="AV20" i="67"/>
  <c r="AL20" i="67"/>
  <c r="AM20" i="67" s="1"/>
  <c r="AE20" i="67"/>
  <c r="AD20" i="67"/>
  <c r="T20" i="67"/>
  <c r="U20" i="67" s="1"/>
  <c r="L20" i="67"/>
  <c r="M20" i="67" s="1"/>
  <c r="BD19" i="67"/>
  <c r="BE19" i="67" s="1"/>
  <c r="AV19" i="67"/>
  <c r="AW19" i="67" s="1"/>
  <c r="AL19" i="67"/>
  <c r="AM19" i="67" s="1"/>
  <c r="AD19" i="67"/>
  <c r="AE19" i="67" s="1"/>
  <c r="T19" i="67"/>
  <c r="U19" i="67" s="1"/>
  <c r="M19" i="67"/>
  <c r="L19" i="67"/>
  <c r="BE18" i="67"/>
  <c r="BD18" i="67"/>
  <c r="AW18" i="67"/>
  <c r="AV18" i="67"/>
  <c r="AM18" i="67"/>
  <c r="AL18" i="67"/>
  <c r="AE18" i="67"/>
  <c r="AD18" i="67"/>
  <c r="T18" i="67"/>
  <c r="U18" i="67" s="1"/>
  <c r="L18" i="67"/>
  <c r="M18" i="67" s="1"/>
  <c r="BE17" i="67"/>
  <c r="BD17" i="67"/>
  <c r="AW17" i="67"/>
  <c r="AV17" i="67"/>
  <c r="AL17" i="67"/>
  <c r="AM17" i="67" s="1"/>
  <c r="AD17" i="67"/>
  <c r="AE17" i="67" s="1"/>
  <c r="U17" i="67"/>
  <c r="T17" i="67"/>
  <c r="M17" i="67"/>
  <c r="L17" i="67"/>
  <c r="BE16" i="67"/>
  <c r="BD16" i="67"/>
  <c r="AV16" i="67"/>
  <c r="AS3" i="67" s="1"/>
  <c r="AL16" i="67"/>
  <c r="AM16" i="67" s="1"/>
  <c r="AD16" i="67"/>
  <c r="AE16" i="67" s="1"/>
  <c r="U16" i="67"/>
  <c r="T16" i="67"/>
  <c r="L16" i="67"/>
  <c r="M16" i="67" s="1"/>
  <c r="BD15" i="67"/>
  <c r="BC6" i="67" s="1"/>
  <c r="AV15" i="67"/>
  <c r="AW15" i="67" s="1"/>
  <c r="AM15" i="67"/>
  <c r="AL15" i="67"/>
  <c r="AD15" i="67"/>
  <c r="AE15" i="67" s="1"/>
  <c r="U15" i="67"/>
  <c r="T15" i="67"/>
  <c r="L15" i="67"/>
  <c r="M15" i="67" s="1"/>
  <c r="BE14" i="67"/>
  <c r="BD14" i="67"/>
  <c r="AV14" i="67"/>
  <c r="AW14" i="67" s="1"/>
  <c r="AL14" i="67"/>
  <c r="AM14" i="67" s="1"/>
  <c r="AE14" i="67"/>
  <c r="AD14" i="67"/>
  <c r="U14" i="67"/>
  <c r="T14" i="67"/>
  <c r="M14" i="67"/>
  <c r="L14" i="67"/>
  <c r="BD13" i="67"/>
  <c r="BE13" i="67" s="1"/>
  <c r="AW13" i="67"/>
  <c r="AV13" i="67"/>
  <c r="AM13" i="67"/>
  <c r="AL13" i="67"/>
  <c r="AE13" i="67"/>
  <c r="AD13" i="67"/>
  <c r="U13" i="67"/>
  <c r="T13" i="67"/>
  <c r="L13" i="67"/>
  <c r="M13" i="67" s="1"/>
  <c r="BD12" i="67"/>
  <c r="BA4" i="67" s="1"/>
  <c r="BC4" i="67" s="1"/>
  <c r="AW12" i="67"/>
  <c r="AV12" i="67"/>
  <c r="AL12" i="67"/>
  <c r="AM12" i="67" s="1"/>
  <c r="AD12" i="67"/>
  <c r="AE12" i="67" s="1"/>
  <c r="T12" i="67"/>
  <c r="S6" i="67" s="1"/>
  <c r="L12" i="67"/>
  <c r="M12" i="67" s="1"/>
  <c r="FG11" i="67"/>
  <c r="FH11" i="67" s="1"/>
  <c r="FH9" i="67" s="1"/>
  <c r="EY11" i="67"/>
  <c r="EV4" i="67" s="1"/>
  <c r="EX4" i="67" s="1"/>
  <c r="EP11" i="67"/>
  <c r="EQ11" i="67" s="1"/>
  <c r="EQ9" i="67" s="1"/>
  <c r="EH11" i="67"/>
  <c r="EI11" i="67" s="1"/>
  <c r="EI9" i="67" s="1"/>
  <c r="DX11" i="67"/>
  <c r="DU4" i="67" s="1"/>
  <c r="DW4" i="67" s="1"/>
  <c r="DQ11" i="67"/>
  <c r="DP11" i="67"/>
  <c r="DM4" i="67" s="1"/>
  <c r="DO4" i="67" s="1"/>
  <c r="DF11" i="67"/>
  <c r="DG11" i="67" s="1"/>
  <c r="DG9" i="67" s="1"/>
  <c r="CX11" i="67"/>
  <c r="CY11" i="67" s="1"/>
  <c r="CY9" i="67" s="1"/>
  <c r="CN11" i="67"/>
  <c r="CK4" i="67" s="1"/>
  <c r="CM4" i="67" s="1"/>
  <c r="CF11" i="67"/>
  <c r="CF6" i="67" s="1"/>
  <c r="BV11" i="67"/>
  <c r="BS4" i="67" s="1"/>
  <c r="BU4" i="67" s="1"/>
  <c r="BO11" i="67"/>
  <c r="BO9" i="67" s="1"/>
  <c r="BN11" i="67"/>
  <c r="BD11" i="67"/>
  <c r="BE11" i="67" s="1"/>
  <c r="AV11" i="67"/>
  <c r="AW11" i="67" s="1"/>
  <c r="AL11" i="67"/>
  <c r="AK6" i="67" s="1"/>
  <c r="AD11" i="67"/>
  <c r="AE11" i="67" s="1"/>
  <c r="T11" i="67"/>
  <c r="U11" i="67" s="1"/>
  <c r="M11" i="67"/>
  <c r="L11" i="67"/>
  <c r="DQ9" i="67"/>
  <c r="DQ7" i="67" s="1"/>
  <c r="FG7" i="67"/>
  <c r="FF7" i="67" s="1"/>
  <c r="EY7" i="67"/>
  <c r="EX7" i="67"/>
  <c r="EP7" i="67"/>
  <c r="EO7" i="67" s="1"/>
  <c r="EH7" i="67"/>
  <c r="EG7" i="67" s="1"/>
  <c r="DX7" i="67"/>
  <c r="DP7" i="67"/>
  <c r="DP9" i="67" s="1"/>
  <c r="DO7" i="67"/>
  <c r="DF7" i="67"/>
  <c r="CX7" i="67"/>
  <c r="CW7" i="67" s="1"/>
  <c r="CN7" i="67"/>
  <c r="CM7" i="67" s="1"/>
  <c r="CF7" i="67"/>
  <c r="CE7" i="67"/>
  <c r="BV7" i="67"/>
  <c r="BU7" i="67" s="1"/>
  <c r="BV9" i="67" s="1"/>
  <c r="B18" i="67" s="1"/>
  <c r="BN7" i="67"/>
  <c r="BM7" i="67" s="1"/>
  <c r="BD7" i="67"/>
  <c r="BC7" i="67" s="1"/>
  <c r="AY2" i="67" s="1"/>
  <c r="AV7" i="67"/>
  <c r="AU7" i="67"/>
  <c r="AL7" i="67"/>
  <c r="AK7" i="67" s="1"/>
  <c r="AG2" i="67" s="1"/>
  <c r="AD7" i="67"/>
  <c r="AC7" i="67" s="1"/>
  <c r="T7" i="67"/>
  <c r="L7" i="67"/>
  <c r="K7" i="67"/>
  <c r="FG6" i="67"/>
  <c r="FF6" i="67"/>
  <c r="FG9" i="67" s="1"/>
  <c r="EY6" i="67"/>
  <c r="EY9" i="67" s="1"/>
  <c r="EX6" i="67"/>
  <c r="EP6" i="67"/>
  <c r="EP9" i="67" s="1"/>
  <c r="EO6" i="67"/>
  <c r="EH6" i="67"/>
  <c r="DX6" i="67"/>
  <c r="DW6" i="67"/>
  <c r="DP6" i="67"/>
  <c r="DO6" i="67"/>
  <c r="DF6" i="67"/>
  <c r="DE6" i="67"/>
  <c r="CX6" i="67"/>
  <c r="BV6" i="67"/>
  <c r="BU6" i="67"/>
  <c r="BN6" i="67"/>
  <c r="BD6" i="67"/>
  <c r="AV6" i="67"/>
  <c r="AU6" i="67" s="1"/>
  <c r="AL6" i="67"/>
  <c r="AD6" i="67"/>
  <c r="AC6" i="67" s="1"/>
  <c r="AD9" i="67" s="1"/>
  <c r="B13" i="67" s="1"/>
  <c r="T6" i="67"/>
  <c r="L6" i="67"/>
  <c r="DQ5" i="67"/>
  <c r="FF4" i="67"/>
  <c r="FD4" i="67"/>
  <c r="EE4" i="67"/>
  <c r="EG4" i="67" s="1"/>
  <c r="DE4" i="67"/>
  <c r="DC4" i="67"/>
  <c r="CU4" i="67"/>
  <c r="CW4" i="67" s="1"/>
  <c r="BK4" i="67"/>
  <c r="BM4" i="67" s="1"/>
  <c r="FF3" i="67"/>
  <c r="FD3" i="67"/>
  <c r="FD6" i="67" s="1"/>
  <c r="EX3" i="67"/>
  <c r="EV3" i="67"/>
  <c r="EE3" i="67"/>
  <c r="DO3" i="67"/>
  <c r="DM3" i="67"/>
  <c r="DE3" i="67"/>
  <c r="DC3" i="67"/>
  <c r="DC6" i="67" s="1"/>
  <c r="A22" i="67" s="1"/>
  <c r="CU3" i="67"/>
  <c r="BK3" i="67"/>
  <c r="AA3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/>
  <c r="BD184" i="66"/>
  <c r="BE184" i="66"/>
  <c r="BD185" i="66"/>
  <c r="BE185" i="66"/>
  <c r="BD186" i="66"/>
  <c r="BE186" i="66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/>
  <c r="AL184" i="66"/>
  <c r="AM184" i="66" s="1"/>
  <c r="AL185" i="66"/>
  <c r="AM185" i="66"/>
  <c r="AL186" i="66"/>
  <c r="AM186" i="66"/>
  <c r="AL187" i="66"/>
  <c r="AM187" i="66" s="1"/>
  <c r="AL188" i="66"/>
  <c r="AM188" i="66" s="1"/>
  <c r="AL189" i="66"/>
  <c r="AM189" i="66"/>
  <c r="AL190" i="66"/>
  <c r="AM190" i="66" s="1"/>
  <c r="AL191" i="66"/>
  <c r="AM191" i="66"/>
  <c r="AL192" i="66"/>
  <c r="AM192" i="66"/>
  <c r="AL193" i="66"/>
  <c r="AM193" i="66" s="1"/>
  <c r="AL194" i="66"/>
  <c r="AM194" i="66" s="1"/>
  <c r="AL195" i="66"/>
  <c r="AM195" i="66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 s="1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 s="1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 s="1"/>
  <c r="AD112" i="66"/>
  <c r="AE112" i="66"/>
  <c r="AD113" i="66"/>
  <c r="AE113" i="66" s="1"/>
  <c r="AD114" i="66"/>
  <c r="AE114" i="66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/>
  <c r="AD141" i="66"/>
  <c r="AE141" i="66" s="1"/>
  <c r="AD142" i="66"/>
  <c r="AE142" i="66"/>
  <c r="AD143" i="66"/>
  <c r="AE143" i="66"/>
  <c r="AD144" i="66"/>
  <c r="AE144" i="66"/>
  <c r="AD145" i="66"/>
  <c r="AE145" i="66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/>
  <c r="AD211" i="66"/>
  <c r="AE211" i="66" s="1"/>
  <c r="AD212" i="66"/>
  <c r="AE212" i="66" s="1"/>
  <c r="AD213" i="66"/>
  <c r="AE213" i="66"/>
  <c r="AD214" i="66"/>
  <c r="AE214" i="66"/>
  <c r="AD215" i="66"/>
  <c r="AE215" i="66" s="1"/>
  <c r="AD216" i="66"/>
  <c r="AE216" i="66"/>
  <c r="AD217" i="66"/>
  <c r="AE217" i="66" s="1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 s="1"/>
  <c r="AD226" i="66"/>
  <c r="AE226" i="66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/>
  <c r="T99" i="66"/>
  <c r="U99" i="66" s="1"/>
  <c r="T100" i="66"/>
  <c r="U100" i="66"/>
  <c r="T101" i="66"/>
  <c r="U101" i="66" s="1"/>
  <c r="T102" i="66"/>
  <c r="U102" i="66" s="1"/>
  <c r="T103" i="66"/>
  <c r="U103" i="66" s="1"/>
  <c r="T104" i="66"/>
  <c r="U104" i="66"/>
  <c r="T105" i="66"/>
  <c r="U105" i="66" s="1"/>
  <c r="T106" i="66"/>
  <c r="U106" i="66"/>
  <c r="T107" i="66"/>
  <c r="U107" i="66" s="1"/>
  <c r="T108" i="66"/>
  <c r="U108" i="66" s="1"/>
  <c r="T109" i="66"/>
  <c r="U109" i="66" s="1"/>
  <c r="T110" i="66"/>
  <c r="U110" i="66"/>
  <c r="T111" i="66"/>
  <c r="U111" i="66" s="1"/>
  <c r="T112" i="66"/>
  <c r="U112" i="66"/>
  <c r="T113" i="66"/>
  <c r="U113" i="66" s="1"/>
  <c r="T114" i="66"/>
  <c r="U114" i="66" s="1"/>
  <c r="T115" i="66"/>
  <c r="U115" i="66" s="1"/>
  <c r="T116" i="66"/>
  <c r="U116" i="66"/>
  <c r="T117" i="66"/>
  <c r="U117" i="66" s="1"/>
  <c r="T118" i="66"/>
  <c r="U118" i="66"/>
  <c r="T119" i="66"/>
  <c r="U119" i="66" s="1"/>
  <c r="T120" i="66"/>
  <c r="U120" i="66" s="1"/>
  <c r="T121" i="66"/>
  <c r="U121" i="66" s="1"/>
  <c r="T122" i="66"/>
  <c r="U122" i="66"/>
  <c r="T123" i="66"/>
  <c r="U123" i="66" s="1"/>
  <c r="T124" i="66"/>
  <c r="U124" i="66"/>
  <c r="T125" i="66"/>
  <c r="U125" i="66" s="1"/>
  <c r="T126" i="66"/>
  <c r="U126" i="66" s="1"/>
  <c r="T127" i="66"/>
  <c r="U127" i="66" s="1"/>
  <c r="T128" i="66"/>
  <c r="U128" i="66"/>
  <c r="T129" i="66"/>
  <c r="U129" i="66" s="1"/>
  <c r="T130" i="66"/>
  <c r="U130" i="66" s="1"/>
  <c r="T131" i="66"/>
  <c r="U131" i="66"/>
  <c r="T132" i="66"/>
  <c r="U132" i="66"/>
  <c r="T133" i="66"/>
  <c r="U133" i="66" s="1"/>
  <c r="T134" i="66"/>
  <c r="U134" i="66"/>
  <c r="T135" i="66"/>
  <c r="U135" i="66"/>
  <c r="T136" i="66"/>
  <c r="U136" i="66" s="1"/>
  <c r="T137" i="66"/>
  <c r="U137" i="66"/>
  <c r="T138" i="66"/>
  <c r="U138" i="66"/>
  <c r="T139" i="66"/>
  <c r="U139" i="66" s="1"/>
  <c r="T140" i="66"/>
  <c r="U140" i="66" s="1"/>
  <c r="T141" i="66"/>
  <c r="U141" i="66"/>
  <c r="T142" i="66"/>
  <c r="U142" i="66" s="1"/>
  <c r="T143" i="66"/>
  <c r="U143" i="66"/>
  <c r="T144" i="66"/>
  <c r="U144" i="66" s="1"/>
  <c r="T145" i="66"/>
  <c r="U145" i="66" s="1"/>
  <c r="T146" i="66"/>
  <c r="U146" i="66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/>
  <c r="T153" i="66"/>
  <c r="U153" i="66" s="1"/>
  <c r="T154" i="66"/>
  <c r="U154" i="66" s="1"/>
  <c r="T155" i="66"/>
  <c r="U155" i="66" s="1"/>
  <c r="T156" i="66"/>
  <c r="U156" i="66"/>
  <c r="T157" i="66"/>
  <c r="U157" i="66" s="1"/>
  <c r="T158" i="66"/>
  <c r="U158" i="66" s="1"/>
  <c r="T159" i="66"/>
  <c r="U159" i="66" s="1"/>
  <c r="T160" i="66"/>
  <c r="U160" i="66"/>
  <c r="T161" i="66"/>
  <c r="U161" i="66"/>
  <c r="T162" i="66"/>
  <c r="U162" i="66" s="1"/>
  <c r="T163" i="66"/>
  <c r="U163" i="66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L7" i="66"/>
  <c r="AD7" i="66"/>
  <c r="T7" i="66"/>
  <c r="FG6" i="66"/>
  <c r="EY6" i="66"/>
  <c r="EX6" i="66" s="1"/>
  <c r="EP6" i="66"/>
  <c r="EH6" i="66"/>
  <c r="EG6" i="66"/>
  <c r="DX6" i="66"/>
  <c r="DP6" i="66"/>
  <c r="DO6" i="66" s="1"/>
  <c r="DF6" i="66"/>
  <c r="CX6" i="66"/>
  <c r="CW6" i="66"/>
  <c r="CN6" i="66"/>
  <c r="CF6" i="66"/>
  <c r="CE6" i="66" s="1"/>
  <c r="BV6" i="66"/>
  <c r="BN6" i="66"/>
  <c r="BM6" i="66" s="1"/>
  <c r="BD6" i="66"/>
  <c r="AV6" i="66"/>
  <c r="AL6" i="66"/>
  <c r="AD6" i="66"/>
  <c r="AC6" i="66" s="1"/>
  <c r="T6" i="66"/>
  <c r="FH5" i="66"/>
  <c r="EZ5" i="66"/>
  <c r="EQ5" i="66"/>
  <c r="DQ5" i="66"/>
  <c r="DG5" i="66"/>
  <c r="CY5" i="66"/>
  <c r="CO5" i="66"/>
  <c r="CG5" i="66"/>
  <c r="BW5" i="66"/>
  <c r="BO5" i="66"/>
  <c r="FD4" i="66"/>
  <c r="FF4" i="66" s="1"/>
  <c r="EV4" i="66"/>
  <c r="EX4" i="66" s="1"/>
  <c r="EM4" i="66"/>
  <c r="EO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FH3" i="66"/>
  <c r="FD3" i="66"/>
  <c r="FF3" i="66" s="1"/>
  <c r="EZ3" i="66"/>
  <c r="EV3" i="66"/>
  <c r="EQ3" i="66"/>
  <c r="EM3" i="66"/>
  <c r="EO3" i="66" s="1"/>
  <c r="DQ3" i="66"/>
  <c r="DM3" i="66"/>
  <c r="DG3" i="66"/>
  <c r="DC3" i="66"/>
  <c r="DE3" i="66" s="1"/>
  <c r="CY3" i="66"/>
  <c r="CU3" i="66"/>
  <c r="CW3" i="66" s="1"/>
  <c r="CO3" i="66"/>
  <c r="CK3" i="66"/>
  <c r="CM3" i="66" s="1"/>
  <c r="CG3" i="66"/>
  <c r="CC3" i="66"/>
  <c r="BW3" i="66"/>
  <c r="BS3" i="66"/>
  <c r="BU3" i="66" s="1"/>
  <c r="BO3" i="66"/>
  <c r="BM3" i="66"/>
  <c r="BK3" i="66"/>
  <c r="EV6" i="67" l="1"/>
  <c r="M9" i="67"/>
  <c r="DG3" i="67"/>
  <c r="DG7" i="67"/>
  <c r="DG5" i="67"/>
  <c r="AU3" i="67"/>
  <c r="Y2" i="67"/>
  <c r="AL9" i="67"/>
  <c r="B14" i="67" s="1"/>
  <c r="T9" i="67"/>
  <c r="B12" i="67" s="1"/>
  <c r="Y4" i="67"/>
  <c r="AQ2" i="67"/>
  <c r="EI7" i="67"/>
  <c r="EI5" i="67"/>
  <c r="EI3" i="67"/>
  <c r="BD9" i="67"/>
  <c r="B16" i="67" s="1"/>
  <c r="BE9" i="67"/>
  <c r="EQ3" i="67"/>
  <c r="EQ5" i="67"/>
  <c r="EQ7" i="67"/>
  <c r="BO3" i="67"/>
  <c r="BO7" i="67"/>
  <c r="BO5" i="67"/>
  <c r="FH7" i="67"/>
  <c r="FH5" i="67"/>
  <c r="FH3" i="67"/>
  <c r="FG4" i="67" s="1"/>
  <c r="FG2" i="67" s="1"/>
  <c r="G4" i="67"/>
  <c r="K3" i="67"/>
  <c r="I6" i="67" s="1"/>
  <c r="A11" i="67" s="1"/>
  <c r="DM6" i="67"/>
  <c r="CE6" i="67"/>
  <c r="CF9" i="67"/>
  <c r="B19" i="67" s="1"/>
  <c r="CY5" i="67"/>
  <c r="CY7" i="67"/>
  <c r="CY3" i="67"/>
  <c r="CN6" i="67"/>
  <c r="BW11" i="67"/>
  <c r="BW9" i="67" s="1"/>
  <c r="DY11" i="67"/>
  <c r="DY9" i="67" s="1"/>
  <c r="BE12" i="67"/>
  <c r="AC3" i="67"/>
  <c r="AA6" i="67" s="1"/>
  <c r="A13" i="67" s="1"/>
  <c r="BM3" i="67"/>
  <c r="BK6" i="67" s="1"/>
  <c r="A17" i="67" s="1"/>
  <c r="CW3" i="67"/>
  <c r="CU6" i="67" s="1"/>
  <c r="A21" i="67" s="1"/>
  <c r="EG3" i="67"/>
  <c r="EE6" i="67" s="1"/>
  <c r="I4" i="67"/>
  <c r="K4" i="67" s="1"/>
  <c r="AI4" i="67"/>
  <c r="AK4" i="67" s="1"/>
  <c r="BM6" i="67"/>
  <c r="BN9" i="67" s="1"/>
  <c r="B17" i="67" s="1"/>
  <c r="CW6" i="67"/>
  <c r="CX9" i="67" s="1"/>
  <c r="B21" i="67" s="1"/>
  <c r="EG6" i="67"/>
  <c r="EH9" i="67" s="1"/>
  <c r="CG11" i="67"/>
  <c r="CG9" i="67" s="1"/>
  <c r="BE15" i="67"/>
  <c r="AI3" i="67"/>
  <c r="BS3" i="67"/>
  <c r="EM3" i="67"/>
  <c r="EM4" i="67"/>
  <c r="EO4" i="67" s="1"/>
  <c r="S7" i="67"/>
  <c r="O2" i="67" s="1"/>
  <c r="DW7" i="67"/>
  <c r="DX9" i="67" s="1"/>
  <c r="AM11" i="67"/>
  <c r="AM9" i="67" s="1"/>
  <c r="CO11" i="67"/>
  <c r="CO9" i="67" s="1"/>
  <c r="U12" i="67"/>
  <c r="U9" i="67" s="1"/>
  <c r="AW16" i="67"/>
  <c r="AW9" i="67" s="1"/>
  <c r="AE23" i="67"/>
  <c r="AE9" i="67" s="1"/>
  <c r="Q4" i="67"/>
  <c r="S4" i="67" s="1"/>
  <c r="AS4" i="67"/>
  <c r="AU4" i="67" s="1"/>
  <c r="AV9" i="67"/>
  <c r="B15" i="67" s="1"/>
  <c r="EZ11" i="67"/>
  <c r="EZ9" i="67" s="1"/>
  <c r="CC3" i="67"/>
  <c r="CC4" i="67"/>
  <c r="CE4" i="67" s="1"/>
  <c r="K6" i="67"/>
  <c r="L9" i="67" s="1"/>
  <c r="B11" i="67" s="1"/>
  <c r="DQ3" i="67"/>
  <c r="DP4" i="67" s="1"/>
  <c r="DP2" i="67" s="1"/>
  <c r="DM9" i="67" s="1"/>
  <c r="E23" i="67" s="1"/>
  <c r="Q3" i="67"/>
  <c r="BA3" i="67"/>
  <c r="CK3" i="67"/>
  <c r="DU3" i="67"/>
  <c r="DE7" i="67"/>
  <c r="DF9" i="67" s="1"/>
  <c r="B22" i="67" s="1"/>
  <c r="Q4" i="66"/>
  <c r="S4" i="66" s="1"/>
  <c r="DU4" i="66"/>
  <c r="DW4" i="66" s="1"/>
  <c r="DU3" i="66"/>
  <c r="DW3" i="66" s="1"/>
  <c r="AI4" i="66"/>
  <c r="AK4" i="66" s="1"/>
  <c r="EE4" i="66"/>
  <c r="EG4" i="66" s="1"/>
  <c r="DY5" i="66"/>
  <c r="DY3" i="66"/>
  <c r="BA4" i="66"/>
  <c r="BC4" i="66" s="1"/>
  <c r="EI5" i="66"/>
  <c r="L7" i="66"/>
  <c r="K7" i="66" s="1"/>
  <c r="G2" i="66" s="1"/>
  <c r="S7" i="66"/>
  <c r="AC7" i="66"/>
  <c r="Y2" i="66" s="1"/>
  <c r="AK7" i="66"/>
  <c r="EE3" i="66"/>
  <c r="EG3" i="66" s="1"/>
  <c r="Q3" i="66"/>
  <c r="EI3" i="66"/>
  <c r="AA3" i="66"/>
  <c r="AC3" i="66" s="1"/>
  <c r="AI3" i="66"/>
  <c r="BA3" i="66"/>
  <c r="BC7" i="66"/>
  <c r="AS4" i="66"/>
  <c r="AU4" i="66" s="1"/>
  <c r="AU7" i="66"/>
  <c r="AE9" i="66"/>
  <c r="L6" i="66"/>
  <c r="K6" i="66" s="1"/>
  <c r="BE9" i="66"/>
  <c r="AW9" i="66"/>
  <c r="AS3" i="66"/>
  <c r="AS6" i="66" s="1"/>
  <c r="A15" i="66" s="1"/>
  <c r="AU6" i="66"/>
  <c r="AM9" i="66"/>
  <c r="AA4" i="66"/>
  <c r="AC4" i="66" s="1"/>
  <c r="U9" i="66"/>
  <c r="M9" i="66"/>
  <c r="I3" i="66"/>
  <c r="K3" i="66" s="1"/>
  <c r="I4" i="66"/>
  <c r="K4" i="66" s="1"/>
  <c r="AA6" i="66"/>
  <c r="A13" i="66" s="1"/>
  <c r="AU3" i="66"/>
  <c r="BK6" i="66"/>
  <c r="A17" i="66" s="1"/>
  <c r="CE3" i="66"/>
  <c r="CC6" i="66" s="1"/>
  <c r="A19" i="66" s="1"/>
  <c r="CU6" i="66"/>
  <c r="A21" i="66" s="1"/>
  <c r="DO3" i="66"/>
  <c r="DM6" i="66" s="1"/>
  <c r="EE6" i="66"/>
  <c r="EX3" i="66"/>
  <c r="EV6" i="66" s="1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I6" i="66" s="1"/>
  <c r="BC3" i="66"/>
  <c r="BA6" i="66" s="1"/>
  <c r="S6" i="66"/>
  <c r="O2" i="66" s="1"/>
  <c r="AD9" i="66"/>
  <c r="B13" i="66" s="1"/>
  <c r="AK6" i="66"/>
  <c r="AG2" i="66" s="1"/>
  <c r="BC6" i="66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W6" i="66"/>
  <c r="DX9" i="66" s="1"/>
  <c r="EH9" i="66"/>
  <c r="EO6" i="66"/>
  <c r="EP9" i="66" s="1"/>
  <c r="EY9" i="66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 s="1"/>
  <c r="BD99" i="65"/>
  <c r="BE99" i="65"/>
  <c r="BD100" i="65"/>
  <c r="BE100" i="65" s="1"/>
  <c r="BD101" i="65"/>
  <c r="BE101" i="65" s="1"/>
  <c r="BD102" i="65"/>
  <c r="BE102" i="65" s="1"/>
  <c r="BD103" i="65"/>
  <c r="BE103" i="65"/>
  <c r="BD104" i="65"/>
  <c r="BE104" i="65" s="1"/>
  <c r="BD105" i="65"/>
  <c r="BE105" i="65"/>
  <c r="BD106" i="65"/>
  <c r="BE106" i="65" s="1"/>
  <c r="BD107" i="65"/>
  <c r="BE107" i="65" s="1"/>
  <c r="BD108" i="65"/>
  <c r="BE108" i="65" s="1"/>
  <c r="BD109" i="65"/>
  <c r="BE109" i="65"/>
  <c r="BD110" i="65"/>
  <c r="BE110" i="65" s="1"/>
  <c r="BD111" i="65"/>
  <c r="BE111" i="65"/>
  <c r="BD112" i="65"/>
  <c r="BE112" i="65" s="1"/>
  <c r="BD113" i="65"/>
  <c r="BE113" i="65" s="1"/>
  <c r="BD114" i="65"/>
  <c r="BE114" i="65" s="1"/>
  <c r="BD115" i="65"/>
  <c r="BE115" i="65"/>
  <c r="BD116" i="65"/>
  <c r="BE116" i="65"/>
  <c r="BD117" i="65"/>
  <c r="BE117" i="65"/>
  <c r="BD118" i="65"/>
  <c r="BE118" i="65"/>
  <c r="BD119" i="65"/>
  <c r="BE119" i="65" s="1"/>
  <c r="BD120" i="65"/>
  <c r="BE120" i="65"/>
  <c r="BD121" i="65"/>
  <c r="BE121" i="65" s="1"/>
  <c r="BD122" i="65"/>
  <c r="BE122" i="65"/>
  <c r="BD123" i="65"/>
  <c r="BE123" i="65"/>
  <c r="BD124" i="65"/>
  <c r="BE124" i="65"/>
  <c r="BD125" i="65"/>
  <c r="BE125" i="65" s="1"/>
  <c r="BD126" i="65"/>
  <c r="BE126" i="65"/>
  <c r="BD127" i="65"/>
  <c r="BE127" i="65" s="1"/>
  <c r="BD128" i="65"/>
  <c r="BE128" i="65"/>
  <c r="BD129" i="65"/>
  <c r="BE129" i="65"/>
  <c r="BD130" i="65"/>
  <c r="BE130" i="65"/>
  <c r="BD131" i="65"/>
  <c r="BE131" i="65" s="1"/>
  <c r="BD132" i="65"/>
  <c r="BE132" i="65"/>
  <c r="BD133" i="65"/>
  <c r="BE133" i="65" s="1"/>
  <c r="BD134" i="65"/>
  <c r="BE134" i="65"/>
  <c r="BD135" i="65"/>
  <c r="BE135" i="65"/>
  <c r="BD136" i="65"/>
  <c r="BE136" i="65"/>
  <c r="BD137" i="65"/>
  <c r="BE137" i="65" s="1"/>
  <c r="BD138" i="65"/>
  <c r="BE138" i="65"/>
  <c r="BD139" i="65"/>
  <c r="BE139" i="65" s="1"/>
  <c r="BD140" i="65"/>
  <c r="BE140" i="65" s="1"/>
  <c r="BD141" i="65"/>
  <c r="BE141" i="65" s="1"/>
  <c r="BD142" i="65"/>
  <c r="BE142" i="65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/>
  <c r="BD156" i="65"/>
  <c r="BE156" i="65" s="1"/>
  <c r="BD157" i="65"/>
  <c r="BE157" i="65"/>
  <c r="BD158" i="65"/>
  <c r="BE158" i="65"/>
  <c r="BD159" i="65"/>
  <c r="BE159" i="65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/>
  <c r="BD237" i="65"/>
  <c r="BE237" i="65"/>
  <c r="BD238" i="65"/>
  <c r="BE238" i="65"/>
  <c r="BD239" i="65"/>
  <c r="BE239" i="65" s="1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 s="1"/>
  <c r="BD246" i="65"/>
  <c r="BE246" i="65"/>
  <c r="BD247" i="65"/>
  <c r="BE247" i="65" s="1"/>
  <c r="BD248" i="65"/>
  <c r="BE248" i="65"/>
  <c r="BD249" i="65"/>
  <c r="BE249" i="65"/>
  <c r="BD250" i="65"/>
  <c r="BE250" i="65"/>
  <c r="BD251" i="65"/>
  <c r="BE251" i="65" s="1"/>
  <c r="BD252" i="65"/>
  <c r="BE252" i="65"/>
  <c r="BD253" i="65"/>
  <c r="BE253" i="65" s="1"/>
  <c r="BD254" i="65"/>
  <c r="BE254" i="65"/>
  <c r="BD255" i="65"/>
  <c r="BE255" i="65"/>
  <c r="BD256" i="65"/>
  <c r="BE256" i="65"/>
  <c r="BD257" i="65"/>
  <c r="BE257" i="65" s="1"/>
  <c r="BD258" i="65"/>
  <c r="BE258" i="65"/>
  <c r="BD259" i="65"/>
  <c r="BE259" i="65" s="1"/>
  <c r="BD260" i="65"/>
  <c r="BE260" i="65"/>
  <c r="BD261" i="65"/>
  <c r="BE261" i="65"/>
  <c r="BD262" i="65"/>
  <c r="BE262" i="65"/>
  <c r="BD263" i="65"/>
  <c r="BE263" i="65" s="1"/>
  <c r="BD264" i="65"/>
  <c r="BE264" i="65"/>
  <c r="BD265" i="65"/>
  <c r="BE265" i="65" s="1"/>
  <c r="BD266" i="65"/>
  <c r="BE266" i="65"/>
  <c r="BD267" i="65"/>
  <c r="BE267" i="65" s="1"/>
  <c r="BD268" i="65"/>
  <c r="BE268" i="65"/>
  <c r="BD269" i="65"/>
  <c r="BE269" i="65" s="1"/>
  <c r="BD270" i="65"/>
  <c r="BE270" i="65" s="1"/>
  <c r="BD271" i="65"/>
  <c r="BE271" i="65" s="1"/>
  <c r="BD272" i="65"/>
  <c r="BE272" i="65"/>
  <c r="BD273" i="65"/>
  <c r="BE273" i="65" s="1"/>
  <c r="BD274" i="65"/>
  <c r="BE274" i="65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 s="1"/>
  <c r="AV99" i="65"/>
  <c r="AW99" i="65"/>
  <c r="AV100" i="65"/>
  <c r="AW100" i="65" s="1"/>
  <c r="AV101" i="65"/>
  <c r="AW101" i="65" s="1"/>
  <c r="AV102" i="65"/>
  <c r="AW102" i="65"/>
  <c r="AV103" i="65"/>
  <c r="AW103" i="65"/>
  <c r="AV104" i="65"/>
  <c r="AW104" i="65" s="1"/>
  <c r="AV105" i="65"/>
  <c r="AW105" i="65" s="1"/>
  <c r="AV106" i="65"/>
  <c r="AW106" i="65"/>
  <c r="AV107" i="65"/>
  <c r="AW107" i="65" s="1"/>
  <c r="AV108" i="65"/>
  <c r="AW108" i="65"/>
  <c r="AV109" i="65"/>
  <c r="AW109" i="65" s="1"/>
  <c r="AV110" i="65"/>
  <c r="AW110" i="65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/>
  <c r="AL185" i="65"/>
  <c r="AM185" i="65"/>
  <c r="AL186" i="65"/>
  <c r="AM186" i="65"/>
  <c r="AL187" i="65"/>
  <c r="AM187" i="65" s="1"/>
  <c r="AL188" i="65"/>
  <c r="AM188" i="65"/>
  <c r="AL189" i="65"/>
  <c r="AM189" i="65" s="1"/>
  <c r="AL190" i="65"/>
  <c r="AM190" i="65"/>
  <c r="AL191" i="65"/>
  <c r="AM191" i="65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/>
  <c r="AL206" i="65"/>
  <c r="AM206" i="65" s="1"/>
  <c r="AL207" i="65"/>
  <c r="AM207" i="65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/>
  <c r="AL215" i="65"/>
  <c r="AM215" i="65" s="1"/>
  <c r="AL216" i="65"/>
  <c r="AM216" i="65"/>
  <c r="AL217" i="65"/>
  <c r="AM217" i="65"/>
  <c r="AL218" i="65"/>
  <c r="AM218" i="65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/>
  <c r="AD99" i="65"/>
  <c r="AE99" i="65"/>
  <c r="AD100" i="65"/>
  <c r="AE100" i="65" s="1"/>
  <c r="AD101" i="65"/>
  <c r="AE101" i="65" s="1"/>
  <c r="AD102" i="65"/>
  <c r="AE102" i="65" s="1"/>
  <c r="AD103" i="65"/>
  <c r="AE103" i="65" s="1"/>
  <c r="AD104" i="65"/>
  <c r="AE104" i="65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/>
  <c r="AD196" i="65"/>
  <c r="AE196" i="65"/>
  <c r="AD197" i="65"/>
  <c r="AE197" i="65" s="1"/>
  <c r="AD198" i="65"/>
  <c r="AE198" i="65" s="1"/>
  <c r="AD199" i="65"/>
  <c r="AE199" i="65" s="1"/>
  <c r="AD200" i="65"/>
  <c r="AE200" i="65" s="1"/>
  <c r="AD201" i="65"/>
  <c r="AE201" i="65"/>
  <c r="AD202" i="65"/>
  <c r="AE202" i="65"/>
  <c r="AD203" i="65"/>
  <c r="AE203" i="65" s="1"/>
  <c r="AD204" i="65"/>
  <c r="AE204" i="65" s="1"/>
  <c r="AD205" i="65"/>
  <c r="AE205" i="65" s="1"/>
  <c r="AD206" i="65"/>
  <c r="AE206" i="65" s="1"/>
  <c r="AD207" i="65"/>
  <c r="AE207" i="65"/>
  <c r="AD208" i="65"/>
  <c r="AE208" i="65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/>
  <c r="AD215" i="65"/>
  <c r="AE215" i="65" s="1"/>
  <c r="AD216" i="65"/>
  <c r="AE216" i="65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/>
  <c r="T184" i="65"/>
  <c r="U184" i="65" s="1"/>
  <c r="T185" i="65"/>
  <c r="U185" i="65" s="1"/>
  <c r="T186" i="65"/>
  <c r="U186" i="65"/>
  <c r="T187" i="65"/>
  <c r="U187" i="65"/>
  <c r="T188" i="65"/>
  <c r="U188" i="65" s="1"/>
  <c r="T189" i="65"/>
  <c r="U189" i="65"/>
  <c r="T190" i="65"/>
  <c r="U190" i="65" s="1"/>
  <c r="T191" i="65"/>
  <c r="U191" i="65" s="1"/>
  <c r="T192" i="65"/>
  <c r="U192" i="65"/>
  <c r="T193" i="65"/>
  <c r="U193" i="65"/>
  <c r="T194" i="65"/>
  <c r="U194" i="65" s="1"/>
  <c r="T195" i="65"/>
  <c r="U195" i="65"/>
  <c r="T196" i="65"/>
  <c r="U196" i="65" s="1"/>
  <c r="T197" i="65"/>
  <c r="U197" i="65" s="1"/>
  <c r="T198" i="65"/>
  <c r="U198" i="65"/>
  <c r="T199" i="65"/>
  <c r="U199" i="65"/>
  <c r="T200" i="65"/>
  <c r="U200" i="65" s="1"/>
  <c r="T201" i="65"/>
  <c r="U201" i="65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/>
  <c r="T211" i="65"/>
  <c r="U211" i="65" s="1"/>
  <c r="T212" i="65"/>
  <c r="U212" i="65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AE5" i="67" l="1"/>
  <c r="AE7" i="67"/>
  <c r="AE3" i="67"/>
  <c r="AD4" i="67" s="1"/>
  <c r="AW3" i="67"/>
  <c r="AW7" i="67"/>
  <c r="AW5" i="67"/>
  <c r="U7" i="67"/>
  <c r="U5" i="67"/>
  <c r="U3" i="67"/>
  <c r="AM3" i="67"/>
  <c r="AM5" i="67"/>
  <c r="AM7" i="67"/>
  <c r="G2" i="67"/>
  <c r="CE3" i="67"/>
  <c r="CC6" i="67" s="1"/>
  <c r="A19" i="67" s="1"/>
  <c r="EH4" i="67"/>
  <c r="EH2" i="67" s="1"/>
  <c r="EE9" i="67" s="1"/>
  <c r="E25" i="67" s="1"/>
  <c r="AQ4" i="67"/>
  <c r="EZ3" i="67"/>
  <c r="EY4" i="67" s="1"/>
  <c r="EY2" i="67" s="1"/>
  <c r="EV9" i="67" s="1"/>
  <c r="EZ5" i="67"/>
  <c r="EZ7" i="67"/>
  <c r="AS6" i="67"/>
  <c r="A15" i="67" s="1"/>
  <c r="CO5" i="67"/>
  <c r="CO7" i="67"/>
  <c r="CO3" i="67"/>
  <c r="EO3" i="67"/>
  <c r="EM6" i="67" s="1"/>
  <c r="EP4" i="67" s="1"/>
  <c r="EP2" i="67" s="1"/>
  <c r="BN4" i="67"/>
  <c r="BU3" i="67"/>
  <c r="BS6" i="67" s="1"/>
  <c r="A18" i="67" s="1"/>
  <c r="AK3" i="67"/>
  <c r="AI6" i="67" s="1"/>
  <c r="A14" i="67" s="1"/>
  <c r="DW3" i="67"/>
  <c r="DU6" i="67" s="1"/>
  <c r="DY7" i="67"/>
  <c r="DY5" i="67"/>
  <c r="DY3" i="67"/>
  <c r="DF4" i="67"/>
  <c r="CM3" i="67"/>
  <c r="CK6" i="67" s="1"/>
  <c r="A20" i="67" s="1"/>
  <c r="CG5" i="67"/>
  <c r="CG3" i="67"/>
  <c r="CG7" i="67"/>
  <c r="BW5" i="67"/>
  <c r="BW3" i="67"/>
  <c r="BW7" i="67"/>
  <c r="M3" i="67"/>
  <c r="L4" i="67" s="1"/>
  <c r="M7" i="67"/>
  <c r="M5" i="67"/>
  <c r="BC3" i="67"/>
  <c r="BA6" i="67" s="1"/>
  <c r="A16" i="67" s="1"/>
  <c r="CM6" i="67"/>
  <c r="CN9" i="67"/>
  <c r="B20" i="67" s="1"/>
  <c r="S3" i="67"/>
  <c r="Q6" i="67" s="1"/>
  <c r="A12" i="67" s="1"/>
  <c r="CX4" i="67"/>
  <c r="BE7" i="67"/>
  <c r="BE5" i="67"/>
  <c r="BE3" i="67"/>
  <c r="EH4" i="66"/>
  <c r="EH2" i="66" s="1"/>
  <c r="EE9" i="66" s="1"/>
  <c r="E25" i="66" s="1"/>
  <c r="AQ4" i="66"/>
  <c r="AQ2" i="66"/>
  <c r="L9" i="66"/>
  <c r="B11" i="66" s="1"/>
  <c r="AY2" i="66"/>
  <c r="AE7" i="66"/>
  <c r="AE3" i="66"/>
  <c r="AE5" i="66"/>
  <c r="BE7" i="66"/>
  <c r="BE5" i="66"/>
  <c r="BE3" i="66"/>
  <c r="AV9" i="66"/>
  <c r="B15" i="66" s="1"/>
  <c r="AW7" i="66"/>
  <c r="AW5" i="66"/>
  <c r="AW3" i="66"/>
  <c r="AM7" i="66"/>
  <c r="AM5" i="66"/>
  <c r="AM3" i="66"/>
  <c r="Y4" i="66"/>
  <c r="U7" i="66"/>
  <c r="U5" i="66"/>
  <c r="U3" i="66"/>
  <c r="G4" i="66"/>
  <c r="I6" i="66"/>
  <c r="A11" i="66" s="1"/>
  <c r="M7" i="66"/>
  <c r="M5" i="66"/>
  <c r="M3" i="66"/>
  <c r="EY4" i="66"/>
  <c r="EY2" i="66" s="1"/>
  <c r="EV9" i="66" s="1"/>
  <c r="DP4" i="66"/>
  <c r="DP2" i="66" s="1"/>
  <c r="DM9" i="66" s="1"/>
  <c r="E23" i="66" s="1"/>
  <c r="EP4" i="66"/>
  <c r="EP2" i="66" s="1"/>
  <c r="A16" i="66"/>
  <c r="A12" i="66"/>
  <c r="A14" i="66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AG4" i="66"/>
  <c r="CX4" i="66"/>
  <c r="BN4" i="66"/>
  <c r="CF4" i="66"/>
  <c r="CF2" i="66" s="1"/>
  <c r="CN4" i="66"/>
  <c r="L6" i="65"/>
  <c r="CN4" i="67" l="1"/>
  <c r="CX2" i="67"/>
  <c r="C21" i="67"/>
  <c r="L2" i="67"/>
  <c r="C11" i="67"/>
  <c r="O4" i="67"/>
  <c r="AL4" i="67"/>
  <c r="T4" i="67"/>
  <c r="C22" i="67"/>
  <c r="DF2" i="67"/>
  <c r="D22" i="67" s="1"/>
  <c r="BV4" i="67"/>
  <c r="CF4" i="67"/>
  <c r="CF2" i="67" s="1"/>
  <c r="AG4" i="67"/>
  <c r="AY4" i="67"/>
  <c r="AV4" i="67"/>
  <c r="C17" i="67"/>
  <c r="BN2" i="67"/>
  <c r="C19" i="67"/>
  <c r="C13" i="67"/>
  <c r="AD2" i="67"/>
  <c r="BD4" i="67"/>
  <c r="DX4" i="67"/>
  <c r="DX2" i="67" s="1"/>
  <c r="L4" i="66"/>
  <c r="AV4" i="66"/>
  <c r="C15" i="66"/>
  <c r="AV2" i="66"/>
  <c r="C17" i="66"/>
  <c r="C19" i="66"/>
  <c r="BN2" i="66"/>
  <c r="C11" i="66"/>
  <c r="L2" i="66"/>
  <c r="C22" i="66"/>
  <c r="DF2" i="66"/>
  <c r="D22" i="66" s="1"/>
  <c r="AL4" i="66"/>
  <c r="T4" i="66"/>
  <c r="BD4" i="66"/>
  <c r="C20" i="66"/>
  <c r="CN2" i="66"/>
  <c r="D20" i="66" s="1"/>
  <c r="D19" i="66"/>
  <c r="CC9" i="66"/>
  <c r="E19" i="66" s="1"/>
  <c r="C21" i="66"/>
  <c r="CX2" i="66"/>
  <c r="C13" i="66"/>
  <c r="AD2" i="66"/>
  <c r="C18" i="66"/>
  <c r="BV2" i="66"/>
  <c r="D18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BK3" i="65"/>
  <c r="AS3" i="65"/>
  <c r="AM3" i="65"/>
  <c r="AI3" i="65"/>
  <c r="AA3" i="65"/>
  <c r="I3" i="65"/>
  <c r="D11" i="67" l="1"/>
  <c r="I9" i="67"/>
  <c r="E11" i="67" s="1"/>
  <c r="AV2" i="67"/>
  <c r="C15" i="67"/>
  <c r="CU9" i="67"/>
  <c r="E21" i="67" s="1"/>
  <c r="D21" i="67"/>
  <c r="C20" i="67"/>
  <c r="CN2" i="67"/>
  <c r="D20" i="67" s="1"/>
  <c r="CC9" i="67"/>
  <c r="E19" i="67" s="1"/>
  <c r="D19" i="67"/>
  <c r="BV2" i="67"/>
  <c r="D18" i="67" s="1"/>
  <c r="C18" i="67"/>
  <c r="BD2" i="67"/>
  <c r="D16" i="67" s="1"/>
  <c r="C16" i="67"/>
  <c r="D13" i="67"/>
  <c r="AA9" i="67"/>
  <c r="E13" i="67" s="1"/>
  <c r="C12" i="67"/>
  <c r="T2" i="67"/>
  <c r="D12" i="67" s="1"/>
  <c r="C14" i="67"/>
  <c r="AL2" i="67"/>
  <c r="D14" i="67" s="1"/>
  <c r="D17" i="67"/>
  <c r="BK9" i="67"/>
  <c r="E17" i="67" s="1"/>
  <c r="CC3" i="65"/>
  <c r="CC4" i="65"/>
  <c r="CE4" i="65" s="1"/>
  <c r="CE7" i="65"/>
  <c r="CA2" i="65" s="1"/>
  <c r="C12" i="66"/>
  <c r="T2" i="66"/>
  <c r="D12" i="66" s="1"/>
  <c r="D11" i="66"/>
  <c r="I9" i="66"/>
  <c r="E11" i="66" s="1"/>
  <c r="D17" i="66"/>
  <c r="BK9" i="66"/>
  <c r="E17" i="66" s="1"/>
  <c r="D13" i="66"/>
  <c r="D21" i="66"/>
  <c r="CU9" i="66"/>
  <c r="E21" i="66" s="1"/>
  <c r="C16" i="66"/>
  <c r="BD2" i="66"/>
  <c r="D16" i="66" s="1"/>
  <c r="C14" i="66"/>
  <c r="AL2" i="66"/>
  <c r="D14" i="66" s="1"/>
  <c r="D15" i="66"/>
  <c r="AS9" i="66"/>
  <c r="E15" i="66" s="1"/>
  <c r="CE3" i="65"/>
  <c r="DE3" i="65"/>
  <c r="DA4" i="65" s="1"/>
  <c r="BI2" i="65"/>
  <c r="BM3" i="65"/>
  <c r="BI4" i="65" s="1"/>
  <c r="M11" i="65"/>
  <c r="M9" i="65" s="1"/>
  <c r="M7" i="65" s="1"/>
  <c r="I4" i="65"/>
  <c r="K4" i="65" s="1"/>
  <c r="K6" i="65"/>
  <c r="G2" i="65" s="1"/>
  <c r="K3" i="65"/>
  <c r="G4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V6" i="65"/>
  <c r="FF3" i="65"/>
  <c r="FD6" i="65" s="1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S9" i="67" l="1"/>
  <c r="E15" i="67" s="1"/>
  <c r="D15" i="67"/>
  <c r="CA4" i="65"/>
  <c r="EE6" i="65"/>
  <c r="EH4" i="65" s="1"/>
  <c r="EH2" i="65" s="1"/>
  <c r="EE9" i="65" s="1"/>
  <c r="E25" i="65" s="1"/>
  <c r="EP4" i="65"/>
  <c r="EP2" i="65" s="1"/>
  <c r="AA9" i="66"/>
  <c r="E13" i="66" s="1"/>
  <c r="M3" i="65"/>
  <c r="BD9" i="65"/>
  <c r="B16" i="65" s="1"/>
  <c r="AI6" i="65"/>
  <c r="A14" i="65" s="1"/>
  <c r="M5" i="65"/>
  <c r="CW3" i="65"/>
  <c r="CU6" i="65" s="1"/>
  <c r="A21" i="65" s="1"/>
  <c r="CI2" i="65"/>
  <c r="BU3" i="65"/>
  <c r="BS6" i="65" s="1"/>
  <c r="A18" i="65" s="1"/>
  <c r="CM3" i="65"/>
  <c r="CK6" i="65" s="1"/>
  <c r="A20" i="65" s="1"/>
  <c r="BQ2" i="65"/>
  <c r="DA2" i="65"/>
  <c r="L9" i="65"/>
  <c r="B11" i="65" s="1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BN4" i="65"/>
  <c r="AD4" i="65"/>
  <c r="EX6" i="64"/>
  <c r="EY9" i="64" s="1"/>
  <c r="EG6" i="64"/>
  <c r="EH9" i="64" s="1"/>
  <c r="DO6" i="64"/>
  <c r="DP9" i="64" s="1"/>
  <c r="CS4" i="65" l="1"/>
  <c r="BV4" i="65"/>
  <c r="CX4" i="65"/>
  <c r="CX2" i="65" s="1"/>
  <c r="BA6" i="65"/>
  <c r="T4" i="65"/>
  <c r="C12" i="65" s="1"/>
  <c r="O4" i="65"/>
  <c r="L4" i="65"/>
  <c r="C11" i="65" s="1"/>
  <c r="CI4" i="65"/>
  <c r="BQ4" i="65"/>
  <c r="C13" i="65"/>
  <c r="AD2" i="65"/>
  <c r="C2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L2" i="65" l="1"/>
  <c r="A16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DM6" i="64" l="1"/>
  <c r="AQ2" i="64"/>
  <c r="AU3" i="64"/>
  <c r="AS6" i="64" s="1"/>
  <c r="A15" i="64" s="1"/>
  <c r="K3" i="64"/>
  <c r="I6" i="64" s="1"/>
  <c r="A11" i="64" s="1"/>
  <c r="O2" i="64"/>
  <c r="BD2" i="65"/>
  <c r="C16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T9" i="64" s="1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A2" i="63"/>
  <c r="G4" i="64" l="1"/>
  <c r="AQ4" i="64"/>
  <c r="AG2" i="64"/>
  <c r="AG4" i="64"/>
  <c r="O4" i="64"/>
  <c r="AY4" i="64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L2" i="63"/>
  <c r="B2" i="63"/>
  <c r="H2" i="63"/>
  <c r="C2" i="63"/>
  <c r="I2" i="63"/>
  <c r="D2" i="63"/>
  <c r="G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<sst xmlns="http://schemas.openxmlformats.org/spreadsheetml/2006/main" count="2464" uniqueCount="46">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</sst>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'20221207T090000'!$L$10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'20221207T090000'!$G$11:$G$500</c:f>
              <c:numCache>
                <c:formatCode>General</c:formatCode>
                <c:ptCount val="490"/>
                <c:pt idx="0">
                  <c:v>1.7149399999999999</c:v>
                </c:pt>
                <c:pt idx="1">
                  <c:v>1.7099</c:v>
                </c:pt>
                <c:pt idx="2">
                  <c:v>1.70486</c:v>
                </c:pt>
                <c:pt idx="3">
                  <c:v>1.69983</c:v>
                </c:pt>
                <c:pt idx="4">
                  <c:v>1.69479</c:v>
                </c:pt>
                <c:pt idx="5">
                  <c:v>1.6897599999999999</c:v>
                </c:pt>
                <c:pt idx="6">
                  <c:v>1.68472</c:v>
                </c:pt>
                <c:pt idx="7">
                  <c:v>1.6796899999999999</c:v>
                </c:pt>
                <c:pt idx="8">
                  <c:v>1.67465</c:v>
                </c:pt>
                <c:pt idx="9">
                  <c:v>1.6696200000000001</c:v>
                </c:pt>
                <c:pt idx="10">
                  <c:v>1.6645799999999999</c:v>
                </c:pt>
                <c:pt idx="11">
                  <c:v>1.6595500000000001</c:v>
                </c:pt>
                <c:pt idx="12">
                  <c:v>1.6545099999999999</c:v>
                </c:pt>
                <c:pt idx="13">
                  <c:v>1.6494800000000001</c:v>
                </c:pt>
                <c:pt idx="14">
                  <c:v>1.6444399999999999</c:v>
                </c:pt>
                <c:pt idx="15">
                  <c:v>1.6394</c:v>
                </c:pt>
                <c:pt idx="16">
                  <c:v>1.6343700000000001</c:v>
                </c:pt>
                <c:pt idx="17">
                  <c:v>1.6293299999999999</c:v>
                </c:pt>
                <c:pt idx="18">
                  <c:v>1.6243000000000001</c:v>
                </c:pt>
                <c:pt idx="19">
                  <c:v>1.6192599999999999</c:v>
                </c:pt>
                <c:pt idx="20">
                  <c:v>1.6142300000000001</c:v>
                </c:pt>
                <c:pt idx="21">
                  <c:v>1.6091899999999999</c:v>
                </c:pt>
                <c:pt idx="22">
                  <c:v>1.60416</c:v>
                </c:pt>
                <c:pt idx="23">
                  <c:v>1.5991200000000001</c:v>
                </c:pt>
                <c:pt idx="24">
                  <c:v>1.59409</c:v>
                </c:pt>
                <c:pt idx="25">
                  <c:v>1.5890500000000001</c:v>
                </c:pt>
                <c:pt idx="26">
                  <c:v>1.5840099999999999</c:v>
                </c:pt>
                <c:pt idx="27">
                  <c:v>1.5789800000000001</c:v>
                </c:pt>
                <c:pt idx="28">
                  <c:v>1.5739399999999999</c:v>
                </c:pt>
                <c:pt idx="29">
                  <c:v>1.56891</c:v>
                </c:pt>
                <c:pt idx="30">
                  <c:v>1.5638700000000001</c:v>
                </c:pt>
                <c:pt idx="31">
                  <c:v>1.55884</c:v>
                </c:pt>
                <c:pt idx="32">
                  <c:v>1.5538000000000001</c:v>
                </c:pt>
                <c:pt idx="33">
                  <c:v>1.54877</c:v>
                </c:pt>
                <c:pt idx="34">
                  <c:v>1.54373</c:v>
                </c:pt>
                <c:pt idx="35">
                  <c:v>1.5387</c:v>
                </c:pt>
                <c:pt idx="36">
                  <c:v>1.53366</c:v>
                </c:pt>
                <c:pt idx="37">
                  <c:v>1.5286299999999999</c:v>
                </c:pt>
                <c:pt idx="38">
                  <c:v>1.52359</c:v>
                </c:pt>
                <c:pt idx="39">
                  <c:v>1.5185500000000001</c:v>
                </c:pt>
                <c:pt idx="40">
                  <c:v>1.51352</c:v>
                </c:pt>
                <c:pt idx="41">
                  <c:v>1.50848</c:v>
                </c:pt>
                <c:pt idx="42">
                  <c:v>1.50345</c:v>
                </c:pt>
                <c:pt idx="43">
                  <c:v>1.49841</c:v>
                </c:pt>
                <c:pt idx="44">
                  <c:v>1.4933799999999999</c:v>
                </c:pt>
                <c:pt idx="45">
                  <c:v>1.48834</c:v>
                </c:pt>
                <c:pt idx="46">
                  <c:v>1.4833099999999999</c:v>
                </c:pt>
                <c:pt idx="47">
                  <c:v>1.47827</c:v>
                </c:pt>
                <c:pt idx="48">
                  <c:v>1.4732400000000001</c:v>
                </c:pt>
                <c:pt idx="49">
                  <c:v>1.4681999999999999</c:v>
                </c:pt>
                <c:pt idx="50">
                  <c:v>1.4631700000000001</c:v>
                </c:pt>
                <c:pt idx="51">
                  <c:v>1.4581299999999999</c:v>
                </c:pt>
                <c:pt idx="52">
                  <c:v>1.45309</c:v>
                </c:pt>
                <c:pt idx="53">
                  <c:v>1.4480599999999999</c:v>
                </c:pt>
                <c:pt idx="54">
                  <c:v>1.44302</c:v>
                </c:pt>
                <c:pt idx="55">
                  <c:v>1.4379900000000001</c:v>
                </c:pt>
                <c:pt idx="56">
                  <c:v>1.4329499999999999</c:v>
                </c:pt>
                <c:pt idx="57">
                  <c:v>1.4279200000000001</c:v>
                </c:pt>
                <c:pt idx="58">
                  <c:v>1.4228799999999999</c:v>
                </c:pt>
                <c:pt idx="59">
                  <c:v>1.4178500000000001</c:v>
                </c:pt>
                <c:pt idx="60">
                  <c:v>1.4128099999999999</c:v>
                </c:pt>
                <c:pt idx="61">
                  <c:v>1.40778</c:v>
                </c:pt>
                <c:pt idx="62">
                  <c:v>1.4027400000000001</c:v>
                </c:pt>
                <c:pt idx="63">
                  <c:v>1.39771</c:v>
                </c:pt>
                <c:pt idx="64">
                  <c:v>1.3926700000000001</c:v>
                </c:pt>
                <c:pt idx="65">
                  <c:v>1.3876299999999999</c:v>
                </c:pt>
                <c:pt idx="66">
                  <c:v>1.3826000000000001</c:v>
                </c:pt>
                <c:pt idx="67">
                  <c:v>1.3775599999999999</c:v>
                </c:pt>
                <c:pt idx="68">
                  <c:v>1.37253</c:v>
                </c:pt>
                <c:pt idx="69">
                  <c:v>1.3674900000000001</c:v>
                </c:pt>
                <c:pt idx="70">
                  <c:v>1.36246</c:v>
                </c:pt>
                <c:pt idx="71">
                  <c:v>1.3574200000000001</c:v>
                </c:pt>
                <c:pt idx="72">
                  <c:v>1.35239</c:v>
                </c:pt>
                <c:pt idx="73">
                  <c:v>1.34735</c:v>
                </c:pt>
                <c:pt idx="74">
                  <c:v>1.34232</c:v>
                </c:pt>
                <c:pt idx="75">
                  <c:v>1.33728</c:v>
                </c:pt>
                <c:pt idx="76">
                  <c:v>1.3322400000000001</c:v>
                </c:pt>
                <c:pt idx="77">
                  <c:v>1.32721</c:v>
                </c:pt>
                <c:pt idx="78">
                  <c:v>1.3221700000000001</c:v>
                </c:pt>
                <c:pt idx="79">
                  <c:v>1.31714</c:v>
                </c:pt>
                <c:pt idx="80">
                  <c:v>1.3121</c:v>
                </c:pt>
                <c:pt idx="81">
                  <c:v>1.30707</c:v>
                </c:pt>
                <c:pt idx="82">
                  <c:v>1.30203</c:v>
                </c:pt>
                <c:pt idx="83">
                  <c:v>1.2969999999999999</c:v>
                </c:pt>
                <c:pt idx="84">
                  <c:v>1.29196</c:v>
                </c:pt>
                <c:pt idx="85">
                  <c:v>1.2869299999999999</c:v>
                </c:pt>
                <c:pt idx="86">
                  <c:v>1.28189</c:v>
                </c:pt>
                <c:pt idx="87">
                  <c:v>1.2768600000000001</c:v>
                </c:pt>
                <c:pt idx="88">
                  <c:v>1.27182</c:v>
                </c:pt>
                <c:pt idx="89">
                  <c:v>1.26678</c:v>
                </c:pt>
                <c:pt idx="90">
                  <c:v>1.2617499999999999</c:v>
                </c:pt>
                <c:pt idx="91">
                  <c:v>1.25671</c:v>
                </c:pt>
                <c:pt idx="92">
                  <c:v>1.2516799999999999</c:v>
                </c:pt>
                <c:pt idx="93">
                  <c:v>1.24664</c:v>
                </c:pt>
                <c:pt idx="94">
                  <c:v>1.2416100000000001</c:v>
                </c:pt>
                <c:pt idx="95">
                  <c:v>1.2365699999999999</c:v>
                </c:pt>
                <c:pt idx="96">
                  <c:v>1.2315400000000001</c:v>
                </c:pt>
                <c:pt idx="97">
                  <c:v>1.2264999999999999</c:v>
                </c:pt>
                <c:pt idx="98">
                  <c:v>1.2214700000000001</c:v>
                </c:pt>
                <c:pt idx="99">
                  <c:v>1.2164299999999999</c:v>
                </c:pt>
                <c:pt idx="100">
                  <c:v>1.2114</c:v>
                </c:pt>
                <c:pt idx="101">
                  <c:v>1.2063600000000001</c:v>
                </c:pt>
                <c:pt idx="102">
                  <c:v>1.2013199999999999</c:v>
                </c:pt>
                <c:pt idx="103">
                  <c:v>1.1962900000000001</c:v>
                </c:pt>
                <c:pt idx="104">
                  <c:v>1.1912499999999999</c:v>
                </c:pt>
                <c:pt idx="105">
                  <c:v>1.1862200000000001</c:v>
                </c:pt>
                <c:pt idx="106">
                  <c:v>1.1811799999999999</c:v>
                </c:pt>
                <c:pt idx="107">
                  <c:v>1.17615</c:v>
                </c:pt>
                <c:pt idx="108">
                  <c:v>1.1711100000000001</c:v>
                </c:pt>
                <c:pt idx="109">
                  <c:v>1.16608</c:v>
                </c:pt>
                <c:pt idx="110">
                  <c:v>1.1610400000000001</c:v>
                </c:pt>
                <c:pt idx="111">
                  <c:v>1.15601</c:v>
                </c:pt>
                <c:pt idx="112">
                  <c:v>1.15097</c:v>
                </c:pt>
                <c:pt idx="113">
                  <c:v>1.14594</c:v>
                </c:pt>
                <c:pt idx="114">
                  <c:v>1.1409</c:v>
                </c:pt>
                <c:pt idx="115">
                  <c:v>1.1358600000000001</c:v>
                </c:pt>
                <c:pt idx="116">
                  <c:v>1.13083</c:v>
                </c:pt>
                <c:pt idx="117">
                  <c:v>1.1257900000000001</c:v>
                </c:pt>
                <c:pt idx="118">
                  <c:v>1.12076</c:v>
                </c:pt>
                <c:pt idx="119">
                  <c:v>1.11572</c:v>
                </c:pt>
                <c:pt idx="120">
                  <c:v>1.11069</c:v>
                </c:pt>
                <c:pt idx="121">
                  <c:v>1.10565</c:v>
                </c:pt>
                <c:pt idx="122">
                  <c:v>1.1006199999999999</c:v>
                </c:pt>
                <c:pt idx="123">
                  <c:v>1.09558</c:v>
                </c:pt>
                <c:pt idx="124">
                  <c:v>1.0905499999999999</c:v>
                </c:pt>
                <c:pt idx="125">
                  <c:v>1.08551</c:v>
                </c:pt>
                <c:pt idx="126">
                  <c:v>1.08047</c:v>
                </c:pt>
                <c:pt idx="127">
                  <c:v>1.07544</c:v>
                </c:pt>
                <c:pt idx="128">
                  <c:v>1.0704</c:v>
                </c:pt>
                <c:pt idx="129">
                  <c:v>1.0653699999999999</c:v>
                </c:pt>
                <c:pt idx="130">
                  <c:v>1.06033</c:v>
                </c:pt>
                <c:pt idx="131">
                  <c:v>1.0552999999999999</c:v>
                </c:pt>
                <c:pt idx="132">
                  <c:v>1.05026</c:v>
                </c:pt>
                <c:pt idx="133">
                  <c:v>1.0452300000000001</c:v>
                </c:pt>
                <c:pt idx="134">
                  <c:v>1.0401899999999999</c:v>
                </c:pt>
                <c:pt idx="135">
                  <c:v>1.0351600000000001</c:v>
                </c:pt>
                <c:pt idx="136">
                  <c:v>1.0301199999999999</c:v>
                </c:pt>
                <c:pt idx="137">
                  <c:v>1.0250900000000001</c:v>
                </c:pt>
                <c:pt idx="138">
                  <c:v>1.0200499999999999</c:v>
                </c:pt>
                <c:pt idx="139">
                  <c:v>1.01501</c:v>
                </c:pt>
                <c:pt idx="140">
                  <c:v>1.0099800000000001</c:v>
                </c:pt>
                <c:pt idx="141">
                  <c:v>1.0049399999999999</c:v>
                </c:pt>
                <c:pt idx="142">
                  <c:v>0.99990800000000002</c:v>
                </c:pt>
                <c:pt idx="143">
                  <c:v>0.99487300000000001</c:v>
                </c:pt>
                <c:pt idx="144">
                  <c:v>0.989838</c:v>
                </c:pt>
                <c:pt idx="145">
                  <c:v>0.98480199999999996</c:v>
                </c:pt>
                <c:pt idx="146">
                  <c:v>0.97976700000000005</c:v>
                </c:pt>
                <c:pt idx="147">
                  <c:v>0.97473100000000001</c:v>
                </c:pt>
                <c:pt idx="148">
                  <c:v>0.969696</c:v>
                </c:pt>
                <c:pt idx="149">
                  <c:v>0.96466099999999999</c:v>
                </c:pt>
                <c:pt idx="150">
                  <c:v>0.95962499999999995</c:v>
                </c:pt>
                <c:pt idx="151">
                  <c:v>0.95459000000000005</c:v>
                </c:pt>
                <c:pt idx="152">
                  <c:v>0.94955400000000001</c:v>
                </c:pt>
                <c:pt idx="153">
                  <c:v>0.944519</c:v>
                </c:pt>
                <c:pt idx="154">
                  <c:v>0.93948399999999999</c:v>
                </c:pt>
                <c:pt idx="155">
                  <c:v>0.93444799999999995</c:v>
                </c:pt>
                <c:pt idx="156">
                  <c:v>0.92941300000000004</c:v>
                </c:pt>
                <c:pt idx="157">
                  <c:v>0.924377</c:v>
                </c:pt>
                <c:pt idx="158">
                  <c:v>0.91934199999999999</c:v>
                </c:pt>
                <c:pt idx="159">
                  <c:v>0.91430699999999998</c:v>
                </c:pt>
                <c:pt idx="160">
                  <c:v>0.90927100000000005</c:v>
                </c:pt>
                <c:pt idx="161">
                  <c:v>0.90423600000000004</c:v>
                </c:pt>
                <c:pt idx="162">
                  <c:v>0.8992</c:v>
                </c:pt>
                <c:pt idx="163">
                  <c:v>0.89416499999999999</c:v>
                </c:pt>
                <c:pt idx="164">
                  <c:v>0.88912999999999998</c:v>
                </c:pt>
                <c:pt idx="165">
                  <c:v>0.88409400000000005</c:v>
                </c:pt>
                <c:pt idx="166">
                  <c:v>0.87905900000000003</c:v>
                </c:pt>
                <c:pt idx="167">
                  <c:v>0.87402299999999999</c:v>
                </c:pt>
                <c:pt idx="168">
                  <c:v>0.86898799999999998</c:v>
                </c:pt>
                <c:pt idx="169">
                  <c:v>0.86395299999999997</c:v>
                </c:pt>
                <c:pt idx="170">
                  <c:v>0.85891700000000004</c:v>
                </c:pt>
                <c:pt idx="171">
                  <c:v>0.85388200000000003</c:v>
                </c:pt>
                <c:pt idx="172">
                  <c:v>0.84884599999999999</c:v>
                </c:pt>
                <c:pt idx="173">
                  <c:v>0.84381099999999998</c:v>
                </c:pt>
                <c:pt idx="174">
                  <c:v>0.83877599999999997</c:v>
                </c:pt>
                <c:pt idx="175">
                  <c:v>0.83374000000000004</c:v>
                </c:pt>
                <c:pt idx="176">
                  <c:v>0.82870500000000002</c:v>
                </c:pt>
                <c:pt idx="177">
                  <c:v>0.82366899999999998</c:v>
                </c:pt>
                <c:pt idx="178">
                  <c:v>0.81863399999999997</c:v>
                </c:pt>
                <c:pt idx="179">
                  <c:v>0.81359899999999996</c:v>
                </c:pt>
                <c:pt idx="180">
                  <c:v>0.80856300000000003</c:v>
                </c:pt>
                <c:pt idx="181">
                  <c:v>0.80352800000000002</c:v>
                </c:pt>
                <c:pt idx="182">
                  <c:v>0.79849199999999998</c:v>
                </c:pt>
                <c:pt idx="183">
                  <c:v>0.79345699999999997</c:v>
                </c:pt>
                <c:pt idx="184">
                  <c:v>0.78842199999999996</c:v>
                </c:pt>
                <c:pt idx="185">
                  <c:v>0.78338600000000003</c:v>
                </c:pt>
                <c:pt idx="186">
                  <c:v>0.77835100000000002</c:v>
                </c:pt>
                <c:pt idx="187">
                  <c:v>0.77331499999999997</c:v>
                </c:pt>
                <c:pt idx="188">
                  <c:v>0.76827999999999996</c:v>
                </c:pt>
                <c:pt idx="189">
                  <c:v>0.76324499999999995</c:v>
                </c:pt>
                <c:pt idx="190">
                  <c:v>0.75820900000000002</c:v>
                </c:pt>
                <c:pt idx="191">
                  <c:v>0.75317400000000001</c:v>
                </c:pt>
                <c:pt idx="192">
                  <c:v>0.74813799999999997</c:v>
                </c:pt>
                <c:pt idx="193">
                  <c:v>0.74310299999999996</c:v>
                </c:pt>
                <c:pt idx="194">
                  <c:v>0.73806799999999995</c:v>
                </c:pt>
                <c:pt idx="195">
                  <c:v>0.73303200000000002</c:v>
                </c:pt>
                <c:pt idx="196">
                  <c:v>0.72799700000000001</c:v>
                </c:pt>
                <c:pt idx="197">
                  <c:v>0.72296099999999996</c:v>
                </c:pt>
                <c:pt idx="198">
                  <c:v>0.71792599999999995</c:v>
                </c:pt>
                <c:pt idx="199">
                  <c:v>0.71289100000000005</c:v>
                </c:pt>
                <c:pt idx="200">
                  <c:v>0.70785500000000001</c:v>
                </c:pt>
                <c:pt idx="201">
                  <c:v>0.70282</c:v>
                </c:pt>
                <c:pt idx="202">
                  <c:v>0.69778399999999996</c:v>
                </c:pt>
                <c:pt idx="203">
                  <c:v>0.69274899999999995</c:v>
                </c:pt>
                <c:pt idx="204">
                  <c:v>0.68771400000000005</c:v>
                </c:pt>
                <c:pt idx="205">
                  <c:v>0.68267800000000001</c:v>
                </c:pt>
                <c:pt idx="206">
                  <c:v>0.677643</c:v>
                </c:pt>
                <c:pt idx="207">
                  <c:v>0.67260699999999995</c:v>
                </c:pt>
                <c:pt idx="208">
                  <c:v>0.66757200000000005</c:v>
                </c:pt>
                <c:pt idx="209">
                  <c:v>0.66253700000000004</c:v>
                </c:pt>
                <c:pt idx="210">
                  <c:v>0.657501</c:v>
                </c:pt>
                <c:pt idx="211">
                  <c:v>0.65246599999999999</c:v>
                </c:pt>
                <c:pt idx="212">
                  <c:v>0.64742999999999995</c:v>
                </c:pt>
                <c:pt idx="213">
                  <c:v>0.64239500000000005</c:v>
                </c:pt>
                <c:pt idx="214">
                  <c:v>0.63736000000000004</c:v>
                </c:pt>
                <c:pt idx="215">
                  <c:v>0.632324</c:v>
                </c:pt>
                <c:pt idx="216">
                  <c:v>0.62728899999999999</c:v>
                </c:pt>
                <c:pt idx="217">
                  <c:v>0.62225299999999995</c:v>
                </c:pt>
                <c:pt idx="218">
                  <c:v>0.61721800000000004</c:v>
                </c:pt>
                <c:pt idx="219">
                  <c:v>0.61218300000000003</c:v>
                </c:pt>
                <c:pt idx="220">
                  <c:v>0.60714699999999999</c:v>
                </c:pt>
                <c:pt idx="221">
                  <c:v>0.60211199999999998</c:v>
                </c:pt>
                <c:pt idx="222">
                  <c:v>0.59707600000000005</c:v>
                </c:pt>
                <c:pt idx="223">
                  <c:v>0.59204100000000004</c:v>
                </c:pt>
                <c:pt idx="224">
                  <c:v>0.58700600000000003</c:v>
                </c:pt>
                <c:pt idx="225">
                  <c:v>0.58196999999999999</c:v>
                </c:pt>
                <c:pt idx="226">
                  <c:v>0.57693499999999998</c:v>
                </c:pt>
                <c:pt idx="227">
                  <c:v>0.57189900000000005</c:v>
                </c:pt>
                <c:pt idx="228">
                  <c:v>0.56686400000000003</c:v>
                </c:pt>
                <c:pt idx="229">
                  <c:v>0.56182900000000002</c:v>
                </c:pt>
                <c:pt idx="230">
                  <c:v>0.55679299999999998</c:v>
                </c:pt>
                <c:pt idx="231">
                  <c:v>0.55175799999999997</c:v>
                </c:pt>
                <c:pt idx="232">
                  <c:v>0.54672200000000004</c:v>
                </c:pt>
                <c:pt idx="233">
                  <c:v>0.54168700000000003</c:v>
                </c:pt>
                <c:pt idx="234">
                  <c:v>0.53665200000000002</c:v>
                </c:pt>
                <c:pt idx="235">
                  <c:v>0.53161599999999998</c:v>
                </c:pt>
                <c:pt idx="236">
                  <c:v>0.52658099999999997</c:v>
                </c:pt>
                <c:pt idx="237">
                  <c:v>0.52154500000000004</c:v>
                </c:pt>
                <c:pt idx="238">
                  <c:v>0.51651000000000002</c:v>
                </c:pt>
                <c:pt idx="239">
                  <c:v>0.51147500000000001</c:v>
                </c:pt>
                <c:pt idx="240">
                  <c:v>0.50643899999999997</c:v>
                </c:pt>
                <c:pt idx="241">
                  <c:v>0.50140399999999996</c:v>
                </c:pt>
                <c:pt idx="242">
                  <c:v>0.49636799999999998</c:v>
                </c:pt>
                <c:pt idx="243">
                  <c:v>0.49133300000000002</c:v>
                </c:pt>
                <c:pt idx="244">
                  <c:v>0.48629800000000001</c:v>
                </c:pt>
                <c:pt idx="245">
                  <c:v>0.48126200000000002</c:v>
                </c:pt>
                <c:pt idx="246">
                  <c:v>0.47622700000000001</c:v>
                </c:pt>
                <c:pt idx="247">
                  <c:v>0.47119100000000003</c:v>
                </c:pt>
                <c:pt idx="248">
                  <c:v>0.46615600000000001</c:v>
                </c:pt>
                <c:pt idx="249">
                  <c:v>0.461121</c:v>
                </c:pt>
                <c:pt idx="250">
                  <c:v>0.45608500000000002</c:v>
                </c:pt>
                <c:pt idx="251">
                  <c:v>0.45105000000000001</c:v>
                </c:pt>
                <c:pt idx="252">
                  <c:v>0.44601400000000002</c:v>
                </c:pt>
                <c:pt idx="253">
                  <c:v>0.44097900000000001</c:v>
                </c:pt>
                <c:pt idx="254">
                  <c:v>0.435944</c:v>
                </c:pt>
                <c:pt idx="255">
                  <c:v>0.43090800000000001</c:v>
                </c:pt>
                <c:pt idx="256">
                  <c:v>0.425873</c:v>
                </c:pt>
                <c:pt idx="257">
                  <c:v>0.42083700000000002</c:v>
                </c:pt>
                <c:pt idx="258">
                  <c:v>0.415802</c:v>
                </c:pt>
                <c:pt idx="259">
                  <c:v>0.41076699999999999</c:v>
                </c:pt>
                <c:pt idx="260">
                  <c:v>0.40573100000000001</c:v>
                </c:pt>
                <c:pt idx="261">
                  <c:v>0.400696</c:v>
                </c:pt>
                <c:pt idx="262">
                  <c:v>0.39566000000000001</c:v>
                </c:pt>
                <c:pt idx="263">
                  <c:v>0.390625</c:v>
                </c:pt>
                <c:pt idx="264">
                  <c:v>0.38558999999999999</c:v>
                </c:pt>
                <c:pt idx="265">
                  <c:v>0.380554</c:v>
                </c:pt>
                <c:pt idx="266">
                  <c:v>0.37551899999999999</c:v>
                </c:pt>
                <c:pt idx="267">
                  <c:v>0.37048300000000001</c:v>
                </c:pt>
                <c:pt idx="268">
                  <c:v>0.365448</c:v>
                </c:pt>
                <c:pt idx="269">
                  <c:v>0.36041299999999998</c:v>
                </c:pt>
                <c:pt idx="270">
                  <c:v>0.355377</c:v>
                </c:pt>
                <c:pt idx="271">
                  <c:v>0.35034199999999999</c:v>
                </c:pt>
                <c:pt idx="272">
                  <c:v>0.345306</c:v>
                </c:pt>
                <c:pt idx="273">
                  <c:v>0.34027099999999999</c:v>
                </c:pt>
                <c:pt idx="274">
                  <c:v>0.33523599999999998</c:v>
                </c:pt>
                <c:pt idx="275">
                  <c:v>0.33019999999999999</c:v>
                </c:pt>
                <c:pt idx="276">
                  <c:v>0.32516499999999998</c:v>
                </c:pt>
                <c:pt idx="277">
                  <c:v>0.320129</c:v>
                </c:pt>
                <c:pt idx="278">
                  <c:v>0.31509399999999999</c:v>
                </c:pt>
                <c:pt idx="279">
                  <c:v>0.31005899999999997</c:v>
                </c:pt>
                <c:pt idx="280">
                  <c:v>0.30502299999999999</c:v>
                </c:pt>
                <c:pt idx="281">
                  <c:v>0.29998799999999998</c:v>
                </c:pt>
                <c:pt idx="282">
                  <c:v>0.29495199999999999</c:v>
                </c:pt>
                <c:pt idx="283">
                  <c:v>0.28991699999999998</c:v>
                </c:pt>
                <c:pt idx="284">
                  <c:v>0.28488200000000002</c:v>
                </c:pt>
                <c:pt idx="285">
                  <c:v>0.27984599999999998</c:v>
                </c:pt>
                <c:pt idx="286">
                  <c:v>0.27481100000000003</c:v>
                </c:pt>
                <c:pt idx="287">
                  <c:v>0.26977499999999999</c:v>
                </c:pt>
                <c:pt idx="288">
                  <c:v>0.26473999999999998</c:v>
                </c:pt>
                <c:pt idx="289">
                  <c:v>0.25970500000000002</c:v>
                </c:pt>
                <c:pt idx="290">
                  <c:v>0.25466899999999998</c:v>
                </c:pt>
                <c:pt idx="291">
                  <c:v>0.24963399999999999</c:v>
                </c:pt>
                <c:pt idx="292">
                  <c:v>0.24459800000000001</c:v>
                </c:pt>
                <c:pt idx="293">
                  <c:v>0.239563</c:v>
                </c:pt>
                <c:pt idx="294">
                  <c:v>0.23452799999999999</c:v>
                </c:pt>
                <c:pt idx="295">
                  <c:v>0.229492</c:v>
                </c:pt>
                <c:pt idx="296">
                  <c:v>0.22445699999999999</c:v>
                </c:pt>
                <c:pt idx="297">
                  <c:v>0.219421</c:v>
                </c:pt>
                <c:pt idx="298">
                  <c:v>0.21438599999999999</c:v>
                </c:pt>
                <c:pt idx="299">
                  <c:v>0.20935100000000001</c:v>
                </c:pt>
                <c:pt idx="300">
                  <c:v>0.204315</c:v>
                </c:pt>
                <c:pt idx="301">
                  <c:v>0.19928000000000001</c:v>
                </c:pt>
                <c:pt idx="302">
                  <c:v>0.194244</c:v>
                </c:pt>
                <c:pt idx="303">
                  <c:v>0.18920899999999999</c:v>
                </c:pt>
                <c:pt idx="304">
                  <c:v>0.184174</c:v>
                </c:pt>
                <c:pt idx="305">
                  <c:v>0.17913799999999999</c:v>
                </c:pt>
                <c:pt idx="306">
                  <c:v>0.17410300000000001</c:v>
                </c:pt>
                <c:pt idx="307">
                  <c:v>0.169067</c:v>
                </c:pt>
                <c:pt idx="308">
                  <c:v>0.16403200000000001</c:v>
                </c:pt>
                <c:pt idx="309">
                  <c:v>0.158997</c:v>
                </c:pt>
                <c:pt idx="310">
                  <c:v>0.15396099999999999</c:v>
                </c:pt>
                <c:pt idx="311">
                  <c:v>0.148926</c:v>
                </c:pt>
                <c:pt idx="312">
                  <c:v>0.14388999999999999</c:v>
                </c:pt>
                <c:pt idx="313">
                  <c:v>0.13885500000000001</c:v>
                </c:pt>
                <c:pt idx="314">
                  <c:v>0.13381999999999999</c:v>
                </c:pt>
                <c:pt idx="315">
                  <c:v>0.12878400000000001</c:v>
                </c:pt>
                <c:pt idx="316">
                  <c:v>0.123749</c:v>
                </c:pt>
                <c:pt idx="317">
                  <c:v>0.118713</c:v>
                </c:pt>
                <c:pt idx="318">
                  <c:v>0.113678</c:v>
                </c:pt>
                <c:pt idx="319">
                  <c:v>0.108643</c:v>
                </c:pt>
                <c:pt idx="320">
                  <c:v>0.103607</c:v>
                </c:pt>
                <c:pt idx="321">
                  <c:v>9.8571800000000001E-2</c:v>
                </c:pt>
                <c:pt idx="322">
                  <c:v>9.3536400000000006E-2</c:v>
                </c:pt>
                <c:pt idx="323">
                  <c:v>8.8500999999999996E-2</c:v>
                </c:pt>
                <c:pt idx="324">
                  <c:v>8.3465600000000001E-2</c:v>
                </c:pt>
                <c:pt idx="325">
                  <c:v>7.8430200000000005E-2</c:v>
                </c:pt>
                <c:pt idx="326">
                  <c:v>7.3394799999999996E-2</c:v>
                </c:pt>
                <c:pt idx="327">
                  <c:v>6.8359400000000001E-2</c:v>
                </c:pt>
                <c:pt idx="328">
                  <c:v>6.3324000000000005E-2</c:v>
                </c:pt>
                <c:pt idx="329">
                  <c:v>5.8288600000000003E-2</c:v>
                </c:pt>
                <c:pt idx="330">
                  <c:v>5.3253200000000001E-2</c:v>
                </c:pt>
                <c:pt idx="331">
                  <c:v>4.8217799999999998E-2</c:v>
                </c:pt>
                <c:pt idx="332">
                  <c:v>4.3182400000000003E-2</c:v>
                </c:pt>
                <c:pt idx="333">
                  <c:v>3.8147E-2</c:v>
                </c:pt>
                <c:pt idx="334">
                  <c:v>3.3111599999999998E-2</c:v>
                </c:pt>
                <c:pt idx="335">
                  <c:v>2.8076199999999999E-2</c:v>
                </c:pt>
                <c:pt idx="336">
                  <c:v>2.30408E-2</c:v>
                </c:pt>
                <c:pt idx="337">
                  <c:v>1.8005400000000001E-2</c:v>
                </c:pt>
                <c:pt idx="338">
                  <c:v>1.2970000000000001E-2</c:v>
                </c:pt>
                <c:pt idx="339">
                  <c:v>7.9345700000000002E-3</c:v>
                </c:pt>
                <c:pt idx="340">
                  <c:v>2.89917E-3</c:v>
                </c:pt>
                <c:pt idx="341">
                  <c:v>-2.1362299999999998E-3</c:v>
                </c:pt>
                <c:pt idx="342">
                  <c:v>-7.17163E-3</c:v>
                </c:pt>
                <c:pt idx="343">
                  <c:v>-1.2207000000000001E-2</c:v>
                </c:pt>
                <c:pt idx="344">
                  <c:v>-1.7242400000000001E-2</c:v>
                </c:pt>
                <c:pt idx="345">
                  <c:v>-2.22778E-2</c:v>
                </c:pt>
                <c:pt idx="346">
                  <c:v>-2.7313199999999999E-2</c:v>
                </c:pt>
                <c:pt idx="347">
                  <c:v>-3.2348599999999998E-2</c:v>
                </c:pt>
                <c:pt idx="348">
                  <c:v>-3.7384000000000001E-2</c:v>
                </c:pt>
                <c:pt idx="349">
                  <c:v>-4.2419400000000003E-2</c:v>
                </c:pt>
                <c:pt idx="350">
                  <c:v>-4.7454799999999998E-2</c:v>
                </c:pt>
                <c:pt idx="351">
                  <c:v>-5.2490200000000001E-2</c:v>
                </c:pt>
                <c:pt idx="352">
                  <c:v>-5.7525600000000003E-2</c:v>
                </c:pt>
                <c:pt idx="353">
                  <c:v>-6.2561000000000005E-2</c:v>
                </c:pt>
                <c:pt idx="354">
                  <c:v>-6.7596400000000001E-2</c:v>
                </c:pt>
                <c:pt idx="355">
                  <c:v>-7.2631799999999996E-2</c:v>
                </c:pt>
                <c:pt idx="356">
                  <c:v>-7.7667200000000006E-2</c:v>
                </c:pt>
                <c:pt idx="357">
                  <c:v>-8.2702600000000001E-2</c:v>
                </c:pt>
                <c:pt idx="358">
                  <c:v>-8.7737999999999997E-2</c:v>
                </c:pt>
                <c:pt idx="359">
                  <c:v>-9.2773400000000006E-2</c:v>
                </c:pt>
                <c:pt idx="360">
                  <c:v>-9.7808800000000001E-2</c:v>
                </c:pt>
                <c:pt idx="361">
                  <c:v>-0.102844</c:v>
                </c:pt>
              </c:numCache>
            </c:numRef>
          </c:xVal>
          <c:yVal>
            <c:numRef>
              <c:f>'20221207T090000'!$L$11:$L$500</c:f>
              <c:numCache>
                <c:formatCode>General</c:formatCode>
                <c:ptCount val="490"/>
                <c:pt idx="0">
                  <c:v>-15.767407407407408</c:v>
                </c:pt>
                <c:pt idx="1">
                  <c:v>-13.461604938271604</c:v>
                </c:pt>
                <c:pt idx="2">
                  <c:v>-11.445975308641975</c:v>
                </c:pt>
                <c:pt idx="3">
                  <c:v>-9.6789753086419736</c:v>
                </c:pt>
                <c:pt idx="4">
                  <c:v>-8.0551358024691346</c:v>
                </c:pt>
                <c:pt idx="5">
                  <c:v>-6.5970740740740741</c:v>
                </c:pt>
                <c:pt idx="6">
                  <c:v>-5.2316913580246904</c:v>
                </c:pt>
                <c:pt idx="7">
                  <c:v>-3.9978024691358023</c:v>
                </c:pt>
                <c:pt idx="8">
                  <c:v>-2.8211851851851852</c:v>
                </c:pt>
                <c:pt idx="9">
                  <c:v>-1.7545679012345679</c:v>
                </c:pt>
                <c:pt idx="10">
                  <c:v>-0.74184074074074069</c:v>
                </c:pt>
                <c:pt idx="11">
                  <c:v>0.17232962962962961</c:v>
                </c:pt>
                <c:pt idx="12">
                  <c:v>1.0440024691358023</c:v>
                </c:pt>
                <c:pt idx="13">
                  <c:v>1.8506419753086418</c:v>
                </c:pt>
                <c:pt idx="14">
                  <c:v>2.6075555555555554</c:v>
                </c:pt>
                <c:pt idx="15">
                  <c:v>3.3132345679012345</c:v>
                </c:pt>
                <c:pt idx="16">
                  <c:v>3.9959135802469135</c:v>
                </c:pt>
                <c:pt idx="17">
                  <c:v>4.6236049382716047</c:v>
                </c:pt>
                <c:pt idx="18">
                  <c:v>5.2339506172839512</c:v>
                </c:pt>
                <c:pt idx="19">
                  <c:v>5.7975802469135802</c:v>
                </c:pt>
                <c:pt idx="20">
                  <c:v>6.344641975308642</c:v>
                </c:pt>
                <c:pt idx="21">
                  <c:v>6.8608024691358018</c:v>
                </c:pt>
                <c:pt idx="22">
                  <c:v>7.358123456790123</c:v>
                </c:pt>
                <c:pt idx="23">
                  <c:v>7.8102345679012339</c:v>
                </c:pt>
                <c:pt idx="24">
                  <c:v>8.2510493827160492</c:v>
                </c:pt>
                <c:pt idx="25">
                  <c:v>8.6504197530864193</c:v>
                </c:pt>
                <c:pt idx="26">
                  <c:v>9.0422469135802466</c:v>
                </c:pt>
                <c:pt idx="27">
                  <c:v>9.407703703703703</c:v>
                </c:pt>
                <c:pt idx="28">
                  <c:v>9.7618518518518513</c:v>
                </c:pt>
                <c:pt idx="29">
                  <c:v>10.089641975308641</c:v>
                </c:pt>
                <c:pt idx="30">
                  <c:v>10.394814814814813</c:v>
                </c:pt>
                <c:pt idx="31">
                  <c:v>10.684925925925926</c:v>
                </c:pt>
                <c:pt idx="32">
                  <c:v>10.971259259259259</c:v>
                </c:pt>
                <c:pt idx="33">
                  <c:v>11.24253086419753</c:v>
                </c:pt>
                <c:pt idx="34">
                  <c:v>11.49495061728395</c:v>
                </c:pt>
                <c:pt idx="35">
                  <c:v>11.739851851851853</c:v>
                </c:pt>
                <c:pt idx="36">
                  <c:v>11.973444444444445</c:v>
                </c:pt>
                <c:pt idx="37">
                  <c:v>12.203259259259259</c:v>
                </c:pt>
                <c:pt idx="38">
                  <c:v>12.414197530864197</c:v>
                </c:pt>
                <c:pt idx="39">
                  <c:v>12.621481481481482</c:v>
                </c:pt>
                <c:pt idx="40">
                  <c:v>12.813580246913578</c:v>
                </c:pt>
                <c:pt idx="41">
                  <c:v>13.0058024691358</c:v>
                </c:pt>
                <c:pt idx="42">
                  <c:v>13.194197530864198</c:v>
                </c:pt>
                <c:pt idx="43">
                  <c:v>13.367407407407406</c:v>
                </c:pt>
                <c:pt idx="44">
                  <c:v>13.537037037037036</c:v>
                </c:pt>
                <c:pt idx="45">
                  <c:v>13.695185185185183</c:v>
                </c:pt>
                <c:pt idx="46">
                  <c:v>13.849753086419753</c:v>
                </c:pt>
                <c:pt idx="47">
                  <c:v>13.996666666666666</c:v>
                </c:pt>
                <c:pt idx="48">
                  <c:v>14.143580246913581</c:v>
                </c:pt>
                <c:pt idx="49">
                  <c:v>14.290493827160493</c:v>
                </c:pt>
                <c:pt idx="50">
                  <c:v>14.41111111111111</c:v>
                </c:pt>
                <c:pt idx="51">
                  <c:v>14.527901234567899</c:v>
                </c:pt>
                <c:pt idx="52">
                  <c:v>14.640864197530862</c:v>
                </c:pt>
                <c:pt idx="53">
                  <c:v>14.757654320987653</c:v>
                </c:pt>
                <c:pt idx="54">
                  <c:v>14.851851851851853</c:v>
                </c:pt>
                <c:pt idx="55">
                  <c:v>14.964938271604938</c:v>
                </c:pt>
                <c:pt idx="56">
                  <c:v>15.066666666666666</c:v>
                </c:pt>
                <c:pt idx="57">
                  <c:v>15.160864197530863</c:v>
                </c:pt>
                <c:pt idx="58">
                  <c:v>15.251234567901234</c:v>
                </c:pt>
                <c:pt idx="59">
                  <c:v>15.3379012345679</c:v>
                </c:pt>
                <c:pt idx="60">
                  <c:v>15.42074074074074</c:v>
                </c:pt>
                <c:pt idx="61">
                  <c:v>15.492345679012345</c:v>
                </c:pt>
                <c:pt idx="62">
                  <c:v>15.56395061728395</c:v>
                </c:pt>
                <c:pt idx="63">
                  <c:v>15.620493827160493</c:v>
                </c:pt>
                <c:pt idx="64">
                  <c:v>15.665679012345679</c:v>
                </c:pt>
                <c:pt idx="65">
                  <c:v>15.722222222222221</c:v>
                </c:pt>
                <c:pt idx="66">
                  <c:v>15.782469135802467</c:v>
                </c:pt>
                <c:pt idx="67">
                  <c:v>15.839012345679013</c:v>
                </c:pt>
                <c:pt idx="68">
                  <c:v>15.895555555555555</c:v>
                </c:pt>
                <c:pt idx="69">
                  <c:v>15.978395061728392</c:v>
                </c:pt>
                <c:pt idx="70">
                  <c:v>16.034938271604936</c:v>
                </c:pt>
                <c:pt idx="71">
                  <c:v>16.08395061728395</c:v>
                </c:pt>
                <c:pt idx="72">
                  <c:v>16.136666666666663</c:v>
                </c:pt>
                <c:pt idx="73">
                  <c:v>16.181851851851849</c:v>
                </c:pt>
                <c:pt idx="74">
                  <c:v>16.211975308641971</c:v>
                </c:pt>
                <c:pt idx="75">
                  <c:v>16.253456790123455</c:v>
                </c:pt>
                <c:pt idx="76">
                  <c:v>16.29111111111111</c:v>
                </c:pt>
                <c:pt idx="77">
                  <c:v>16.328765432098766</c:v>
                </c:pt>
                <c:pt idx="78">
                  <c:v>16.377777777777776</c:v>
                </c:pt>
                <c:pt idx="79">
                  <c:v>16.42679012345679</c:v>
                </c:pt>
                <c:pt idx="80">
                  <c:v>16.464444444444442</c:v>
                </c:pt>
                <c:pt idx="81">
                  <c:v>16.498271604938271</c:v>
                </c:pt>
                <c:pt idx="82">
                  <c:v>16.539753086419751</c:v>
                </c:pt>
                <c:pt idx="83">
                  <c:v>16.562345679012346</c:v>
                </c:pt>
                <c:pt idx="84">
                  <c:v>16.588765432098764</c:v>
                </c:pt>
                <c:pt idx="85">
                  <c:v>16.630246913580244</c:v>
                </c:pt>
                <c:pt idx="86">
                  <c:v>16.664074074074072</c:v>
                </c:pt>
                <c:pt idx="87">
                  <c:v>16.694197530864194</c:v>
                </c:pt>
                <c:pt idx="88">
                  <c:v>16.709259259259255</c:v>
                </c:pt>
                <c:pt idx="89">
                  <c:v>16.713086419753086</c:v>
                </c:pt>
                <c:pt idx="90">
                  <c:v>16.720617283950617</c:v>
                </c:pt>
                <c:pt idx="91">
                  <c:v>16.750740740740738</c:v>
                </c:pt>
                <c:pt idx="92">
                  <c:v>16.780864197530864</c:v>
                </c:pt>
                <c:pt idx="93">
                  <c:v>16.799753086419752</c:v>
                </c:pt>
                <c:pt idx="94">
                  <c:v>16.814814814814813</c:v>
                </c:pt>
                <c:pt idx="95">
                  <c:v>16.826172839506171</c:v>
                </c:pt>
                <c:pt idx="96">
                  <c:v>16.852469135802469</c:v>
                </c:pt>
                <c:pt idx="97">
                  <c:v>16.871358024691357</c:v>
                </c:pt>
                <c:pt idx="98">
                  <c:v>16.886419753086418</c:v>
                </c:pt>
                <c:pt idx="99">
                  <c:v>16.90901234567901</c:v>
                </c:pt>
                <c:pt idx="100">
                  <c:v>16.935432098765432</c:v>
                </c:pt>
                <c:pt idx="101">
                  <c:v>16.950493827160493</c:v>
                </c:pt>
                <c:pt idx="102">
                  <c:v>16.950493827160493</c:v>
                </c:pt>
                <c:pt idx="103">
                  <c:v>16.958024691358023</c:v>
                </c:pt>
                <c:pt idx="104">
                  <c:v>16.969259259259257</c:v>
                </c:pt>
                <c:pt idx="105">
                  <c:v>16.988148148148149</c:v>
                </c:pt>
                <c:pt idx="106">
                  <c:v>16.995679012345676</c:v>
                </c:pt>
                <c:pt idx="107">
                  <c:v>17.00320987654321</c:v>
                </c:pt>
                <c:pt idx="108">
                  <c:v>17.006913580246916</c:v>
                </c:pt>
                <c:pt idx="109">
                  <c:v>17.018271604938271</c:v>
                </c:pt>
                <c:pt idx="110">
                  <c:v>17.037037037037035</c:v>
                </c:pt>
                <c:pt idx="111">
                  <c:v>17.063456790123453</c:v>
                </c:pt>
                <c:pt idx="112">
                  <c:v>17.055925925925926</c:v>
                </c:pt>
                <c:pt idx="113">
                  <c:v>17.070987654320987</c:v>
                </c:pt>
                <c:pt idx="114">
                  <c:v>17.074814814814815</c:v>
                </c:pt>
                <c:pt idx="115">
                  <c:v>17.086049382716048</c:v>
                </c:pt>
                <c:pt idx="116">
                  <c:v>17.101111111111113</c:v>
                </c:pt>
                <c:pt idx="117">
                  <c:v>17.10864197530864</c:v>
                </c:pt>
                <c:pt idx="118">
                  <c:v>17.11617283950617</c:v>
                </c:pt>
                <c:pt idx="119">
                  <c:v>17.123703703703701</c:v>
                </c:pt>
                <c:pt idx="120">
                  <c:v>17.123703703703701</c:v>
                </c:pt>
                <c:pt idx="121">
                  <c:v>17.12</c:v>
                </c:pt>
                <c:pt idx="122">
                  <c:v>17.123703703703701</c:v>
                </c:pt>
                <c:pt idx="123">
                  <c:v>17.146296296296295</c:v>
                </c:pt>
                <c:pt idx="124">
                  <c:v>17.161481481481481</c:v>
                </c:pt>
                <c:pt idx="125">
                  <c:v>17.169012345679011</c:v>
                </c:pt>
                <c:pt idx="126">
                  <c:v>17.169012345679011</c:v>
                </c:pt>
                <c:pt idx="127">
                  <c:v>17.172716049382714</c:v>
                </c:pt>
                <c:pt idx="128">
                  <c:v>17.172716049382714</c:v>
                </c:pt>
                <c:pt idx="129">
                  <c:v>17.176543209876542</c:v>
                </c:pt>
                <c:pt idx="130">
                  <c:v>17.191604938271606</c:v>
                </c:pt>
                <c:pt idx="131">
                  <c:v>17.202839506172836</c:v>
                </c:pt>
                <c:pt idx="132">
                  <c:v>17.21037037037037</c:v>
                </c:pt>
                <c:pt idx="133">
                  <c:v>17.229259259259258</c:v>
                </c:pt>
                <c:pt idx="134">
                  <c:v>17.236790123456789</c:v>
                </c:pt>
                <c:pt idx="135">
                  <c:v>17.236790123456789</c:v>
                </c:pt>
                <c:pt idx="136">
                  <c:v>17.229259259259258</c:v>
                </c:pt>
                <c:pt idx="137">
                  <c:v>17.229259259259258</c:v>
                </c:pt>
                <c:pt idx="138">
                  <c:v>17.236790123456789</c:v>
                </c:pt>
                <c:pt idx="139">
                  <c:v>17.225432098765431</c:v>
                </c:pt>
                <c:pt idx="140">
                  <c:v>17.225432098765431</c:v>
                </c:pt>
                <c:pt idx="141">
                  <c:v>17.225432098765431</c:v>
                </c:pt>
                <c:pt idx="142">
                  <c:v>17.229259259259258</c:v>
                </c:pt>
                <c:pt idx="143">
                  <c:v>17.232962962962961</c:v>
                </c:pt>
                <c:pt idx="144">
                  <c:v>17.244320987654319</c:v>
                </c:pt>
                <c:pt idx="145">
                  <c:v>17.255679012345677</c:v>
                </c:pt>
                <c:pt idx="146">
                  <c:v>17.270740740740738</c:v>
                </c:pt>
                <c:pt idx="147">
                  <c:v>17.278271604938272</c:v>
                </c:pt>
                <c:pt idx="148">
                  <c:v>17.297037037037036</c:v>
                </c:pt>
                <c:pt idx="149">
                  <c:v>17.300864197530863</c:v>
                </c:pt>
                <c:pt idx="150">
                  <c:v>17.308395061728394</c:v>
                </c:pt>
                <c:pt idx="151">
                  <c:v>17.304567901234567</c:v>
                </c:pt>
                <c:pt idx="152">
                  <c:v>17.300864197530863</c:v>
                </c:pt>
                <c:pt idx="153">
                  <c:v>17.304567901234567</c:v>
                </c:pt>
                <c:pt idx="154">
                  <c:v>17.312098765432097</c:v>
                </c:pt>
                <c:pt idx="155">
                  <c:v>17.312098765432097</c:v>
                </c:pt>
                <c:pt idx="156">
                  <c:v>17.308395061728394</c:v>
                </c:pt>
                <c:pt idx="157">
                  <c:v>17.300864197530863</c:v>
                </c:pt>
                <c:pt idx="158">
                  <c:v>17.304567901234567</c:v>
                </c:pt>
                <c:pt idx="159">
                  <c:v>17.323456790123455</c:v>
                </c:pt>
                <c:pt idx="160">
                  <c:v>17.319629629629631</c:v>
                </c:pt>
                <c:pt idx="161">
                  <c:v>17.323456790123455</c:v>
                </c:pt>
                <c:pt idx="162">
                  <c:v>17.327160493827162</c:v>
                </c:pt>
                <c:pt idx="163">
                  <c:v>17.330987654320985</c:v>
                </c:pt>
                <c:pt idx="164">
                  <c:v>17.338518518518516</c:v>
                </c:pt>
                <c:pt idx="165">
                  <c:v>17.349753086419753</c:v>
                </c:pt>
                <c:pt idx="166">
                  <c:v>17.34604938271605</c:v>
                </c:pt>
                <c:pt idx="167">
                  <c:v>17.338518518518516</c:v>
                </c:pt>
                <c:pt idx="168">
                  <c:v>17.334691358024692</c:v>
                </c:pt>
                <c:pt idx="169">
                  <c:v>17.330987654320985</c:v>
                </c:pt>
                <c:pt idx="170">
                  <c:v>17.323456790123455</c:v>
                </c:pt>
                <c:pt idx="171">
                  <c:v>17.330987654320985</c:v>
                </c:pt>
                <c:pt idx="172">
                  <c:v>17.334691358024692</c:v>
                </c:pt>
                <c:pt idx="173">
                  <c:v>17.334691358024692</c:v>
                </c:pt>
                <c:pt idx="174">
                  <c:v>17.327160493827162</c:v>
                </c:pt>
                <c:pt idx="175">
                  <c:v>17.330987654320985</c:v>
                </c:pt>
                <c:pt idx="176">
                  <c:v>17.330987654320985</c:v>
                </c:pt>
                <c:pt idx="177">
                  <c:v>17.319629629629631</c:v>
                </c:pt>
                <c:pt idx="178">
                  <c:v>17.319629629629631</c:v>
                </c:pt>
                <c:pt idx="179">
                  <c:v>17.327160493827162</c:v>
                </c:pt>
                <c:pt idx="180">
                  <c:v>17.338518518518516</c:v>
                </c:pt>
                <c:pt idx="181">
                  <c:v>17.334691358024692</c:v>
                </c:pt>
                <c:pt idx="182">
                  <c:v>17.330987654320985</c:v>
                </c:pt>
                <c:pt idx="183">
                  <c:v>17.312098765432097</c:v>
                </c:pt>
                <c:pt idx="184">
                  <c:v>17.293333333333333</c:v>
                </c:pt>
                <c:pt idx="185">
                  <c:v>17.278271604938272</c:v>
                </c:pt>
                <c:pt idx="186">
                  <c:v>17.274444444444445</c:v>
                </c:pt>
                <c:pt idx="187">
                  <c:v>17.278271604938272</c:v>
                </c:pt>
                <c:pt idx="188">
                  <c:v>17.270740740740738</c:v>
                </c:pt>
                <c:pt idx="189">
                  <c:v>17.278271604938272</c:v>
                </c:pt>
                <c:pt idx="190">
                  <c:v>17.278271604938272</c:v>
                </c:pt>
                <c:pt idx="191">
                  <c:v>17.270740740740738</c:v>
                </c:pt>
                <c:pt idx="192">
                  <c:v>17.278271604938272</c:v>
                </c:pt>
                <c:pt idx="193">
                  <c:v>17.263209876543208</c:v>
                </c:pt>
                <c:pt idx="194">
                  <c:v>17.263209876543208</c:v>
                </c:pt>
                <c:pt idx="195">
                  <c:v>17.278271604938272</c:v>
                </c:pt>
                <c:pt idx="196">
                  <c:v>17.278271604938272</c:v>
                </c:pt>
                <c:pt idx="197">
                  <c:v>17.278271604938272</c:v>
                </c:pt>
                <c:pt idx="198">
                  <c:v>17.281975308641975</c:v>
                </c:pt>
                <c:pt idx="199">
                  <c:v>17.293333333333333</c:v>
                </c:pt>
                <c:pt idx="200">
                  <c:v>17.289506172839506</c:v>
                </c:pt>
                <c:pt idx="201">
                  <c:v>17.285802469135803</c:v>
                </c:pt>
                <c:pt idx="202">
                  <c:v>17.293333333333333</c:v>
                </c:pt>
                <c:pt idx="203">
                  <c:v>17.300864197530863</c:v>
                </c:pt>
                <c:pt idx="204">
                  <c:v>17.312098765432097</c:v>
                </c:pt>
                <c:pt idx="205">
                  <c:v>17.323456790123455</c:v>
                </c:pt>
                <c:pt idx="206">
                  <c:v>17.319629629629631</c:v>
                </c:pt>
                <c:pt idx="207">
                  <c:v>17.315925925925924</c:v>
                </c:pt>
                <c:pt idx="208">
                  <c:v>17.315925925925924</c:v>
                </c:pt>
                <c:pt idx="209">
                  <c:v>17.308395061728394</c:v>
                </c:pt>
                <c:pt idx="210">
                  <c:v>17.293333333333333</c:v>
                </c:pt>
                <c:pt idx="211">
                  <c:v>17.293333333333333</c:v>
                </c:pt>
                <c:pt idx="212">
                  <c:v>17.297037037037036</c:v>
                </c:pt>
                <c:pt idx="213">
                  <c:v>17.304567901234567</c:v>
                </c:pt>
                <c:pt idx="214">
                  <c:v>17.312098765432097</c:v>
                </c:pt>
                <c:pt idx="215">
                  <c:v>17.312098765432097</c:v>
                </c:pt>
                <c:pt idx="216">
                  <c:v>17.323456790123455</c:v>
                </c:pt>
                <c:pt idx="217">
                  <c:v>17.338518518518516</c:v>
                </c:pt>
                <c:pt idx="218">
                  <c:v>17.330987654320985</c:v>
                </c:pt>
                <c:pt idx="219">
                  <c:v>17.327160493827162</c:v>
                </c:pt>
                <c:pt idx="220">
                  <c:v>17.312098765432097</c:v>
                </c:pt>
                <c:pt idx="221">
                  <c:v>17.312098765432097</c:v>
                </c:pt>
                <c:pt idx="222">
                  <c:v>17.319629629629631</c:v>
                </c:pt>
                <c:pt idx="223">
                  <c:v>17.330987654320985</c:v>
                </c:pt>
                <c:pt idx="224">
                  <c:v>17.357283950617283</c:v>
                </c:pt>
                <c:pt idx="225">
                  <c:v>17.376172839506172</c:v>
                </c:pt>
                <c:pt idx="226">
                  <c:v>17.383703703703702</c:v>
                </c:pt>
                <c:pt idx="227">
                  <c:v>17.391234567901233</c:v>
                </c:pt>
                <c:pt idx="228">
                  <c:v>17.406296296296293</c:v>
                </c:pt>
                <c:pt idx="229">
                  <c:v>17.421358024691358</c:v>
                </c:pt>
                <c:pt idx="230">
                  <c:v>17.425185185185182</c:v>
                </c:pt>
                <c:pt idx="231">
                  <c:v>17.417654320987655</c:v>
                </c:pt>
                <c:pt idx="232">
                  <c:v>17.406296296296293</c:v>
                </c:pt>
                <c:pt idx="233">
                  <c:v>17.391234567901233</c:v>
                </c:pt>
                <c:pt idx="234">
                  <c:v>17.38</c:v>
                </c:pt>
                <c:pt idx="235">
                  <c:v>17.391234567901233</c:v>
                </c:pt>
                <c:pt idx="236">
                  <c:v>17.417654320987655</c:v>
                </c:pt>
                <c:pt idx="237">
                  <c:v>17.436419753086419</c:v>
                </c:pt>
                <c:pt idx="238">
                  <c:v>17.443950617283949</c:v>
                </c:pt>
                <c:pt idx="239">
                  <c:v>17.45148148148148</c:v>
                </c:pt>
                <c:pt idx="240">
                  <c:v>17.466543209876541</c:v>
                </c:pt>
                <c:pt idx="241">
                  <c:v>17.474197530864195</c:v>
                </c:pt>
                <c:pt idx="242">
                  <c:v>17.477901234567902</c:v>
                </c:pt>
                <c:pt idx="243">
                  <c:v>17.474197530864195</c:v>
                </c:pt>
                <c:pt idx="244">
                  <c:v>17.455308641975307</c:v>
                </c:pt>
                <c:pt idx="245">
                  <c:v>17.443950617283949</c:v>
                </c:pt>
                <c:pt idx="246">
                  <c:v>17.425185185185182</c:v>
                </c:pt>
                <c:pt idx="247">
                  <c:v>17.421358024691358</c:v>
                </c:pt>
                <c:pt idx="248">
                  <c:v>17.413827160493828</c:v>
                </c:pt>
                <c:pt idx="249">
                  <c:v>17.417654320987655</c:v>
                </c:pt>
                <c:pt idx="250">
                  <c:v>17.428888888888888</c:v>
                </c:pt>
                <c:pt idx="251">
                  <c:v>17.45148148148148</c:v>
                </c:pt>
                <c:pt idx="252">
                  <c:v>17.485432098765433</c:v>
                </c:pt>
                <c:pt idx="253">
                  <c:v>17.511851851851851</c:v>
                </c:pt>
                <c:pt idx="254">
                  <c:v>17.526913580246916</c:v>
                </c:pt>
                <c:pt idx="255">
                  <c:v>17.530617283950615</c:v>
                </c:pt>
                <c:pt idx="256">
                  <c:v>17.515555555555554</c:v>
                </c:pt>
                <c:pt idx="257">
                  <c:v>17.526913580246916</c:v>
                </c:pt>
                <c:pt idx="258">
                  <c:v>17.538148148148146</c:v>
                </c:pt>
                <c:pt idx="259">
                  <c:v>17.553209876543207</c:v>
                </c:pt>
                <c:pt idx="260">
                  <c:v>17.572098765432099</c:v>
                </c:pt>
                <c:pt idx="261">
                  <c:v>17.564567901234565</c:v>
                </c:pt>
                <c:pt idx="262">
                  <c:v>17.553209876543207</c:v>
                </c:pt>
                <c:pt idx="263">
                  <c:v>17.54567901234568</c:v>
                </c:pt>
                <c:pt idx="264">
                  <c:v>17.538148148148146</c:v>
                </c:pt>
                <c:pt idx="265">
                  <c:v>17.530617283950615</c:v>
                </c:pt>
                <c:pt idx="266">
                  <c:v>17.526913580246916</c:v>
                </c:pt>
                <c:pt idx="267">
                  <c:v>17.519382716049382</c:v>
                </c:pt>
                <c:pt idx="268">
                  <c:v>17.511851851851851</c:v>
                </c:pt>
                <c:pt idx="269">
                  <c:v>17.511851851851851</c:v>
                </c:pt>
                <c:pt idx="270">
                  <c:v>17.508024691358024</c:v>
                </c:pt>
                <c:pt idx="271">
                  <c:v>17.508024691358024</c:v>
                </c:pt>
                <c:pt idx="272">
                  <c:v>17.519382716049382</c:v>
                </c:pt>
                <c:pt idx="273">
                  <c:v>17.530617283950615</c:v>
                </c:pt>
                <c:pt idx="274">
                  <c:v>17.541975308641973</c:v>
                </c:pt>
                <c:pt idx="275">
                  <c:v>17.549506172839507</c:v>
                </c:pt>
                <c:pt idx="276">
                  <c:v>17.560740740740737</c:v>
                </c:pt>
                <c:pt idx="277">
                  <c:v>17.568271604938271</c:v>
                </c:pt>
                <c:pt idx="278">
                  <c:v>17.594691358024694</c:v>
                </c:pt>
                <c:pt idx="279">
                  <c:v>17.598518518518517</c:v>
                </c:pt>
                <c:pt idx="280">
                  <c:v>17.590987654320987</c:v>
                </c:pt>
                <c:pt idx="281">
                  <c:v>17.583456790123453</c:v>
                </c:pt>
                <c:pt idx="282">
                  <c:v>17.58716049382716</c:v>
                </c:pt>
                <c:pt idx="283">
                  <c:v>17.613580246913582</c:v>
                </c:pt>
                <c:pt idx="284">
                  <c:v>17.628641975308639</c:v>
                </c:pt>
                <c:pt idx="285">
                  <c:v>17.639876543209876</c:v>
                </c:pt>
                <c:pt idx="286">
                  <c:v>17.647407407407407</c:v>
                </c:pt>
                <c:pt idx="287">
                  <c:v>17.647407407407407</c:v>
                </c:pt>
                <c:pt idx="288">
                  <c:v>17.639876543209876</c:v>
                </c:pt>
                <c:pt idx="289">
                  <c:v>17.636172839506173</c:v>
                </c:pt>
                <c:pt idx="290">
                  <c:v>17.647407407407407</c:v>
                </c:pt>
                <c:pt idx="291">
                  <c:v>17.662469135802468</c:v>
                </c:pt>
                <c:pt idx="292">
                  <c:v>17.658765432098765</c:v>
                </c:pt>
                <c:pt idx="293">
                  <c:v>17.666296296296295</c:v>
                </c:pt>
                <c:pt idx="294">
                  <c:v>17.662469135802468</c:v>
                </c:pt>
                <c:pt idx="295">
                  <c:v>17.662469135802468</c:v>
                </c:pt>
                <c:pt idx="296">
                  <c:v>17.673827160493826</c:v>
                </c:pt>
                <c:pt idx="297">
                  <c:v>17.68888888888889</c:v>
                </c:pt>
                <c:pt idx="298">
                  <c:v>17.69641975308642</c:v>
                </c:pt>
                <c:pt idx="299">
                  <c:v>17.707777777777778</c:v>
                </c:pt>
                <c:pt idx="300">
                  <c:v>17.726543209876542</c:v>
                </c:pt>
                <c:pt idx="301">
                  <c:v>17.7379012345679</c:v>
                </c:pt>
                <c:pt idx="302">
                  <c:v>17.745432098765431</c:v>
                </c:pt>
                <c:pt idx="303">
                  <c:v>17.756666666666668</c:v>
                </c:pt>
                <c:pt idx="304">
                  <c:v>17.752962962962961</c:v>
                </c:pt>
                <c:pt idx="305">
                  <c:v>17.7379012345679</c:v>
                </c:pt>
                <c:pt idx="306">
                  <c:v>17.719012345679008</c:v>
                </c:pt>
                <c:pt idx="307">
                  <c:v>17.711481481481481</c:v>
                </c:pt>
                <c:pt idx="308">
                  <c:v>17.711481481481481</c:v>
                </c:pt>
                <c:pt idx="309">
                  <c:v>17.707777777777778</c:v>
                </c:pt>
                <c:pt idx="310">
                  <c:v>17.715308641975309</c:v>
                </c:pt>
                <c:pt idx="311">
                  <c:v>17.722839506172836</c:v>
                </c:pt>
                <c:pt idx="312">
                  <c:v>17.734074074074073</c:v>
                </c:pt>
                <c:pt idx="313">
                  <c:v>17.7379012345679</c:v>
                </c:pt>
                <c:pt idx="314">
                  <c:v>17.760493827160492</c:v>
                </c:pt>
                <c:pt idx="315">
                  <c:v>17.756666666666668</c:v>
                </c:pt>
                <c:pt idx="316">
                  <c:v>17.756666666666668</c:v>
                </c:pt>
                <c:pt idx="317">
                  <c:v>17.768024691358022</c:v>
                </c:pt>
                <c:pt idx="318">
                  <c:v>17.771728395061729</c:v>
                </c:pt>
                <c:pt idx="319">
                  <c:v>17.783086419753086</c:v>
                </c:pt>
                <c:pt idx="320">
                  <c:v>17.798148148148147</c:v>
                </c:pt>
                <c:pt idx="321">
                  <c:v>17.809506172839505</c:v>
                </c:pt>
                <c:pt idx="322">
                  <c:v>17.824567901234566</c:v>
                </c:pt>
                <c:pt idx="323">
                  <c:v>17.824567901234566</c:v>
                </c:pt>
                <c:pt idx="324">
                  <c:v>17.832098765432097</c:v>
                </c:pt>
                <c:pt idx="325">
                  <c:v>17.828271604938269</c:v>
                </c:pt>
                <c:pt idx="326">
                  <c:v>17.824567901234566</c:v>
                </c:pt>
                <c:pt idx="327">
                  <c:v>17.8358024691358</c:v>
                </c:pt>
                <c:pt idx="328">
                  <c:v>17.858395061728395</c:v>
                </c:pt>
                <c:pt idx="329">
                  <c:v>17.884814814814817</c:v>
                </c:pt>
                <c:pt idx="330">
                  <c:v>17.903703703703702</c:v>
                </c:pt>
                <c:pt idx="331">
                  <c:v>17.911234567901232</c:v>
                </c:pt>
                <c:pt idx="332">
                  <c:v>17.926296296296293</c:v>
                </c:pt>
                <c:pt idx="333">
                  <c:v>17.926296296296293</c:v>
                </c:pt>
                <c:pt idx="334">
                  <c:v>17.93</c:v>
                </c:pt>
                <c:pt idx="335">
                  <c:v>17.914938271604939</c:v>
                </c:pt>
                <c:pt idx="336">
                  <c:v>17.911234567901232</c:v>
                </c:pt>
                <c:pt idx="337">
                  <c:v>17.899876543209874</c:v>
                </c:pt>
                <c:pt idx="338">
                  <c:v>17.899876543209874</c:v>
                </c:pt>
                <c:pt idx="339">
                  <c:v>17.899876543209874</c:v>
                </c:pt>
                <c:pt idx="340">
                  <c:v>17.899876543209874</c:v>
                </c:pt>
                <c:pt idx="341">
                  <c:v>17.911234567901232</c:v>
                </c:pt>
                <c:pt idx="342">
                  <c:v>17.922469135802466</c:v>
                </c:pt>
                <c:pt idx="343">
                  <c:v>17.93</c:v>
                </c:pt>
                <c:pt idx="344">
                  <c:v>17.941358024691358</c:v>
                </c:pt>
                <c:pt idx="345">
                  <c:v>17.945061728395061</c:v>
                </c:pt>
                <c:pt idx="346">
                  <c:v>17.963950617283949</c:v>
                </c:pt>
                <c:pt idx="347">
                  <c:v>17.975185185185186</c:v>
                </c:pt>
                <c:pt idx="348">
                  <c:v>17.98654320987654</c:v>
                </c:pt>
                <c:pt idx="349">
                  <c:v>17.990246913580243</c:v>
                </c:pt>
                <c:pt idx="350">
                  <c:v>17.98654320987654</c:v>
                </c:pt>
                <c:pt idx="351">
                  <c:v>18.001604938271605</c:v>
                </c:pt>
                <c:pt idx="352">
                  <c:v>18.009135802469135</c:v>
                </c:pt>
                <c:pt idx="353">
                  <c:v>18.020493827160493</c:v>
                </c:pt>
                <c:pt idx="354">
                  <c:v>18.020493827160493</c:v>
                </c:pt>
                <c:pt idx="355">
                  <c:v>18.009135802469135</c:v>
                </c:pt>
                <c:pt idx="356">
                  <c:v>18.016666666666666</c:v>
                </c:pt>
                <c:pt idx="357">
                  <c:v>18.009135802469135</c:v>
                </c:pt>
                <c:pt idx="358">
                  <c:v>17.997777777777777</c:v>
                </c:pt>
                <c:pt idx="359">
                  <c:v>18.012962962962959</c:v>
                </c:pt>
                <c:pt idx="360">
                  <c:v>18.031728395061727</c:v>
                </c:pt>
                <c:pt idx="361">
                  <c:v>18.039259259259257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'20221207T090000'!$O$11:$O$500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</c:numCache>
            </c:numRef>
          </c:xVal>
          <c:yVal>
            <c:numRef>
              <c:f>'20221207T090000'!$T$11:$T$500</c:f>
              <c:numCache>
                <c:formatCode>General</c:formatCode>
                <c:ptCount val="490"/>
                <c:pt idx="0">
                  <c:v>18.174938271604937</c:v>
                </c:pt>
                <c:pt idx="1">
                  <c:v>18.125925925925923</c:v>
                </c:pt>
                <c:pt idx="2">
                  <c:v>18.080740740740737</c:v>
                </c:pt>
                <c:pt idx="3">
                  <c:v>18.031728395061727</c:v>
                </c:pt>
                <c:pt idx="4">
                  <c:v>17.990246913580243</c:v>
                </c:pt>
                <c:pt idx="5">
                  <c:v>17.960123456790122</c:v>
                </c:pt>
                <c:pt idx="6">
                  <c:v>17.926296296296293</c:v>
                </c:pt>
                <c:pt idx="7">
                  <c:v>17.903703703703702</c:v>
                </c:pt>
                <c:pt idx="8">
                  <c:v>17.873456790123456</c:v>
                </c:pt>
                <c:pt idx="9">
                  <c:v>17.858395061728395</c:v>
                </c:pt>
                <c:pt idx="10">
                  <c:v>17.832098765432097</c:v>
                </c:pt>
                <c:pt idx="11">
                  <c:v>17.813209876543205</c:v>
                </c:pt>
                <c:pt idx="12">
                  <c:v>17.801975308641975</c:v>
                </c:pt>
                <c:pt idx="13">
                  <c:v>17.790617283950617</c:v>
                </c:pt>
                <c:pt idx="14">
                  <c:v>17.783086419753086</c:v>
                </c:pt>
                <c:pt idx="15">
                  <c:v>17.768024691358022</c:v>
                </c:pt>
                <c:pt idx="16">
                  <c:v>17.752962962962961</c:v>
                </c:pt>
                <c:pt idx="17">
                  <c:v>17.726543209876542</c:v>
                </c:pt>
                <c:pt idx="18">
                  <c:v>17.692716049382714</c:v>
                </c:pt>
                <c:pt idx="19">
                  <c:v>17.651234567901231</c:v>
                </c:pt>
                <c:pt idx="20">
                  <c:v>17.621111111111112</c:v>
                </c:pt>
                <c:pt idx="21">
                  <c:v>17.598518518518517</c:v>
                </c:pt>
                <c:pt idx="22">
                  <c:v>17.598518518518517</c:v>
                </c:pt>
                <c:pt idx="23">
                  <c:v>17.594691358024694</c:v>
                </c:pt>
                <c:pt idx="24">
                  <c:v>17.583456790123453</c:v>
                </c:pt>
                <c:pt idx="25">
                  <c:v>17.568271604938271</c:v>
                </c:pt>
                <c:pt idx="26">
                  <c:v>17.557037037037034</c:v>
                </c:pt>
                <c:pt idx="27">
                  <c:v>17.538148148148146</c:v>
                </c:pt>
                <c:pt idx="28">
                  <c:v>17.519382716049382</c:v>
                </c:pt>
                <c:pt idx="29">
                  <c:v>17.511851851851851</c:v>
                </c:pt>
                <c:pt idx="30">
                  <c:v>17.504320987654321</c:v>
                </c:pt>
                <c:pt idx="31">
                  <c:v>17.496790123456787</c:v>
                </c:pt>
                <c:pt idx="32">
                  <c:v>17.466543209876541</c:v>
                </c:pt>
                <c:pt idx="33">
                  <c:v>17.455308641975307</c:v>
                </c:pt>
                <c:pt idx="34">
                  <c:v>17.45901234567901</c:v>
                </c:pt>
                <c:pt idx="35">
                  <c:v>17.45901234567901</c:v>
                </c:pt>
                <c:pt idx="36">
                  <c:v>17.466543209876541</c:v>
                </c:pt>
                <c:pt idx="37">
                  <c:v>17.455308641975307</c:v>
                </c:pt>
                <c:pt idx="38">
                  <c:v>17.436419753086419</c:v>
                </c:pt>
                <c:pt idx="39">
                  <c:v>17.425185185185182</c:v>
                </c:pt>
                <c:pt idx="40">
                  <c:v>17.428888888888888</c:v>
                </c:pt>
                <c:pt idx="41">
                  <c:v>17.413827160493828</c:v>
                </c:pt>
                <c:pt idx="42">
                  <c:v>17.417654320987655</c:v>
                </c:pt>
                <c:pt idx="43">
                  <c:v>17.421358024691358</c:v>
                </c:pt>
                <c:pt idx="44">
                  <c:v>17.406296296296293</c:v>
                </c:pt>
                <c:pt idx="45">
                  <c:v>17.383703703703702</c:v>
                </c:pt>
                <c:pt idx="46">
                  <c:v>17.361111111111111</c:v>
                </c:pt>
                <c:pt idx="47">
                  <c:v>17.342222222222222</c:v>
                </c:pt>
                <c:pt idx="48">
                  <c:v>17.327160493827162</c:v>
                </c:pt>
                <c:pt idx="49">
                  <c:v>17.323456790123455</c:v>
                </c:pt>
                <c:pt idx="50">
                  <c:v>17.315925925925924</c:v>
                </c:pt>
                <c:pt idx="51">
                  <c:v>17.304567901234567</c:v>
                </c:pt>
                <c:pt idx="52">
                  <c:v>17.308395061728394</c:v>
                </c:pt>
                <c:pt idx="53">
                  <c:v>17.315925925925924</c:v>
                </c:pt>
                <c:pt idx="54">
                  <c:v>17.319629629629631</c:v>
                </c:pt>
                <c:pt idx="55">
                  <c:v>17.312098765432097</c:v>
                </c:pt>
                <c:pt idx="56">
                  <c:v>17.304567901234567</c:v>
                </c:pt>
                <c:pt idx="57">
                  <c:v>17.297037037037036</c:v>
                </c:pt>
                <c:pt idx="58">
                  <c:v>17.289506172839506</c:v>
                </c:pt>
                <c:pt idx="59">
                  <c:v>17.285802469135803</c:v>
                </c:pt>
                <c:pt idx="60">
                  <c:v>17.281975308641975</c:v>
                </c:pt>
                <c:pt idx="61">
                  <c:v>17.278271604938272</c:v>
                </c:pt>
                <c:pt idx="62">
                  <c:v>17.285802469135803</c:v>
                </c:pt>
                <c:pt idx="63">
                  <c:v>17.289506172839506</c:v>
                </c:pt>
                <c:pt idx="64">
                  <c:v>17.281975308641975</c:v>
                </c:pt>
                <c:pt idx="65">
                  <c:v>17.266913580246914</c:v>
                </c:pt>
                <c:pt idx="66">
                  <c:v>17.259382716049384</c:v>
                </c:pt>
                <c:pt idx="67">
                  <c:v>17.259382716049384</c:v>
                </c:pt>
                <c:pt idx="68">
                  <c:v>17.259382716049384</c:v>
                </c:pt>
                <c:pt idx="69">
                  <c:v>17.266913580246914</c:v>
                </c:pt>
                <c:pt idx="70">
                  <c:v>17.263209876543208</c:v>
                </c:pt>
                <c:pt idx="71">
                  <c:v>17.266913580246914</c:v>
                </c:pt>
                <c:pt idx="72">
                  <c:v>17.266913580246914</c:v>
                </c:pt>
                <c:pt idx="73">
                  <c:v>17.270740740740738</c:v>
                </c:pt>
                <c:pt idx="74">
                  <c:v>17.281975308641975</c:v>
                </c:pt>
                <c:pt idx="75">
                  <c:v>17.266913580246914</c:v>
                </c:pt>
                <c:pt idx="76">
                  <c:v>17.263209876543208</c:v>
                </c:pt>
                <c:pt idx="77">
                  <c:v>17.263209876543208</c:v>
                </c:pt>
                <c:pt idx="78">
                  <c:v>17.255679012345677</c:v>
                </c:pt>
                <c:pt idx="79">
                  <c:v>17.255679012345677</c:v>
                </c:pt>
                <c:pt idx="80">
                  <c:v>17.244320987654319</c:v>
                </c:pt>
                <c:pt idx="81">
                  <c:v>17.240493827160492</c:v>
                </c:pt>
                <c:pt idx="82">
                  <c:v>17.236790123456789</c:v>
                </c:pt>
                <c:pt idx="83">
                  <c:v>17.225432098765431</c:v>
                </c:pt>
                <c:pt idx="84">
                  <c:v>17.217901234567901</c:v>
                </c:pt>
                <c:pt idx="85">
                  <c:v>17.21037037037037</c:v>
                </c:pt>
                <c:pt idx="86">
                  <c:v>17.199135802469137</c:v>
                </c:pt>
                <c:pt idx="87">
                  <c:v>17.187777777777779</c:v>
                </c:pt>
                <c:pt idx="88">
                  <c:v>17.199135802469137</c:v>
                </c:pt>
                <c:pt idx="89">
                  <c:v>17.199135802469137</c:v>
                </c:pt>
                <c:pt idx="90">
                  <c:v>17.187777777777779</c:v>
                </c:pt>
                <c:pt idx="91">
                  <c:v>17.176543209876542</c:v>
                </c:pt>
                <c:pt idx="92">
                  <c:v>17.161481481481481</c:v>
                </c:pt>
                <c:pt idx="93">
                  <c:v>17.157654320987653</c:v>
                </c:pt>
                <c:pt idx="94">
                  <c:v>17.157654320987653</c:v>
                </c:pt>
                <c:pt idx="95">
                  <c:v>17.153950617283947</c:v>
                </c:pt>
                <c:pt idx="96">
                  <c:v>17.165185185185184</c:v>
                </c:pt>
                <c:pt idx="97">
                  <c:v>17.169012345679011</c:v>
                </c:pt>
                <c:pt idx="98">
                  <c:v>17.161481481481481</c:v>
                </c:pt>
                <c:pt idx="99">
                  <c:v>17.157654320987653</c:v>
                </c:pt>
                <c:pt idx="100">
                  <c:v>17.153950617283947</c:v>
                </c:pt>
                <c:pt idx="101">
                  <c:v>17.150123456790123</c:v>
                </c:pt>
                <c:pt idx="102">
                  <c:v>17.165185185185184</c:v>
                </c:pt>
                <c:pt idx="103">
                  <c:v>17.180246913580245</c:v>
                </c:pt>
                <c:pt idx="104">
                  <c:v>17.180246913580245</c:v>
                </c:pt>
                <c:pt idx="105">
                  <c:v>17.169012345679011</c:v>
                </c:pt>
                <c:pt idx="106">
                  <c:v>17.169012345679011</c:v>
                </c:pt>
                <c:pt idx="107">
                  <c:v>17.172716049382714</c:v>
                </c:pt>
                <c:pt idx="108">
                  <c:v>17.157654320987653</c:v>
                </c:pt>
                <c:pt idx="109">
                  <c:v>17.153950617283947</c:v>
                </c:pt>
                <c:pt idx="110">
                  <c:v>17.157654320987653</c:v>
                </c:pt>
                <c:pt idx="111">
                  <c:v>17.157654320987653</c:v>
                </c:pt>
                <c:pt idx="112">
                  <c:v>17.161481481481481</c:v>
                </c:pt>
                <c:pt idx="113">
                  <c:v>17.165185185185184</c:v>
                </c:pt>
                <c:pt idx="114">
                  <c:v>17.172716049382714</c:v>
                </c:pt>
                <c:pt idx="115">
                  <c:v>17.165185185185184</c:v>
                </c:pt>
                <c:pt idx="116">
                  <c:v>17.153950617283947</c:v>
                </c:pt>
                <c:pt idx="117">
                  <c:v>17.146296296296295</c:v>
                </c:pt>
                <c:pt idx="118">
                  <c:v>17.135061728395058</c:v>
                </c:pt>
                <c:pt idx="119">
                  <c:v>17.127530864197528</c:v>
                </c:pt>
                <c:pt idx="120">
                  <c:v>17.11617283950617</c:v>
                </c:pt>
                <c:pt idx="121">
                  <c:v>17.104938271604937</c:v>
                </c:pt>
                <c:pt idx="122">
                  <c:v>17.11617283950617</c:v>
                </c:pt>
                <c:pt idx="123">
                  <c:v>17.101111111111113</c:v>
                </c:pt>
                <c:pt idx="124">
                  <c:v>17.112469135802467</c:v>
                </c:pt>
                <c:pt idx="125">
                  <c:v>17.112469135802467</c:v>
                </c:pt>
                <c:pt idx="126">
                  <c:v>17.131234567901231</c:v>
                </c:pt>
                <c:pt idx="127">
                  <c:v>17.138765432098765</c:v>
                </c:pt>
                <c:pt idx="128">
                  <c:v>17.138765432098765</c:v>
                </c:pt>
                <c:pt idx="129">
                  <c:v>17.153950617283947</c:v>
                </c:pt>
                <c:pt idx="130">
                  <c:v>17.157654320987653</c:v>
                </c:pt>
                <c:pt idx="131">
                  <c:v>17.161481481481481</c:v>
                </c:pt>
                <c:pt idx="132">
                  <c:v>17.172716049382714</c:v>
                </c:pt>
                <c:pt idx="133">
                  <c:v>17.169012345679011</c:v>
                </c:pt>
                <c:pt idx="134">
                  <c:v>17.165185185185184</c:v>
                </c:pt>
                <c:pt idx="135">
                  <c:v>17.150123456790123</c:v>
                </c:pt>
                <c:pt idx="136">
                  <c:v>17.146296296296295</c:v>
                </c:pt>
                <c:pt idx="137">
                  <c:v>17.135061728395058</c:v>
                </c:pt>
                <c:pt idx="138">
                  <c:v>17.123703703703701</c:v>
                </c:pt>
                <c:pt idx="139">
                  <c:v>17.104938271604937</c:v>
                </c:pt>
                <c:pt idx="140">
                  <c:v>17.089876543209876</c:v>
                </c:pt>
                <c:pt idx="141">
                  <c:v>17.078518518518518</c:v>
                </c:pt>
                <c:pt idx="142">
                  <c:v>17.074814814814815</c:v>
                </c:pt>
                <c:pt idx="143">
                  <c:v>17.078518518518518</c:v>
                </c:pt>
                <c:pt idx="144">
                  <c:v>17.074814814814815</c:v>
                </c:pt>
                <c:pt idx="145">
                  <c:v>17.074814814814815</c:v>
                </c:pt>
                <c:pt idx="146">
                  <c:v>17.078518518518518</c:v>
                </c:pt>
                <c:pt idx="147">
                  <c:v>17.082345679012345</c:v>
                </c:pt>
                <c:pt idx="148">
                  <c:v>17.093580246913579</c:v>
                </c:pt>
                <c:pt idx="149">
                  <c:v>17.10864197530864</c:v>
                </c:pt>
                <c:pt idx="150">
                  <c:v>17.112469135802467</c:v>
                </c:pt>
                <c:pt idx="151">
                  <c:v>17.112469135802467</c:v>
                </c:pt>
                <c:pt idx="152">
                  <c:v>17.123703703703701</c:v>
                </c:pt>
                <c:pt idx="153">
                  <c:v>17.123703703703701</c:v>
                </c:pt>
                <c:pt idx="154">
                  <c:v>17.123703703703701</c:v>
                </c:pt>
                <c:pt idx="155">
                  <c:v>17.11617283950617</c:v>
                </c:pt>
                <c:pt idx="156">
                  <c:v>17.11617283950617</c:v>
                </c:pt>
                <c:pt idx="157">
                  <c:v>17.12</c:v>
                </c:pt>
                <c:pt idx="158">
                  <c:v>17.11617283950617</c:v>
                </c:pt>
                <c:pt idx="159">
                  <c:v>17.112469135802467</c:v>
                </c:pt>
                <c:pt idx="160">
                  <c:v>17.112469135802467</c:v>
                </c:pt>
                <c:pt idx="161">
                  <c:v>17.112469135802467</c:v>
                </c:pt>
                <c:pt idx="162">
                  <c:v>17.101111111111113</c:v>
                </c:pt>
                <c:pt idx="163">
                  <c:v>17.089876543209876</c:v>
                </c:pt>
                <c:pt idx="164">
                  <c:v>17.086049382716048</c:v>
                </c:pt>
                <c:pt idx="165">
                  <c:v>17.082345679012345</c:v>
                </c:pt>
                <c:pt idx="166">
                  <c:v>17.089876543209876</c:v>
                </c:pt>
                <c:pt idx="167">
                  <c:v>17.093580246913579</c:v>
                </c:pt>
                <c:pt idx="168">
                  <c:v>17.101111111111113</c:v>
                </c:pt>
                <c:pt idx="169">
                  <c:v>17.10864197530864</c:v>
                </c:pt>
                <c:pt idx="170">
                  <c:v>17.101111111111113</c:v>
                </c:pt>
                <c:pt idx="171">
                  <c:v>17.093580246913579</c:v>
                </c:pt>
                <c:pt idx="172">
                  <c:v>17.104938271604937</c:v>
                </c:pt>
                <c:pt idx="173">
                  <c:v>17.112469135802467</c:v>
                </c:pt>
                <c:pt idx="174">
                  <c:v>17.10864197530864</c:v>
                </c:pt>
                <c:pt idx="175">
                  <c:v>17.104938271604937</c:v>
                </c:pt>
                <c:pt idx="176">
                  <c:v>17.093580246913579</c:v>
                </c:pt>
                <c:pt idx="177">
                  <c:v>17.086049382716048</c:v>
                </c:pt>
                <c:pt idx="178">
                  <c:v>17.078518518518518</c:v>
                </c:pt>
                <c:pt idx="179">
                  <c:v>17.086049382716048</c:v>
                </c:pt>
                <c:pt idx="180">
                  <c:v>17.086049382716048</c:v>
                </c:pt>
                <c:pt idx="181">
                  <c:v>17.082345679012345</c:v>
                </c:pt>
                <c:pt idx="182">
                  <c:v>17.074814814814815</c:v>
                </c:pt>
                <c:pt idx="183">
                  <c:v>17.067283950617281</c:v>
                </c:pt>
                <c:pt idx="184">
                  <c:v>17.070987654320987</c:v>
                </c:pt>
                <c:pt idx="185">
                  <c:v>17.063456790123453</c:v>
                </c:pt>
                <c:pt idx="186">
                  <c:v>17.055925925925926</c:v>
                </c:pt>
                <c:pt idx="187">
                  <c:v>17.048395061728392</c:v>
                </c:pt>
                <c:pt idx="188">
                  <c:v>17.048395061728392</c:v>
                </c:pt>
                <c:pt idx="189">
                  <c:v>17.063456790123453</c:v>
                </c:pt>
                <c:pt idx="190">
                  <c:v>17.048395061728392</c:v>
                </c:pt>
                <c:pt idx="191">
                  <c:v>17.044691358024689</c:v>
                </c:pt>
                <c:pt idx="192">
                  <c:v>17.040864197530862</c:v>
                </c:pt>
                <c:pt idx="193">
                  <c:v>17.037037037037035</c:v>
                </c:pt>
                <c:pt idx="194">
                  <c:v>17.044691358024689</c:v>
                </c:pt>
                <c:pt idx="195">
                  <c:v>17.048395061728392</c:v>
                </c:pt>
                <c:pt idx="196">
                  <c:v>17.063456790123453</c:v>
                </c:pt>
                <c:pt idx="197">
                  <c:v>17.05975308641975</c:v>
                </c:pt>
                <c:pt idx="198">
                  <c:v>17.05975308641975</c:v>
                </c:pt>
                <c:pt idx="199">
                  <c:v>17.067283950617281</c:v>
                </c:pt>
                <c:pt idx="200">
                  <c:v>17.055925925925926</c:v>
                </c:pt>
                <c:pt idx="201">
                  <c:v>17.055925925925926</c:v>
                </c:pt>
                <c:pt idx="202">
                  <c:v>17.048395061728392</c:v>
                </c:pt>
                <c:pt idx="203">
                  <c:v>17.048395061728392</c:v>
                </c:pt>
                <c:pt idx="204">
                  <c:v>17.044691358024689</c:v>
                </c:pt>
                <c:pt idx="205">
                  <c:v>17.033333333333331</c:v>
                </c:pt>
                <c:pt idx="206">
                  <c:v>17.029506172839504</c:v>
                </c:pt>
                <c:pt idx="207">
                  <c:v>17.029506172839504</c:v>
                </c:pt>
                <c:pt idx="208">
                  <c:v>17.033333333333331</c:v>
                </c:pt>
                <c:pt idx="209">
                  <c:v>17.025802469135801</c:v>
                </c:pt>
                <c:pt idx="210">
                  <c:v>17.025802469135801</c:v>
                </c:pt>
                <c:pt idx="211">
                  <c:v>17.033333333333331</c:v>
                </c:pt>
                <c:pt idx="212">
                  <c:v>17.040864197530862</c:v>
                </c:pt>
                <c:pt idx="213">
                  <c:v>17.040864197530862</c:v>
                </c:pt>
                <c:pt idx="214">
                  <c:v>17.037037037037035</c:v>
                </c:pt>
                <c:pt idx="215">
                  <c:v>17.014444444444443</c:v>
                </c:pt>
                <c:pt idx="216">
                  <c:v>17.006913580246916</c:v>
                </c:pt>
                <c:pt idx="217">
                  <c:v>16.999382716049382</c:v>
                </c:pt>
                <c:pt idx="218">
                  <c:v>16.999382716049382</c:v>
                </c:pt>
                <c:pt idx="219">
                  <c:v>16.999382716049382</c:v>
                </c:pt>
                <c:pt idx="220">
                  <c:v>16.984320987654321</c:v>
                </c:pt>
                <c:pt idx="221">
                  <c:v>16.976790123456787</c:v>
                </c:pt>
                <c:pt idx="222">
                  <c:v>16.976790123456787</c:v>
                </c:pt>
                <c:pt idx="223">
                  <c:v>16.973086419753084</c:v>
                </c:pt>
                <c:pt idx="224">
                  <c:v>16.973086419753084</c:v>
                </c:pt>
                <c:pt idx="225">
                  <c:v>16.969259259259257</c:v>
                </c:pt>
                <c:pt idx="226">
                  <c:v>16.954197530864196</c:v>
                </c:pt>
                <c:pt idx="227">
                  <c:v>16.946666666666665</c:v>
                </c:pt>
                <c:pt idx="228">
                  <c:v>16.954197530864196</c:v>
                </c:pt>
                <c:pt idx="229">
                  <c:v>16.954197530864196</c:v>
                </c:pt>
                <c:pt idx="230">
                  <c:v>16.961728395061726</c:v>
                </c:pt>
                <c:pt idx="231">
                  <c:v>16.961728395061726</c:v>
                </c:pt>
                <c:pt idx="232">
                  <c:v>16.973086419753084</c:v>
                </c:pt>
                <c:pt idx="233">
                  <c:v>16.958024691358023</c:v>
                </c:pt>
                <c:pt idx="234">
                  <c:v>16.950493827160493</c:v>
                </c:pt>
                <c:pt idx="235">
                  <c:v>16.954197530864196</c:v>
                </c:pt>
                <c:pt idx="236">
                  <c:v>16.950493827160493</c:v>
                </c:pt>
                <c:pt idx="237">
                  <c:v>16.942962962962962</c:v>
                </c:pt>
                <c:pt idx="238">
                  <c:v>16.942962962962962</c:v>
                </c:pt>
                <c:pt idx="239">
                  <c:v>16.939135802469135</c:v>
                </c:pt>
                <c:pt idx="240">
                  <c:v>16.924074074074074</c:v>
                </c:pt>
                <c:pt idx="241">
                  <c:v>16.897654320987655</c:v>
                </c:pt>
                <c:pt idx="242">
                  <c:v>16.886419753086418</c:v>
                </c:pt>
                <c:pt idx="243">
                  <c:v>16.87506172839506</c:v>
                </c:pt>
                <c:pt idx="244">
                  <c:v>16.871358024691357</c:v>
                </c:pt>
                <c:pt idx="245">
                  <c:v>16.871358024691357</c:v>
                </c:pt>
                <c:pt idx="246">
                  <c:v>16.878888888888888</c:v>
                </c:pt>
                <c:pt idx="247">
                  <c:v>16.890123456790121</c:v>
                </c:pt>
                <c:pt idx="248">
                  <c:v>16.87506172839506</c:v>
                </c:pt>
                <c:pt idx="249">
                  <c:v>16.863827160493827</c:v>
                </c:pt>
                <c:pt idx="250">
                  <c:v>16.856296296296296</c:v>
                </c:pt>
                <c:pt idx="251">
                  <c:v>16.856296296296296</c:v>
                </c:pt>
                <c:pt idx="252">
                  <c:v>16.837407407407408</c:v>
                </c:pt>
                <c:pt idx="253">
                  <c:v>16.829876543209878</c:v>
                </c:pt>
                <c:pt idx="254">
                  <c:v>16.814814814814813</c:v>
                </c:pt>
                <c:pt idx="255">
                  <c:v>16.807283950617283</c:v>
                </c:pt>
                <c:pt idx="256">
                  <c:v>16.803456790123455</c:v>
                </c:pt>
                <c:pt idx="257">
                  <c:v>16.784691358024691</c:v>
                </c:pt>
                <c:pt idx="258">
                  <c:v>16.777160493827161</c:v>
                </c:pt>
                <c:pt idx="259">
                  <c:v>16.77333333333333</c:v>
                </c:pt>
                <c:pt idx="260">
                  <c:v>16.754567901234566</c:v>
                </c:pt>
                <c:pt idx="261">
                  <c:v>16.728148148148147</c:v>
                </c:pt>
                <c:pt idx="262">
                  <c:v>16.690493827160495</c:v>
                </c:pt>
                <c:pt idx="263">
                  <c:v>16.660370370370369</c:v>
                </c:pt>
                <c:pt idx="264">
                  <c:v>16.630246913580244</c:v>
                </c:pt>
                <c:pt idx="265">
                  <c:v>16.607530864197528</c:v>
                </c:pt>
                <c:pt idx="266">
                  <c:v>16.592469135802467</c:v>
                </c:pt>
                <c:pt idx="267">
                  <c:v>16.562345679012346</c:v>
                </c:pt>
                <c:pt idx="268">
                  <c:v>16.539753086419751</c:v>
                </c:pt>
                <c:pt idx="269">
                  <c:v>16.502098765432098</c:v>
                </c:pt>
                <c:pt idx="270">
                  <c:v>16.471975308641973</c:v>
                </c:pt>
                <c:pt idx="271">
                  <c:v>16.441851851851851</c:v>
                </c:pt>
                <c:pt idx="272">
                  <c:v>16.422962962962963</c:v>
                </c:pt>
                <c:pt idx="273">
                  <c:v>16.392839506172837</c:v>
                </c:pt>
                <c:pt idx="274">
                  <c:v>16.351358024691358</c:v>
                </c:pt>
                <c:pt idx="275">
                  <c:v>16.313703703703702</c:v>
                </c:pt>
                <c:pt idx="276">
                  <c:v>16.279753086419749</c:v>
                </c:pt>
                <c:pt idx="277">
                  <c:v>16.238395061728394</c:v>
                </c:pt>
                <c:pt idx="278">
                  <c:v>16.19691358024691</c:v>
                </c:pt>
                <c:pt idx="279">
                  <c:v>16.147901234567904</c:v>
                </c:pt>
                <c:pt idx="280">
                  <c:v>16.09148148148148</c:v>
                </c:pt>
                <c:pt idx="281">
                  <c:v>16.042469135802467</c:v>
                </c:pt>
                <c:pt idx="282">
                  <c:v>16.008518518518514</c:v>
                </c:pt>
                <c:pt idx="283">
                  <c:v>15.963333333333333</c:v>
                </c:pt>
                <c:pt idx="284">
                  <c:v>15.914320987654323</c:v>
                </c:pt>
                <c:pt idx="285">
                  <c:v>15.861604938271604</c:v>
                </c:pt>
                <c:pt idx="286">
                  <c:v>15.801358024691359</c:v>
                </c:pt>
                <c:pt idx="287">
                  <c:v>15.744814814814816</c:v>
                </c:pt>
                <c:pt idx="288">
                  <c:v>15.695802469135801</c:v>
                </c:pt>
                <c:pt idx="289">
                  <c:v>15.631728395061728</c:v>
                </c:pt>
                <c:pt idx="290">
                  <c:v>15.567777777777778</c:v>
                </c:pt>
                <c:pt idx="291">
                  <c:v>15.503703703703701</c:v>
                </c:pt>
                <c:pt idx="292">
                  <c:v>15.424567901234568</c:v>
                </c:pt>
                <c:pt idx="293">
                  <c:v>15.34543209876543</c:v>
                </c:pt>
                <c:pt idx="294">
                  <c:v>15.277654320987653</c:v>
                </c:pt>
                <c:pt idx="295">
                  <c:v>15.198518518518517</c:v>
                </c:pt>
                <c:pt idx="296">
                  <c:v>15.11938271604938</c:v>
                </c:pt>
                <c:pt idx="297">
                  <c:v>15.040246913580246</c:v>
                </c:pt>
                <c:pt idx="298">
                  <c:v>14.949876543209875</c:v>
                </c:pt>
                <c:pt idx="299">
                  <c:v>14.85938271604938</c:v>
                </c:pt>
                <c:pt idx="300">
                  <c:v>14.769012345679011</c:v>
                </c:pt>
                <c:pt idx="301">
                  <c:v>14.670987654320987</c:v>
                </c:pt>
                <c:pt idx="302">
                  <c:v>14.573086419753087</c:v>
                </c:pt>
                <c:pt idx="303">
                  <c:v>14.463827160493826</c:v>
                </c:pt>
                <c:pt idx="304">
                  <c:v>14.35827160493827</c:v>
                </c:pt>
                <c:pt idx="305">
                  <c:v>14.23395061728395</c:v>
                </c:pt>
                <c:pt idx="306">
                  <c:v>14.105925925925925</c:v>
                </c:pt>
                <c:pt idx="307">
                  <c:v>13.989135802469134</c:v>
                </c:pt>
                <c:pt idx="308">
                  <c:v>13.857283950617285</c:v>
                </c:pt>
                <c:pt idx="309">
                  <c:v>13.725432098765431</c:v>
                </c:pt>
                <c:pt idx="310">
                  <c:v>13.56716049382716</c:v>
                </c:pt>
                <c:pt idx="311">
                  <c:v>13.405185185185186</c:v>
                </c:pt>
                <c:pt idx="312">
                  <c:v>13.254444444444443</c:v>
                </c:pt>
                <c:pt idx="313">
                  <c:v>13.092469135802469</c:v>
                </c:pt>
                <c:pt idx="314">
                  <c:v>12.922839506172838</c:v>
                </c:pt>
                <c:pt idx="315">
                  <c:v>12.7458024691358</c:v>
                </c:pt>
                <c:pt idx="316">
                  <c:v>12.57246913580247</c:v>
                </c:pt>
                <c:pt idx="317">
                  <c:v>12.3879012345679</c:v>
                </c:pt>
                <c:pt idx="318">
                  <c:v>12.18441975308642</c:v>
                </c:pt>
                <c:pt idx="319">
                  <c:v>11.965901234567902</c:v>
                </c:pt>
                <c:pt idx="320">
                  <c:v>11.747382716049382</c:v>
                </c:pt>
                <c:pt idx="321">
                  <c:v>11.543938271604938</c:v>
                </c:pt>
                <c:pt idx="322">
                  <c:v>11.310345679012347</c:v>
                </c:pt>
                <c:pt idx="323">
                  <c:v>11.06920987654321</c:v>
                </c:pt>
                <c:pt idx="324">
                  <c:v>10.813012345679011</c:v>
                </c:pt>
                <c:pt idx="325">
                  <c:v>10.549283950617282</c:v>
                </c:pt>
                <c:pt idx="326">
                  <c:v>10.285555555555554</c:v>
                </c:pt>
                <c:pt idx="327">
                  <c:v>9.9992222222222225</c:v>
                </c:pt>
                <c:pt idx="328">
                  <c:v>9.7053456790123445</c:v>
                </c:pt>
                <c:pt idx="329">
                  <c:v>9.3888641975308627</c:v>
                </c:pt>
                <c:pt idx="330">
                  <c:v>9.0573209876543199</c:v>
                </c:pt>
                <c:pt idx="331">
                  <c:v>8.7144691358024691</c:v>
                </c:pt>
                <c:pt idx="332">
                  <c:v>8.3603086419753083</c:v>
                </c:pt>
                <c:pt idx="333">
                  <c:v>7.983543209876542</c:v>
                </c:pt>
                <c:pt idx="334">
                  <c:v>7.5954814814814808</c:v>
                </c:pt>
                <c:pt idx="335">
                  <c:v>7.1848148148148141</c:v>
                </c:pt>
                <c:pt idx="336">
                  <c:v>6.7703827160493821</c:v>
                </c:pt>
                <c:pt idx="337">
                  <c:v>6.3295679012345669</c:v>
                </c:pt>
                <c:pt idx="338">
                  <c:v>5.8819753086419748</c:v>
                </c:pt>
                <c:pt idx="339">
                  <c:v>5.419691358024691</c:v>
                </c:pt>
                <c:pt idx="340">
                  <c:v>4.9547777777777764</c:v>
                </c:pt>
                <c:pt idx="341">
                  <c:v>4.4597160493827159</c:v>
                </c:pt>
                <c:pt idx="342">
                  <c:v>3.961259259259259</c:v>
                </c:pt>
                <c:pt idx="343">
                  <c:v>3.4454691358024685</c:v>
                </c:pt>
                <c:pt idx="344">
                  <c:v>2.9213950617283948</c:v>
                </c:pt>
                <c:pt idx="345">
                  <c:v>2.3596543209876542</c:v>
                </c:pt>
                <c:pt idx="346">
                  <c:v>1.7809506172839504</c:v>
                </c:pt>
                <c:pt idx="347">
                  <c:v>1.1449740740740741</c:v>
                </c:pt>
                <c:pt idx="348">
                  <c:v>0.46544938271604941</c:v>
                </c:pt>
                <c:pt idx="349">
                  <c:v>-0.29839382716049379</c:v>
                </c:pt>
                <c:pt idx="350">
                  <c:v>-1.1272666666666666</c:v>
                </c:pt>
                <c:pt idx="351">
                  <c:v>-2.0533456790123457</c:v>
                </c:pt>
                <c:pt idx="352">
                  <c:v>-3.0479876543209881</c:v>
                </c:pt>
                <c:pt idx="353">
                  <c:v>-4.1624444444444446</c:v>
                </c:pt>
                <c:pt idx="354">
                  <c:v>-5.3499999999999988</c:v>
                </c:pt>
                <c:pt idx="355">
                  <c:v>-6.6874938271604929</c:v>
                </c:pt>
                <c:pt idx="356">
                  <c:v>-8.100345679012344</c:v>
                </c:pt>
                <c:pt idx="357">
                  <c:v>-9.6940370370370381</c:v>
                </c:pt>
                <c:pt idx="358">
                  <c:v>-11.423370370370369</c:v>
                </c:pt>
                <c:pt idx="359">
                  <c:v>-13.352345679012345</c:v>
                </c:pt>
                <c:pt idx="360">
                  <c:v>-15.447160493827159</c:v>
                </c:pt>
                <c:pt idx="361">
                  <c:v>-17.817037037037036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1728"/>
        <c:axId val="96283264"/>
      </c:scatterChart>
      <c:valAx>
        <c:axId val="9628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283264"/>
        <c:crosses val="autoZero"/>
        <c:crossBetween val="midCat"/>
      </c:valAx>
      <c:valAx>
        <c:axId val="9628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28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'20221207T090000'!$AD$10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'20221207T090000'!$Y$11:$Y$500</c:f>
              <c:numCache>
                <c:formatCode>General</c:formatCode>
                <c:ptCount val="490"/>
                <c:pt idx="0">
                  <c:v>1.7149399999999999</c:v>
                </c:pt>
                <c:pt idx="1">
                  <c:v>1.7099</c:v>
                </c:pt>
                <c:pt idx="2">
                  <c:v>1.70486</c:v>
                </c:pt>
                <c:pt idx="3">
                  <c:v>1.69983</c:v>
                </c:pt>
                <c:pt idx="4">
                  <c:v>1.69479</c:v>
                </c:pt>
                <c:pt idx="5">
                  <c:v>1.6897599999999999</c:v>
                </c:pt>
                <c:pt idx="6">
                  <c:v>1.68472</c:v>
                </c:pt>
                <c:pt idx="7">
                  <c:v>1.6796899999999999</c:v>
                </c:pt>
                <c:pt idx="8">
                  <c:v>1.67465</c:v>
                </c:pt>
                <c:pt idx="9">
                  <c:v>1.6696200000000001</c:v>
                </c:pt>
                <c:pt idx="10">
                  <c:v>1.6645799999999999</c:v>
                </c:pt>
                <c:pt idx="11">
                  <c:v>1.6595500000000001</c:v>
                </c:pt>
                <c:pt idx="12">
                  <c:v>1.6545099999999999</c:v>
                </c:pt>
                <c:pt idx="13">
                  <c:v>1.6494800000000001</c:v>
                </c:pt>
                <c:pt idx="14">
                  <c:v>1.6444399999999999</c:v>
                </c:pt>
                <c:pt idx="15">
                  <c:v>1.6394</c:v>
                </c:pt>
                <c:pt idx="16">
                  <c:v>1.6343700000000001</c:v>
                </c:pt>
                <c:pt idx="17">
                  <c:v>1.6293299999999999</c:v>
                </c:pt>
                <c:pt idx="18">
                  <c:v>1.6243000000000001</c:v>
                </c:pt>
                <c:pt idx="19">
                  <c:v>1.6192599999999999</c:v>
                </c:pt>
                <c:pt idx="20">
                  <c:v>1.6142300000000001</c:v>
                </c:pt>
                <c:pt idx="21">
                  <c:v>1.6091899999999999</c:v>
                </c:pt>
                <c:pt idx="22">
                  <c:v>1.60416</c:v>
                </c:pt>
                <c:pt idx="23">
                  <c:v>1.5991200000000001</c:v>
                </c:pt>
                <c:pt idx="24">
                  <c:v>1.59409</c:v>
                </c:pt>
                <c:pt idx="25">
                  <c:v>1.5890500000000001</c:v>
                </c:pt>
                <c:pt idx="26">
                  <c:v>1.5840099999999999</c:v>
                </c:pt>
                <c:pt idx="27">
                  <c:v>1.5789800000000001</c:v>
                </c:pt>
                <c:pt idx="28">
                  <c:v>1.5739399999999999</c:v>
                </c:pt>
                <c:pt idx="29">
                  <c:v>1.56891</c:v>
                </c:pt>
                <c:pt idx="30">
                  <c:v>1.5638700000000001</c:v>
                </c:pt>
                <c:pt idx="31">
                  <c:v>1.55884</c:v>
                </c:pt>
                <c:pt idx="32">
                  <c:v>1.5538000000000001</c:v>
                </c:pt>
                <c:pt idx="33">
                  <c:v>1.54877</c:v>
                </c:pt>
                <c:pt idx="34">
                  <c:v>1.54373</c:v>
                </c:pt>
                <c:pt idx="35">
                  <c:v>1.5387</c:v>
                </c:pt>
                <c:pt idx="36">
                  <c:v>1.53366</c:v>
                </c:pt>
                <c:pt idx="37">
                  <c:v>1.5286299999999999</c:v>
                </c:pt>
                <c:pt idx="38">
                  <c:v>1.52359</c:v>
                </c:pt>
                <c:pt idx="39">
                  <c:v>1.5185500000000001</c:v>
                </c:pt>
                <c:pt idx="40">
                  <c:v>1.51352</c:v>
                </c:pt>
                <c:pt idx="41">
                  <c:v>1.50848</c:v>
                </c:pt>
                <c:pt idx="42">
                  <c:v>1.50345</c:v>
                </c:pt>
                <c:pt idx="43">
                  <c:v>1.49841</c:v>
                </c:pt>
                <c:pt idx="44">
                  <c:v>1.4933799999999999</c:v>
                </c:pt>
                <c:pt idx="45">
                  <c:v>1.48834</c:v>
                </c:pt>
                <c:pt idx="46">
                  <c:v>1.4833099999999999</c:v>
                </c:pt>
                <c:pt idx="47">
                  <c:v>1.47827</c:v>
                </c:pt>
                <c:pt idx="48">
                  <c:v>1.4732400000000001</c:v>
                </c:pt>
                <c:pt idx="49">
                  <c:v>1.4681999999999999</c:v>
                </c:pt>
                <c:pt idx="50">
                  <c:v>1.4631700000000001</c:v>
                </c:pt>
                <c:pt idx="51">
                  <c:v>1.4581299999999999</c:v>
                </c:pt>
                <c:pt idx="52">
                  <c:v>1.45309</c:v>
                </c:pt>
                <c:pt idx="53">
                  <c:v>1.4480599999999999</c:v>
                </c:pt>
                <c:pt idx="54">
                  <c:v>1.44302</c:v>
                </c:pt>
                <c:pt idx="55">
                  <c:v>1.4379900000000001</c:v>
                </c:pt>
                <c:pt idx="56">
                  <c:v>1.4329499999999999</c:v>
                </c:pt>
                <c:pt idx="57">
                  <c:v>1.4279200000000001</c:v>
                </c:pt>
                <c:pt idx="58">
                  <c:v>1.4228799999999999</c:v>
                </c:pt>
                <c:pt idx="59">
                  <c:v>1.4178500000000001</c:v>
                </c:pt>
                <c:pt idx="60">
                  <c:v>1.4128099999999999</c:v>
                </c:pt>
                <c:pt idx="61">
                  <c:v>1.40778</c:v>
                </c:pt>
                <c:pt idx="62">
                  <c:v>1.4027400000000001</c:v>
                </c:pt>
                <c:pt idx="63">
                  <c:v>1.39771</c:v>
                </c:pt>
                <c:pt idx="64">
                  <c:v>1.3926700000000001</c:v>
                </c:pt>
                <c:pt idx="65">
                  <c:v>1.3876299999999999</c:v>
                </c:pt>
                <c:pt idx="66">
                  <c:v>1.3826000000000001</c:v>
                </c:pt>
                <c:pt idx="67">
                  <c:v>1.3775599999999999</c:v>
                </c:pt>
                <c:pt idx="68">
                  <c:v>1.37253</c:v>
                </c:pt>
                <c:pt idx="69">
                  <c:v>1.3674900000000001</c:v>
                </c:pt>
                <c:pt idx="70">
                  <c:v>1.36246</c:v>
                </c:pt>
                <c:pt idx="71">
                  <c:v>1.3574200000000001</c:v>
                </c:pt>
                <c:pt idx="72">
                  <c:v>1.35239</c:v>
                </c:pt>
                <c:pt idx="73">
                  <c:v>1.34735</c:v>
                </c:pt>
                <c:pt idx="74">
                  <c:v>1.34232</c:v>
                </c:pt>
                <c:pt idx="75">
                  <c:v>1.33728</c:v>
                </c:pt>
                <c:pt idx="76">
                  <c:v>1.3322400000000001</c:v>
                </c:pt>
                <c:pt idx="77">
                  <c:v>1.32721</c:v>
                </c:pt>
                <c:pt idx="78">
                  <c:v>1.3221700000000001</c:v>
                </c:pt>
                <c:pt idx="79">
                  <c:v>1.31714</c:v>
                </c:pt>
                <c:pt idx="80">
                  <c:v>1.3121</c:v>
                </c:pt>
                <c:pt idx="81">
                  <c:v>1.30707</c:v>
                </c:pt>
                <c:pt idx="82">
                  <c:v>1.30203</c:v>
                </c:pt>
                <c:pt idx="83">
                  <c:v>1.2969999999999999</c:v>
                </c:pt>
                <c:pt idx="84">
                  <c:v>1.29196</c:v>
                </c:pt>
                <c:pt idx="85">
                  <c:v>1.2869299999999999</c:v>
                </c:pt>
                <c:pt idx="86">
                  <c:v>1.28189</c:v>
                </c:pt>
                <c:pt idx="87">
                  <c:v>1.2768600000000001</c:v>
                </c:pt>
                <c:pt idx="88">
                  <c:v>1.27182</c:v>
                </c:pt>
                <c:pt idx="89">
                  <c:v>1.26678</c:v>
                </c:pt>
                <c:pt idx="90">
                  <c:v>1.2617499999999999</c:v>
                </c:pt>
                <c:pt idx="91">
                  <c:v>1.25671</c:v>
                </c:pt>
                <c:pt idx="92">
                  <c:v>1.2516799999999999</c:v>
                </c:pt>
                <c:pt idx="93">
                  <c:v>1.24664</c:v>
                </c:pt>
                <c:pt idx="94">
                  <c:v>1.2416100000000001</c:v>
                </c:pt>
                <c:pt idx="95">
                  <c:v>1.2365699999999999</c:v>
                </c:pt>
                <c:pt idx="96">
                  <c:v>1.2315400000000001</c:v>
                </c:pt>
                <c:pt idx="97">
                  <c:v>1.2264999999999999</c:v>
                </c:pt>
                <c:pt idx="98">
                  <c:v>1.2214700000000001</c:v>
                </c:pt>
                <c:pt idx="99">
                  <c:v>1.2164299999999999</c:v>
                </c:pt>
                <c:pt idx="100">
                  <c:v>1.2114</c:v>
                </c:pt>
                <c:pt idx="101">
                  <c:v>1.2063600000000001</c:v>
                </c:pt>
                <c:pt idx="102">
                  <c:v>1.2013199999999999</c:v>
                </c:pt>
                <c:pt idx="103">
                  <c:v>1.1962900000000001</c:v>
                </c:pt>
                <c:pt idx="104">
                  <c:v>1.1912499999999999</c:v>
                </c:pt>
                <c:pt idx="105">
                  <c:v>1.1862200000000001</c:v>
                </c:pt>
                <c:pt idx="106">
                  <c:v>1.1811799999999999</c:v>
                </c:pt>
                <c:pt idx="107">
                  <c:v>1.17615</c:v>
                </c:pt>
                <c:pt idx="108">
                  <c:v>1.1711100000000001</c:v>
                </c:pt>
                <c:pt idx="109">
                  <c:v>1.16608</c:v>
                </c:pt>
                <c:pt idx="110">
                  <c:v>1.1610400000000001</c:v>
                </c:pt>
                <c:pt idx="111">
                  <c:v>1.15601</c:v>
                </c:pt>
                <c:pt idx="112">
                  <c:v>1.15097</c:v>
                </c:pt>
                <c:pt idx="113">
                  <c:v>1.14594</c:v>
                </c:pt>
                <c:pt idx="114">
                  <c:v>1.1409</c:v>
                </c:pt>
                <c:pt idx="115">
                  <c:v>1.1358600000000001</c:v>
                </c:pt>
                <c:pt idx="116">
                  <c:v>1.13083</c:v>
                </c:pt>
                <c:pt idx="117">
                  <c:v>1.1257900000000001</c:v>
                </c:pt>
                <c:pt idx="118">
                  <c:v>1.12076</c:v>
                </c:pt>
                <c:pt idx="119">
                  <c:v>1.11572</c:v>
                </c:pt>
                <c:pt idx="120">
                  <c:v>1.11069</c:v>
                </c:pt>
                <c:pt idx="121">
                  <c:v>1.10565</c:v>
                </c:pt>
                <c:pt idx="122">
                  <c:v>1.1006199999999999</c:v>
                </c:pt>
                <c:pt idx="123">
                  <c:v>1.09558</c:v>
                </c:pt>
                <c:pt idx="124">
                  <c:v>1.0905499999999999</c:v>
                </c:pt>
                <c:pt idx="125">
                  <c:v>1.08551</c:v>
                </c:pt>
                <c:pt idx="126">
                  <c:v>1.08047</c:v>
                </c:pt>
                <c:pt idx="127">
                  <c:v>1.07544</c:v>
                </c:pt>
                <c:pt idx="128">
                  <c:v>1.0704</c:v>
                </c:pt>
                <c:pt idx="129">
                  <c:v>1.0653699999999999</c:v>
                </c:pt>
                <c:pt idx="130">
                  <c:v>1.06033</c:v>
                </c:pt>
                <c:pt idx="131">
                  <c:v>1.0552999999999999</c:v>
                </c:pt>
                <c:pt idx="132">
                  <c:v>1.05026</c:v>
                </c:pt>
                <c:pt idx="133">
                  <c:v>1.0452300000000001</c:v>
                </c:pt>
                <c:pt idx="134">
                  <c:v>1.0401899999999999</c:v>
                </c:pt>
                <c:pt idx="135">
                  <c:v>1.0351600000000001</c:v>
                </c:pt>
                <c:pt idx="136">
                  <c:v>1.0301199999999999</c:v>
                </c:pt>
                <c:pt idx="137">
                  <c:v>1.0250900000000001</c:v>
                </c:pt>
                <c:pt idx="138">
                  <c:v>1.0200499999999999</c:v>
                </c:pt>
                <c:pt idx="139">
                  <c:v>1.01501</c:v>
                </c:pt>
                <c:pt idx="140">
                  <c:v>1.0099800000000001</c:v>
                </c:pt>
                <c:pt idx="141">
                  <c:v>1.0049399999999999</c:v>
                </c:pt>
                <c:pt idx="142">
                  <c:v>0.99990800000000002</c:v>
                </c:pt>
                <c:pt idx="143">
                  <c:v>0.99487300000000001</c:v>
                </c:pt>
                <c:pt idx="144">
                  <c:v>0.989838</c:v>
                </c:pt>
                <c:pt idx="145">
                  <c:v>0.98480199999999996</c:v>
                </c:pt>
                <c:pt idx="146">
                  <c:v>0.97976700000000005</c:v>
                </c:pt>
                <c:pt idx="147">
                  <c:v>0.97473100000000001</c:v>
                </c:pt>
                <c:pt idx="148">
                  <c:v>0.969696</c:v>
                </c:pt>
                <c:pt idx="149">
                  <c:v>0.96466099999999999</c:v>
                </c:pt>
                <c:pt idx="150">
                  <c:v>0.95962499999999995</c:v>
                </c:pt>
                <c:pt idx="151">
                  <c:v>0.95459000000000005</c:v>
                </c:pt>
                <c:pt idx="152">
                  <c:v>0.94955400000000001</c:v>
                </c:pt>
                <c:pt idx="153">
                  <c:v>0.944519</c:v>
                </c:pt>
                <c:pt idx="154">
                  <c:v>0.93948399999999999</c:v>
                </c:pt>
                <c:pt idx="155">
                  <c:v>0.93444799999999995</c:v>
                </c:pt>
                <c:pt idx="156">
                  <c:v>0.92941300000000004</c:v>
                </c:pt>
                <c:pt idx="157">
                  <c:v>0.924377</c:v>
                </c:pt>
                <c:pt idx="158">
                  <c:v>0.91934199999999999</c:v>
                </c:pt>
                <c:pt idx="159">
                  <c:v>0.91430699999999998</c:v>
                </c:pt>
                <c:pt idx="160">
                  <c:v>0.90927100000000005</c:v>
                </c:pt>
                <c:pt idx="161">
                  <c:v>0.90423600000000004</c:v>
                </c:pt>
                <c:pt idx="162">
                  <c:v>0.8992</c:v>
                </c:pt>
                <c:pt idx="163">
                  <c:v>0.89416499999999999</c:v>
                </c:pt>
                <c:pt idx="164">
                  <c:v>0.88912999999999998</c:v>
                </c:pt>
                <c:pt idx="165">
                  <c:v>0.88409400000000005</c:v>
                </c:pt>
                <c:pt idx="166">
                  <c:v>0.87905900000000003</c:v>
                </c:pt>
                <c:pt idx="167">
                  <c:v>0.87402299999999999</c:v>
                </c:pt>
                <c:pt idx="168">
                  <c:v>0.86898799999999998</c:v>
                </c:pt>
                <c:pt idx="169">
                  <c:v>0.86395299999999997</c:v>
                </c:pt>
                <c:pt idx="170">
                  <c:v>0.85891700000000004</c:v>
                </c:pt>
                <c:pt idx="171">
                  <c:v>0.85388200000000003</c:v>
                </c:pt>
                <c:pt idx="172">
                  <c:v>0.84884599999999999</c:v>
                </c:pt>
                <c:pt idx="173">
                  <c:v>0.84381099999999998</c:v>
                </c:pt>
                <c:pt idx="174">
                  <c:v>0.83877599999999997</c:v>
                </c:pt>
                <c:pt idx="175">
                  <c:v>0.83374000000000004</c:v>
                </c:pt>
                <c:pt idx="176">
                  <c:v>0.82870500000000002</c:v>
                </c:pt>
                <c:pt idx="177">
                  <c:v>0.82366899999999998</c:v>
                </c:pt>
                <c:pt idx="178">
                  <c:v>0.81863399999999997</c:v>
                </c:pt>
                <c:pt idx="179">
                  <c:v>0.81359899999999996</c:v>
                </c:pt>
                <c:pt idx="180">
                  <c:v>0.80856300000000003</c:v>
                </c:pt>
                <c:pt idx="181">
                  <c:v>0.80352800000000002</c:v>
                </c:pt>
                <c:pt idx="182">
                  <c:v>0.79849199999999998</c:v>
                </c:pt>
                <c:pt idx="183">
                  <c:v>0.79345699999999997</c:v>
                </c:pt>
                <c:pt idx="184">
                  <c:v>0.78842199999999996</c:v>
                </c:pt>
                <c:pt idx="185">
                  <c:v>0.78338600000000003</c:v>
                </c:pt>
                <c:pt idx="186">
                  <c:v>0.77835100000000002</c:v>
                </c:pt>
                <c:pt idx="187">
                  <c:v>0.77331499999999997</c:v>
                </c:pt>
                <c:pt idx="188">
                  <c:v>0.76827999999999996</c:v>
                </c:pt>
                <c:pt idx="189">
                  <c:v>0.76324499999999995</c:v>
                </c:pt>
                <c:pt idx="190">
                  <c:v>0.75820900000000002</c:v>
                </c:pt>
                <c:pt idx="191">
                  <c:v>0.75317400000000001</c:v>
                </c:pt>
                <c:pt idx="192">
                  <c:v>0.74813799999999997</c:v>
                </c:pt>
                <c:pt idx="193">
                  <c:v>0.74310299999999996</c:v>
                </c:pt>
                <c:pt idx="194">
                  <c:v>0.73806799999999995</c:v>
                </c:pt>
                <c:pt idx="195">
                  <c:v>0.73303200000000002</c:v>
                </c:pt>
                <c:pt idx="196">
                  <c:v>0.72799700000000001</c:v>
                </c:pt>
                <c:pt idx="197">
                  <c:v>0.72296099999999996</c:v>
                </c:pt>
                <c:pt idx="198">
                  <c:v>0.71792599999999995</c:v>
                </c:pt>
                <c:pt idx="199">
                  <c:v>0.71289100000000005</c:v>
                </c:pt>
                <c:pt idx="200">
                  <c:v>0.70785500000000001</c:v>
                </c:pt>
                <c:pt idx="201">
                  <c:v>0.70282</c:v>
                </c:pt>
                <c:pt idx="202">
                  <c:v>0.69778399999999996</c:v>
                </c:pt>
                <c:pt idx="203">
                  <c:v>0.69274899999999995</c:v>
                </c:pt>
                <c:pt idx="204">
                  <c:v>0.68771400000000005</c:v>
                </c:pt>
                <c:pt idx="205">
                  <c:v>0.68267800000000001</c:v>
                </c:pt>
                <c:pt idx="206">
                  <c:v>0.677643</c:v>
                </c:pt>
                <c:pt idx="207">
                  <c:v>0.67260699999999995</c:v>
                </c:pt>
                <c:pt idx="208">
                  <c:v>0.66757200000000005</c:v>
                </c:pt>
                <c:pt idx="209">
                  <c:v>0.66253700000000004</c:v>
                </c:pt>
                <c:pt idx="210">
                  <c:v>0.657501</c:v>
                </c:pt>
                <c:pt idx="211">
                  <c:v>0.65246599999999999</c:v>
                </c:pt>
                <c:pt idx="212">
                  <c:v>0.64742999999999995</c:v>
                </c:pt>
                <c:pt idx="213">
                  <c:v>0.64239500000000005</c:v>
                </c:pt>
                <c:pt idx="214">
                  <c:v>0.63736000000000004</c:v>
                </c:pt>
                <c:pt idx="215">
                  <c:v>0.632324</c:v>
                </c:pt>
                <c:pt idx="216">
                  <c:v>0.62728899999999999</c:v>
                </c:pt>
                <c:pt idx="217">
                  <c:v>0.62225299999999995</c:v>
                </c:pt>
                <c:pt idx="218">
                  <c:v>0.61721800000000004</c:v>
                </c:pt>
                <c:pt idx="219">
                  <c:v>0.61218300000000003</c:v>
                </c:pt>
                <c:pt idx="220">
                  <c:v>0.60714699999999999</c:v>
                </c:pt>
                <c:pt idx="221">
                  <c:v>0.60211199999999998</c:v>
                </c:pt>
                <c:pt idx="222">
                  <c:v>0.59707600000000005</c:v>
                </c:pt>
                <c:pt idx="223">
                  <c:v>0.59204100000000004</c:v>
                </c:pt>
                <c:pt idx="224">
                  <c:v>0.58700600000000003</c:v>
                </c:pt>
                <c:pt idx="225">
                  <c:v>0.58196999999999999</c:v>
                </c:pt>
                <c:pt idx="226">
                  <c:v>0.57693499999999998</c:v>
                </c:pt>
                <c:pt idx="227">
                  <c:v>0.57189900000000005</c:v>
                </c:pt>
                <c:pt idx="228">
                  <c:v>0.56686400000000003</c:v>
                </c:pt>
                <c:pt idx="229">
                  <c:v>0.56182900000000002</c:v>
                </c:pt>
                <c:pt idx="230">
                  <c:v>0.55679299999999998</c:v>
                </c:pt>
                <c:pt idx="231">
                  <c:v>0.55175799999999997</c:v>
                </c:pt>
                <c:pt idx="232">
                  <c:v>0.54672200000000004</c:v>
                </c:pt>
                <c:pt idx="233">
                  <c:v>0.54168700000000003</c:v>
                </c:pt>
                <c:pt idx="234">
                  <c:v>0.53665200000000002</c:v>
                </c:pt>
                <c:pt idx="235">
                  <c:v>0.53161599999999998</c:v>
                </c:pt>
                <c:pt idx="236">
                  <c:v>0.52658099999999997</c:v>
                </c:pt>
                <c:pt idx="237">
                  <c:v>0.52154500000000004</c:v>
                </c:pt>
                <c:pt idx="238">
                  <c:v>0.51651000000000002</c:v>
                </c:pt>
                <c:pt idx="239">
                  <c:v>0.51147500000000001</c:v>
                </c:pt>
                <c:pt idx="240">
                  <c:v>0.50643899999999997</c:v>
                </c:pt>
                <c:pt idx="241">
                  <c:v>0.50140399999999996</c:v>
                </c:pt>
                <c:pt idx="242">
                  <c:v>0.49636799999999998</c:v>
                </c:pt>
                <c:pt idx="243">
                  <c:v>0.49133300000000002</c:v>
                </c:pt>
                <c:pt idx="244">
                  <c:v>0.48629800000000001</c:v>
                </c:pt>
                <c:pt idx="245">
                  <c:v>0.48126200000000002</c:v>
                </c:pt>
                <c:pt idx="246">
                  <c:v>0.47622700000000001</c:v>
                </c:pt>
                <c:pt idx="247">
                  <c:v>0.47119100000000003</c:v>
                </c:pt>
                <c:pt idx="248">
                  <c:v>0.46615600000000001</c:v>
                </c:pt>
                <c:pt idx="249">
                  <c:v>0.461121</c:v>
                </c:pt>
                <c:pt idx="250">
                  <c:v>0.45608500000000002</c:v>
                </c:pt>
                <c:pt idx="251">
                  <c:v>0.45105000000000001</c:v>
                </c:pt>
                <c:pt idx="252">
                  <c:v>0.44601400000000002</c:v>
                </c:pt>
                <c:pt idx="253">
                  <c:v>0.44097900000000001</c:v>
                </c:pt>
                <c:pt idx="254">
                  <c:v>0.435944</c:v>
                </c:pt>
                <c:pt idx="255">
                  <c:v>0.43090800000000001</c:v>
                </c:pt>
                <c:pt idx="256">
                  <c:v>0.425873</c:v>
                </c:pt>
                <c:pt idx="257">
                  <c:v>0.42083700000000002</c:v>
                </c:pt>
                <c:pt idx="258">
                  <c:v>0.415802</c:v>
                </c:pt>
                <c:pt idx="259">
                  <c:v>0.41076699999999999</c:v>
                </c:pt>
                <c:pt idx="260">
                  <c:v>0.40573100000000001</c:v>
                </c:pt>
                <c:pt idx="261">
                  <c:v>0.400696</c:v>
                </c:pt>
                <c:pt idx="262">
                  <c:v>0.39566000000000001</c:v>
                </c:pt>
                <c:pt idx="263">
                  <c:v>0.390625</c:v>
                </c:pt>
                <c:pt idx="264">
                  <c:v>0.38558999999999999</c:v>
                </c:pt>
                <c:pt idx="265">
                  <c:v>0.380554</c:v>
                </c:pt>
                <c:pt idx="266">
                  <c:v>0.37551899999999999</c:v>
                </c:pt>
                <c:pt idx="267">
                  <c:v>0.37048300000000001</c:v>
                </c:pt>
                <c:pt idx="268">
                  <c:v>0.365448</c:v>
                </c:pt>
                <c:pt idx="269">
                  <c:v>0.36041299999999998</c:v>
                </c:pt>
                <c:pt idx="270">
                  <c:v>0.355377</c:v>
                </c:pt>
                <c:pt idx="271">
                  <c:v>0.35034199999999999</c:v>
                </c:pt>
                <c:pt idx="272">
                  <c:v>0.345306</c:v>
                </c:pt>
                <c:pt idx="273">
                  <c:v>0.34027099999999999</c:v>
                </c:pt>
                <c:pt idx="274">
                  <c:v>0.33523599999999998</c:v>
                </c:pt>
                <c:pt idx="275">
                  <c:v>0.33019999999999999</c:v>
                </c:pt>
                <c:pt idx="276">
                  <c:v>0.32516499999999998</c:v>
                </c:pt>
                <c:pt idx="277">
                  <c:v>0.320129</c:v>
                </c:pt>
                <c:pt idx="278">
                  <c:v>0.31509399999999999</c:v>
                </c:pt>
                <c:pt idx="279">
                  <c:v>0.31005899999999997</c:v>
                </c:pt>
                <c:pt idx="280">
                  <c:v>0.30502299999999999</c:v>
                </c:pt>
                <c:pt idx="281">
                  <c:v>0.29998799999999998</c:v>
                </c:pt>
                <c:pt idx="282">
                  <c:v>0.29495199999999999</c:v>
                </c:pt>
                <c:pt idx="283">
                  <c:v>0.28991699999999998</c:v>
                </c:pt>
                <c:pt idx="284">
                  <c:v>0.28488200000000002</c:v>
                </c:pt>
                <c:pt idx="285">
                  <c:v>0.27984599999999998</c:v>
                </c:pt>
                <c:pt idx="286">
                  <c:v>0.27481100000000003</c:v>
                </c:pt>
                <c:pt idx="287">
                  <c:v>0.26977499999999999</c:v>
                </c:pt>
                <c:pt idx="288">
                  <c:v>0.26473999999999998</c:v>
                </c:pt>
                <c:pt idx="289">
                  <c:v>0.25970500000000002</c:v>
                </c:pt>
                <c:pt idx="290">
                  <c:v>0.25466899999999998</c:v>
                </c:pt>
                <c:pt idx="291">
                  <c:v>0.24963399999999999</c:v>
                </c:pt>
                <c:pt idx="292">
                  <c:v>0.24459800000000001</c:v>
                </c:pt>
                <c:pt idx="293">
                  <c:v>0.239563</c:v>
                </c:pt>
                <c:pt idx="294">
                  <c:v>0.23452799999999999</c:v>
                </c:pt>
                <c:pt idx="295">
                  <c:v>0.229492</c:v>
                </c:pt>
                <c:pt idx="296">
                  <c:v>0.22445699999999999</c:v>
                </c:pt>
                <c:pt idx="297">
                  <c:v>0.219421</c:v>
                </c:pt>
                <c:pt idx="298">
                  <c:v>0.21438599999999999</c:v>
                </c:pt>
                <c:pt idx="299">
                  <c:v>0.20935100000000001</c:v>
                </c:pt>
                <c:pt idx="300">
                  <c:v>0.204315</c:v>
                </c:pt>
                <c:pt idx="301">
                  <c:v>0.19928000000000001</c:v>
                </c:pt>
                <c:pt idx="302">
                  <c:v>0.194244</c:v>
                </c:pt>
                <c:pt idx="303">
                  <c:v>0.18920899999999999</c:v>
                </c:pt>
                <c:pt idx="304">
                  <c:v>0.184174</c:v>
                </c:pt>
                <c:pt idx="305">
                  <c:v>0.17913799999999999</c:v>
                </c:pt>
                <c:pt idx="306">
                  <c:v>0.17410300000000001</c:v>
                </c:pt>
                <c:pt idx="307">
                  <c:v>0.169067</c:v>
                </c:pt>
                <c:pt idx="308">
                  <c:v>0.16403200000000001</c:v>
                </c:pt>
                <c:pt idx="309">
                  <c:v>0.158997</c:v>
                </c:pt>
                <c:pt idx="310">
                  <c:v>0.15396099999999999</c:v>
                </c:pt>
                <c:pt idx="311">
                  <c:v>0.148926</c:v>
                </c:pt>
                <c:pt idx="312">
                  <c:v>0.14388999999999999</c:v>
                </c:pt>
                <c:pt idx="313">
                  <c:v>0.13885500000000001</c:v>
                </c:pt>
                <c:pt idx="314">
                  <c:v>0.13381999999999999</c:v>
                </c:pt>
                <c:pt idx="315">
                  <c:v>0.12878400000000001</c:v>
                </c:pt>
                <c:pt idx="316">
                  <c:v>0.123749</c:v>
                </c:pt>
                <c:pt idx="317">
                  <c:v>0.118713</c:v>
                </c:pt>
                <c:pt idx="318">
                  <c:v>0.113678</c:v>
                </c:pt>
                <c:pt idx="319">
                  <c:v>0.108643</c:v>
                </c:pt>
                <c:pt idx="320">
                  <c:v>0.103607</c:v>
                </c:pt>
                <c:pt idx="321">
                  <c:v>9.8571800000000001E-2</c:v>
                </c:pt>
                <c:pt idx="322">
                  <c:v>9.3536400000000006E-2</c:v>
                </c:pt>
                <c:pt idx="323">
                  <c:v>8.8500999999999996E-2</c:v>
                </c:pt>
                <c:pt idx="324">
                  <c:v>8.3465600000000001E-2</c:v>
                </c:pt>
                <c:pt idx="325">
                  <c:v>7.8430200000000005E-2</c:v>
                </c:pt>
                <c:pt idx="326">
                  <c:v>7.3394799999999996E-2</c:v>
                </c:pt>
                <c:pt idx="327">
                  <c:v>6.8359400000000001E-2</c:v>
                </c:pt>
                <c:pt idx="328">
                  <c:v>6.3324000000000005E-2</c:v>
                </c:pt>
                <c:pt idx="329">
                  <c:v>5.8288600000000003E-2</c:v>
                </c:pt>
                <c:pt idx="330">
                  <c:v>5.3253200000000001E-2</c:v>
                </c:pt>
                <c:pt idx="331">
                  <c:v>4.8217799999999998E-2</c:v>
                </c:pt>
                <c:pt idx="332">
                  <c:v>4.3182400000000003E-2</c:v>
                </c:pt>
                <c:pt idx="333">
                  <c:v>3.8147E-2</c:v>
                </c:pt>
                <c:pt idx="334">
                  <c:v>3.3111599999999998E-2</c:v>
                </c:pt>
                <c:pt idx="335">
                  <c:v>2.8076199999999999E-2</c:v>
                </c:pt>
                <c:pt idx="336">
                  <c:v>2.30408E-2</c:v>
                </c:pt>
                <c:pt idx="337">
                  <c:v>1.8005400000000001E-2</c:v>
                </c:pt>
                <c:pt idx="338">
                  <c:v>1.2970000000000001E-2</c:v>
                </c:pt>
                <c:pt idx="339">
                  <c:v>7.9345700000000002E-3</c:v>
                </c:pt>
                <c:pt idx="340">
                  <c:v>2.89917E-3</c:v>
                </c:pt>
                <c:pt idx="341">
                  <c:v>-2.1362299999999998E-3</c:v>
                </c:pt>
                <c:pt idx="342">
                  <c:v>-7.17163E-3</c:v>
                </c:pt>
                <c:pt idx="343">
                  <c:v>-1.2207000000000001E-2</c:v>
                </c:pt>
                <c:pt idx="344">
                  <c:v>-1.7242400000000001E-2</c:v>
                </c:pt>
                <c:pt idx="345">
                  <c:v>-2.22778E-2</c:v>
                </c:pt>
                <c:pt idx="346">
                  <c:v>-2.7313199999999999E-2</c:v>
                </c:pt>
                <c:pt idx="347">
                  <c:v>-3.2348599999999998E-2</c:v>
                </c:pt>
                <c:pt idx="348">
                  <c:v>-3.7384000000000001E-2</c:v>
                </c:pt>
                <c:pt idx="349">
                  <c:v>-4.2419400000000003E-2</c:v>
                </c:pt>
                <c:pt idx="350">
                  <c:v>-4.7454799999999998E-2</c:v>
                </c:pt>
                <c:pt idx="351">
                  <c:v>-5.2490200000000001E-2</c:v>
                </c:pt>
                <c:pt idx="352">
                  <c:v>-5.7525600000000003E-2</c:v>
                </c:pt>
                <c:pt idx="353">
                  <c:v>-6.2561000000000005E-2</c:v>
                </c:pt>
                <c:pt idx="354">
                  <c:v>-6.7596400000000001E-2</c:v>
                </c:pt>
                <c:pt idx="355">
                  <c:v>-7.2631799999999996E-2</c:v>
                </c:pt>
                <c:pt idx="356">
                  <c:v>-7.7667200000000006E-2</c:v>
                </c:pt>
                <c:pt idx="357">
                  <c:v>-8.2702600000000001E-2</c:v>
                </c:pt>
                <c:pt idx="358">
                  <c:v>-8.7737999999999997E-2</c:v>
                </c:pt>
                <c:pt idx="359">
                  <c:v>-9.2773400000000006E-2</c:v>
                </c:pt>
                <c:pt idx="360">
                  <c:v>-9.7808800000000001E-2</c:v>
                </c:pt>
                <c:pt idx="361">
                  <c:v>-0.102844</c:v>
                </c:pt>
              </c:numCache>
            </c:numRef>
          </c:xVal>
          <c:yVal>
            <c:numRef>
              <c:f>'20221207T090000'!$AD$11:$AD$500</c:f>
              <c:numCache>
                <c:formatCode>General</c:formatCode>
                <c:ptCount val="490"/>
                <c:pt idx="0">
                  <c:v>-15.880493827160493</c:v>
                </c:pt>
                <c:pt idx="1">
                  <c:v>-13.570864197530863</c:v>
                </c:pt>
                <c:pt idx="2">
                  <c:v>-11.57783950617284</c:v>
                </c:pt>
                <c:pt idx="3">
                  <c:v>-9.7882345679012346</c:v>
                </c:pt>
                <c:pt idx="4">
                  <c:v>-8.1681604938271608</c:v>
                </c:pt>
                <c:pt idx="5">
                  <c:v>-6.691259259259259</c:v>
                </c:pt>
                <c:pt idx="6">
                  <c:v>-5.3352962962962964</c:v>
                </c:pt>
                <c:pt idx="7">
                  <c:v>-4.0874691358024693</c:v>
                </c:pt>
                <c:pt idx="8">
                  <c:v>-2.9195185185185184</c:v>
                </c:pt>
                <c:pt idx="9">
                  <c:v>-1.8487654320987652</c:v>
                </c:pt>
                <c:pt idx="10">
                  <c:v>-0.84997160493827151</c:v>
                </c:pt>
                <c:pt idx="11">
                  <c:v>6.725172839506173E-2</c:v>
                </c:pt>
                <c:pt idx="12">
                  <c:v>0.9196716049382716</c:v>
                </c:pt>
                <c:pt idx="13">
                  <c:v>1.7153950617283948</c:v>
                </c:pt>
                <c:pt idx="14">
                  <c:v>2.4530864197530864</c:v>
                </c:pt>
                <c:pt idx="15">
                  <c:v>3.1436913580246912</c:v>
                </c:pt>
                <c:pt idx="16">
                  <c:v>3.8101728395061727</c:v>
                </c:pt>
                <c:pt idx="17">
                  <c:v>4.427691358024691</c:v>
                </c:pt>
                <c:pt idx="18">
                  <c:v>5.02937037037037</c:v>
                </c:pt>
                <c:pt idx="19">
                  <c:v>5.5937530864197527</c:v>
                </c:pt>
                <c:pt idx="20">
                  <c:v>6.1389259259259266</c:v>
                </c:pt>
                <c:pt idx="21">
                  <c:v>6.661123456790123</c:v>
                </c:pt>
                <c:pt idx="22">
                  <c:v>7.1659753086419746</c:v>
                </c:pt>
                <c:pt idx="23">
                  <c:v>7.6444691358024688</c:v>
                </c:pt>
                <c:pt idx="24">
                  <c:v>8.104111111111111</c:v>
                </c:pt>
                <c:pt idx="25">
                  <c:v>8.5185432098765439</c:v>
                </c:pt>
                <c:pt idx="26">
                  <c:v>8.9216790123456775</c:v>
                </c:pt>
                <c:pt idx="27">
                  <c:v>9.2984444444444438</c:v>
                </c:pt>
                <c:pt idx="28">
                  <c:v>9.6676666666666673</c:v>
                </c:pt>
                <c:pt idx="29">
                  <c:v>10.010518518518518</c:v>
                </c:pt>
                <c:pt idx="30">
                  <c:v>10.33453086419753</c:v>
                </c:pt>
                <c:pt idx="31">
                  <c:v>10.647246913580245</c:v>
                </c:pt>
                <c:pt idx="32">
                  <c:v>10.948654320987654</c:v>
                </c:pt>
                <c:pt idx="33">
                  <c:v>11.227456790123457</c:v>
                </c:pt>
                <c:pt idx="34">
                  <c:v>11.502493827160494</c:v>
                </c:pt>
                <c:pt idx="35">
                  <c:v>11.751148148148149</c:v>
                </c:pt>
                <c:pt idx="36">
                  <c:v>12.003580246913579</c:v>
                </c:pt>
                <c:pt idx="37">
                  <c:v>12.244703703703705</c:v>
                </c:pt>
                <c:pt idx="38">
                  <c:v>12.470740740740741</c:v>
                </c:pt>
                <c:pt idx="39">
                  <c:v>12.685555555555554</c:v>
                </c:pt>
                <c:pt idx="40">
                  <c:v>12.892716049382715</c:v>
                </c:pt>
                <c:pt idx="41">
                  <c:v>13.08111111111111</c:v>
                </c:pt>
                <c:pt idx="42">
                  <c:v>13.250617283950616</c:v>
                </c:pt>
                <c:pt idx="43">
                  <c:v>13.412716049382714</c:v>
                </c:pt>
                <c:pt idx="44">
                  <c:v>13.585925925925926</c:v>
                </c:pt>
                <c:pt idx="45">
                  <c:v>13.736666666666666</c:v>
                </c:pt>
                <c:pt idx="46">
                  <c:v>13.887407407407405</c:v>
                </c:pt>
                <c:pt idx="47">
                  <c:v>14.03432098765432</c:v>
                </c:pt>
                <c:pt idx="48">
                  <c:v>14.17</c:v>
                </c:pt>
                <c:pt idx="49">
                  <c:v>14.29432098765432</c:v>
                </c:pt>
                <c:pt idx="50">
                  <c:v>14.41864197530864</c:v>
                </c:pt>
                <c:pt idx="51">
                  <c:v>14.531604938271604</c:v>
                </c:pt>
                <c:pt idx="52">
                  <c:v>14.648395061728394</c:v>
                </c:pt>
                <c:pt idx="53">
                  <c:v>14.776543209876543</c:v>
                </c:pt>
                <c:pt idx="54">
                  <c:v>14.893333333333333</c:v>
                </c:pt>
                <c:pt idx="55">
                  <c:v>15.010123456790122</c:v>
                </c:pt>
                <c:pt idx="56">
                  <c:v>15.111851851851853</c:v>
                </c:pt>
                <c:pt idx="57">
                  <c:v>15.206049382716049</c:v>
                </c:pt>
                <c:pt idx="58">
                  <c:v>15.307777777777778</c:v>
                </c:pt>
                <c:pt idx="59">
                  <c:v>15.413209876543208</c:v>
                </c:pt>
                <c:pt idx="60">
                  <c:v>15.503703703703701</c:v>
                </c:pt>
                <c:pt idx="61">
                  <c:v>15.579012345679011</c:v>
                </c:pt>
                <c:pt idx="62">
                  <c:v>15.650617283950618</c:v>
                </c:pt>
                <c:pt idx="63">
                  <c:v>15.725925925925925</c:v>
                </c:pt>
                <c:pt idx="64">
                  <c:v>15.793827160493827</c:v>
                </c:pt>
                <c:pt idx="65">
                  <c:v>15.850246913580245</c:v>
                </c:pt>
                <c:pt idx="66">
                  <c:v>15.899259259259258</c:v>
                </c:pt>
                <c:pt idx="67">
                  <c:v>15.959506172839506</c:v>
                </c:pt>
                <c:pt idx="68">
                  <c:v>16.016049382716048</c:v>
                </c:pt>
                <c:pt idx="69">
                  <c:v>16.065061728395062</c:v>
                </c:pt>
                <c:pt idx="70">
                  <c:v>16.114074074074072</c:v>
                </c:pt>
                <c:pt idx="71">
                  <c:v>16.162962962962961</c:v>
                </c:pt>
                <c:pt idx="72">
                  <c:v>16.219506172839505</c:v>
                </c:pt>
                <c:pt idx="73">
                  <c:v>16.272222222222219</c:v>
                </c:pt>
                <c:pt idx="74">
                  <c:v>16.313703703703702</c:v>
                </c:pt>
                <c:pt idx="75">
                  <c:v>16.358888888888888</c:v>
                </c:pt>
                <c:pt idx="76">
                  <c:v>16.407901234567902</c:v>
                </c:pt>
                <c:pt idx="77">
                  <c:v>16.449382716049382</c:v>
                </c:pt>
                <c:pt idx="78">
                  <c:v>16.483209876543206</c:v>
                </c:pt>
                <c:pt idx="79">
                  <c:v>16.520987654320987</c:v>
                </c:pt>
                <c:pt idx="80">
                  <c:v>16.562345679012346</c:v>
                </c:pt>
                <c:pt idx="81">
                  <c:v>16.588765432098764</c:v>
                </c:pt>
                <c:pt idx="82">
                  <c:v>16.603827160493829</c:v>
                </c:pt>
                <c:pt idx="83">
                  <c:v>16.630246913580244</c:v>
                </c:pt>
                <c:pt idx="84">
                  <c:v>16.671604938271606</c:v>
                </c:pt>
                <c:pt idx="85">
                  <c:v>16.705555555555552</c:v>
                </c:pt>
                <c:pt idx="86">
                  <c:v>16.743209876543208</c:v>
                </c:pt>
                <c:pt idx="87">
                  <c:v>16.777160493827161</c:v>
                </c:pt>
                <c:pt idx="88">
                  <c:v>16.799753086419752</c:v>
                </c:pt>
                <c:pt idx="89">
                  <c:v>16.818518518518516</c:v>
                </c:pt>
                <c:pt idx="90">
                  <c:v>16.841234567901232</c:v>
                </c:pt>
                <c:pt idx="91">
                  <c:v>16.848765432098766</c:v>
                </c:pt>
                <c:pt idx="92">
                  <c:v>16.871358024691357</c:v>
                </c:pt>
                <c:pt idx="93">
                  <c:v>16.886419753086418</c:v>
                </c:pt>
                <c:pt idx="94">
                  <c:v>16.90901234567901</c:v>
                </c:pt>
                <c:pt idx="95">
                  <c:v>16.916543209876544</c:v>
                </c:pt>
                <c:pt idx="96">
                  <c:v>16.931604938271605</c:v>
                </c:pt>
                <c:pt idx="97">
                  <c:v>16.946666666666665</c:v>
                </c:pt>
                <c:pt idx="98">
                  <c:v>16.950493827160493</c:v>
                </c:pt>
                <c:pt idx="99">
                  <c:v>16.950493827160493</c:v>
                </c:pt>
                <c:pt idx="100">
                  <c:v>16.958024691358023</c:v>
                </c:pt>
                <c:pt idx="101">
                  <c:v>16.976790123456787</c:v>
                </c:pt>
                <c:pt idx="102">
                  <c:v>16.991851851851852</c:v>
                </c:pt>
                <c:pt idx="103">
                  <c:v>16.999382716049382</c:v>
                </c:pt>
                <c:pt idx="104">
                  <c:v>17.018271604938271</c:v>
                </c:pt>
                <c:pt idx="105">
                  <c:v>17.029506172839504</c:v>
                </c:pt>
                <c:pt idx="106">
                  <c:v>17.033333333333331</c:v>
                </c:pt>
                <c:pt idx="107">
                  <c:v>17.033333333333331</c:v>
                </c:pt>
                <c:pt idx="108">
                  <c:v>17.037037037037035</c:v>
                </c:pt>
                <c:pt idx="109">
                  <c:v>17.040864197530862</c:v>
                </c:pt>
                <c:pt idx="110">
                  <c:v>17.040864197530862</c:v>
                </c:pt>
                <c:pt idx="111">
                  <c:v>17.044691358024689</c:v>
                </c:pt>
                <c:pt idx="112">
                  <c:v>17.05975308641975</c:v>
                </c:pt>
                <c:pt idx="113">
                  <c:v>17.074814814814815</c:v>
                </c:pt>
                <c:pt idx="114">
                  <c:v>17.09740740740741</c:v>
                </c:pt>
                <c:pt idx="115">
                  <c:v>17.104938271604937</c:v>
                </c:pt>
                <c:pt idx="116">
                  <c:v>17.104938271604937</c:v>
                </c:pt>
                <c:pt idx="117">
                  <c:v>17.101111111111113</c:v>
                </c:pt>
                <c:pt idx="118">
                  <c:v>17.101111111111113</c:v>
                </c:pt>
                <c:pt idx="119">
                  <c:v>17.101111111111113</c:v>
                </c:pt>
                <c:pt idx="120">
                  <c:v>17.101111111111113</c:v>
                </c:pt>
                <c:pt idx="121">
                  <c:v>17.11617283950617</c:v>
                </c:pt>
                <c:pt idx="122">
                  <c:v>17.123703703703701</c:v>
                </c:pt>
                <c:pt idx="123">
                  <c:v>17.135061728395058</c:v>
                </c:pt>
                <c:pt idx="124">
                  <c:v>17.150123456790123</c:v>
                </c:pt>
                <c:pt idx="125">
                  <c:v>17.165185185185184</c:v>
                </c:pt>
                <c:pt idx="126">
                  <c:v>17.180246913580245</c:v>
                </c:pt>
                <c:pt idx="127">
                  <c:v>17.180246913580245</c:v>
                </c:pt>
                <c:pt idx="128">
                  <c:v>17.187777777777779</c:v>
                </c:pt>
                <c:pt idx="129">
                  <c:v>17.191604938271606</c:v>
                </c:pt>
                <c:pt idx="130">
                  <c:v>17.202839506172836</c:v>
                </c:pt>
                <c:pt idx="131">
                  <c:v>17.217901234567901</c:v>
                </c:pt>
                <c:pt idx="132">
                  <c:v>17.240493827160492</c:v>
                </c:pt>
                <c:pt idx="133">
                  <c:v>17.255679012345677</c:v>
                </c:pt>
                <c:pt idx="134">
                  <c:v>17.263209876543208</c:v>
                </c:pt>
                <c:pt idx="135">
                  <c:v>17.259382716049384</c:v>
                </c:pt>
                <c:pt idx="136">
                  <c:v>17.255679012345677</c:v>
                </c:pt>
                <c:pt idx="137">
                  <c:v>17.248024691358022</c:v>
                </c:pt>
                <c:pt idx="138">
                  <c:v>17.232962962962961</c:v>
                </c:pt>
                <c:pt idx="139">
                  <c:v>17.236790123456789</c:v>
                </c:pt>
                <c:pt idx="140">
                  <c:v>17.248024691358022</c:v>
                </c:pt>
                <c:pt idx="141">
                  <c:v>17.248024691358022</c:v>
                </c:pt>
                <c:pt idx="142">
                  <c:v>17.255679012345677</c:v>
                </c:pt>
                <c:pt idx="143">
                  <c:v>17.255679012345677</c:v>
                </c:pt>
                <c:pt idx="144">
                  <c:v>17.263209876543208</c:v>
                </c:pt>
                <c:pt idx="145">
                  <c:v>17.266913580246914</c:v>
                </c:pt>
                <c:pt idx="146">
                  <c:v>17.255679012345677</c:v>
                </c:pt>
                <c:pt idx="147">
                  <c:v>17.248024691358022</c:v>
                </c:pt>
                <c:pt idx="148">
                  <c:v>17.229259259259258</c:v>
                </c:pt>
                <c:pt idx="149">
                  <c:v>17.217901234567901</c:v>
                </c:pt>
                <c:pt idx="150">
                  <c:v>17.21037037037037</c:v>
                </c:pt>
                <c:pt idx="151">
                  <c:v>17.214197530864197</c:v>
                </c:pt>
                <c:pt idx="152">
                  <c:v>17.221728395061724</c:v>
                </c:pt>
                <c:pt idx="153">
                  <c:v>17.229259259259258</c:v>
                </c:pt>
                <c:pt idx="154">
                  <c:v>17.236790123456789</c:v>
                </c:pt>
                <c:pt idx="155">
                  <c:v>17.251851851851853</c:v>
                </c:pt>
                <c:pt idx="156">
                  <c:v>17.263209876543208</c:v>
                </c:pt>
                <c:pt idx="157">
                  <c:v>17.270740740740738</c:v>
                </c:pt>
                <c:pt idx="158">
                  <c:v>17.266913580246914</c:v>
                </c:pt>
                <c:pt idx="159">
                  <c:v>17.278271604938272</c:v>
                </c:pt>
                <c:pt idx="160">
                  <c:v>17.289506172839506</c:v>
                </c:pt>
                <c:pt idx="161">
                  <c:v>17.297037037037036</c:v>
                </c:pt>
                <c:pt idx="162">
                  <c:v>17.293333333333333</c:v>
                </c:pt>
                <c:pt idx="163">
                  <c:v>17.289506172839506</c:v>
                </c:pt>
                <c:pt idx="164">
                  <c:v>17.293333333333333</c:v>
                </c:pt>
                <c:pt idx="165">
                  <c:v>17.285802469135803</c:v>
                </c:pt>
                <c:pt idx="166">
                  <c:v>17.297037037037036</c:v>
                </c:pt>
                <c:pt idx="167">
                  <c:v>17.297037037037036</c:v>
                </c:pt>
                <c:pt idx="168">
                  <c:v>17.312098765432097</c:v>
                </c:pt>
                <c:pt idx="169">
                  <c:v>17.319629629629631</c:v>
                </c:pt>
                <c:pt idx="170">
                  <c:v>17.319629629629631</c:v>
                </c:pt>
                <c:pt idx="171">
                  <c:v>17.330987654320985</c:v>
                </c:pt>
                <c:pt idx="172">
                  <c:v>17.315925925925924</c:v>
                </c:pt>
                <c:pt idx="173">
                  <c:v>17.300864197530863</c:v>
                </c:pt>
                <c:pt idx="174">
                  <c:v>17.304567901234567</c:v>
                </c:pt>
                <c:pt idx="175">
                  <c:v>17.297037037037036</c:v>
                </c:pt>
                <c:pt idx="176">
                  <c:v>17.300864197530863</c:v>
                </c:pt>
                <c:pt idx="177">
                  <c:v>17.304567901234567</c:v>
                </c:pt>
                <c:pt idx="178">
                  <c:v>17.293333333333333</c:v>
                </c:pt>
                <c:pt idx="179">
                  <c:v>17.293333333333333</c:v>
                </c:pt>
                <c:pt idx="180">
                  <c:v>17.293333333333333</c:v>
                </c:pt>
                <c:pt idx="181">
                  <c:v>17.297037037037036</c:v>
                </c:pt>
                <c:pt idx="182">
                  <c:v>17.289506172839506</c:v>
                </c:pt>
                <c:pt idx="183">
                  <c:v>17.289506172839506</c:v>
                </c:pt>
                <c:pt idx="184">
                  <c:v>17.308395061728394</c:v>
                </c:pt>
                <c:pt idx="185">
                  <c:v>17.315925925925924</c:v>
                </c:pt>
                <c:pt idx="186">
                  <c:v>17.319629629629631</c:v>
                </c:pt>
                <c:pt idx="187">
                  <c:v>17.319629629629631</c:v>
                </c:pt>
                <c:pt idx="188">
                  <c:v>17.327160493827162</c:v>
                </c:pt>
                <c:pt idx="189">
                  <c:v>17.323456790123455</c:v>
                </c:pt>
                <c:pt idx="190">
                  <c:v>17.323456790123455</c:v>
                </c:pt>
                <c:pt idx="191">
                  <c:v>17.323456790123455</c:v>
                </c:pt>
                <c:pt idx="192">
                  <c:v>17.327160493827162</c:v>
                </c:pt>
                <c:pt idx="193">
                  <c:v>17.327160493827162</c:v>
                </c:pt>
                <c:pt idx="194">
                  <c:v>17.323456790123455</c:v>
                </c:pt>
                <c:pt idx="195">
                  <c:v>17.327160493827162</c:v>
                </c:pt>
                <c:pt idx="196">
                  <c:v>17.323456790123455</c:v>
                </c:pt>
                <c:pt idx="197">
                  <c:v>17.323456790123455</c:v>
                </c:pt>
                <c:pt idx="198">
                  <c:v>17.323456790123455</c:v>
                </c:pt>
                <c:pt idx="199">
                  <c:v>17.304567901234567</c:v>
                </c:pt>
                <c:pt idx="200">
                  <c:v>17.297037037037036</c:v>
                </c:pt>
                <c:pt idx="201">
                  <c:v>17.293333333333333</c:v>
                </c:pt>
                <c:pt idx="202">
                  <c:v>17.300864197530863</c:v>
                </c:pt>
                <c:pt idx="203">
                  <c:v>17.312098765432097</c:v>
                </c:pt>
                <c:pt idx="204">
                  <c:v>17.300864197530863</c:v>
                </c:pt>
                <c:pt idx="205">
                  <c:v>17.300864197530863</c:v>
                </c:pt>
                <c:pt idx="206">
                  <c:v>17.308395061728394</c:v>
                </c:pt>
                <c:pt idx="207">
                  <c:v>17.312098765432097</c:v>
                </c:pt>
                <c:pt idx="208">
                  <c:v>17.319629629629631</c:v>
                </c:pt>
                <c:pt idx="209">
                  <c:v>17.327160493827162</c:v>
                </c:pt>
                <c:pt idx="210">
                  <c:v>17.330987654320985</c:v>
                </c:pt>
                <c:pt idx="211">
                  <c:v>17.338518518518516</c:v>
                </c:pt>
                <c:pt idx="212">
                  <c:v>17.342222222222222</c:v>
                </c:pt>
                <c:pt idx="213">
                  <c:v>17.327160493827162</c:v>
                </c:pt>
                <c:pt idx="214">
                  <c:v>17.315925925925924</c:v>
                </c:pt>
                <c:pt idx="215">
                  <c:v>17.308395061728394</c:v>
                </c:pt>
                <c:pt idx="216">
                  <c:v>17.319629629629631</c:v>
                </c:pt>
                <c:pt idx="217">
                  <c:v>17.312098765432097</c:v>
                </c:pt>
                <c:pt idx="218">
                  <c:v>17.315925925925924</c:v>
                </c:pt>
                <c:pt idx="219">
                  <c:v>17.327160493827162</c:v>
                </c:pt>
                <c:pt idx="220">
                  <c:v>17.327160493827162</c:v>
                </c:pt>
                <c:pt idx="221">
                  <c:v>17.327160493827162</c:v>
                </c:pt>
                <c:pt idx="222">
                  <c:v>17.327160493827162</c:v>
                </c:pt>
                <c:pt idx="223">
                  <c:v>17.330987654320985</c:v>
                </c:pt>
                <c:pt idx="224">
                  <c:v>17.330987654320985</c:v>
                </c:pt>
                <c:pt idx="225">
                  <c:v>17.327160493827162</c:v>
                </c:pt>
                <c:pt idx="226">
                  <c:v>17.330987654320985</c:v>
                </c:pt>
                <c:pt idx="227">
                  <c:v>17.327160493827162</c:v>
                </c:pt>
                <c:pt idx="228">
                  <c:v>17.327160493827162</c:v>
                </c:pt>
                <c:pt idx="229">
                  <c:v>17.334691358024692</c:v>
                </c:pt>
                <c:pt idx="230">
                  <c:v>17.327160493827162</c:v>
                </c:pt>
                <c:pt idx="231">
                  <c:v>17.342222222222222</c:v>
                </c:pt>
                <c:pt idx="232">
                  <c:v>17.357283950617283</c:v>
                </c:pt>
                <c:pt idx="233">
                  <c:v>17.368641975308641</c:v>
                </c:pt>
                <c:pt idx="234">
                  <c:v>17.368641975308641</c:v>
                </c:pt>
                <c:pt idx="235">
                  <c:v>17.361111111111111</c:v>
                </c:pt>
                <c:pt idx="236">
                  <c:v>17.361111111111111</c:v>
                </c:pt>
                <c:pt idx="237">
                  <c:v>17.364938271604938</c:v>
                </c:pt>
                <c:pt idx="238">
                  <c:v>17.361111111111111</c:v>
                </c:pt>
                <c:pt idx="239">
                  <c:v>17.361111111111111</c:v>
                </c:pt>
                <c:pt idx="240">
                  <c:v>17.376172839506172</c:v>
                </c:pt>
                <c:pt idx="241">
                  <c:v>17.391234567901233</c:v>
                </c:pt>
                <c:pt idx="242">
                  <c:v>17.398765432098763</c:v>
                </c:pt>
                <c:pt idx="243">
                  <c:v>17.410123456790124</c:v>
                </c:pt>
                <c:pt idx="244">
                  <c:v>17.425185185185182</c:v>
                </c:pt>
                <c:pt idx="245">
                  <c:v>17.428888888888888</c:v>
                </c:pt>
                <c:pt idx="246">
                  <c:v>17.440246913580246</c:v>
                </c:pt>
                <c:pt idx="247">
                  <c:v>17.421358024691358</c:v>
                </c:pt>
                <c:pt idx="248">
                  <c:v>17.406296296296293</c:v>
                </c:pt>
                <c:pt idx="249">
                  <c:v>17.391234567901233</c:v>
                </c:pt>
                <c:pt idx="250">
                  <c:v>17.39506172839506</c:v>
                </c:pt>
                <c:pt idx="251">
                  <c:v>17.383703703703702</c:v>
                </c:pt>
                <c:pt idx="252">
                  <c:v>17.38</c:v>
                </c:pt>
                <c:pt idx="253">
                  <c:v>17.383703703703702</c:v>
                </c:pt>
                <c:pt idx="254">
                  <c:v>17.39506172839506</c:v>
                </c:pt>
                <c:pt idx="255">
                  <c:v>17.383703703703702</c:v>
                </c:pt>
                <c:pt idx="256">
                  <c:v>17.372469135802469</c:v>
                </c:pt>
                <c:pt idx="257">
                  <c:v>17.368641975308641</c:v>
                </c:pt>
                <c:pt idx="258">
                  <c:v>17.368641975308641</c:v>
                </c:pt>
                <c:pt idx="259">
                  <c:v>17.357283950617283</c:v>
                </c:pt>
                <c:pt idx="260">
                  <c:v>17.361111111111111</c:v>
                </c:pt>
                <c:pt idx="261">
                  <c:v>17.361111111111111</c:v>
                </c:pt>
                <c:pt idx="262">
                  <c:v>17.364938271604938</c:v>
                </c:pt>
                <c:pt idx="263">
                  <c:v>17.38</c:v>
                </c:pt>
                <c:pt idx="264">
                  <c:v>17.376172839506172</c:v>
                </c:pt>
                <c:pt idx="265">
                  <c:v>17.383703703703702</c:v>
                </c:pt>
                <c:pt idx="266">
                  <c:v>17.391234567901233</c:v>
                </c:pt>
                <c:pt idx="267">
                  <c:v>17.40259259259259</c:v>
                </c:pt>
                <c:pt idx="268">
                  <c:v>17.40259259259259</c:v>
                </c:pt>
                <c:pt idx="269">
                  <c:v>17.398765432098763</c:v>
                </c:pt>
                <c:pt idx="270">
                  <c:v>17.398765432098763</c:v>
                </c:pt>
                <c:pt idx="271">
                  <c:v>17.39506172839506</c:v>
                </c:pt>
                <c:pt idx="272">
                  <c:v>17.40259259259259</c:v>
                </c:pt>
                <c:pt idx="273">
                  <c:v>17.40259259259259</c:v>
                </c:pt>
                <c:pt idx="274">
                  <c:v>17.413827160493828</c:v>
                </c:pt>
                <c:pt idx="275">
                  <c:v>17.421358024691358</c:v>
                </c:pt>
                <c:pt idx="276">
                  <c:v>17.440246913580246</c:v>
                </c:pt>
                <c:pt idx="277">
                  <c:v>17.443950617283949</c:v>
                </c:pt>
                <c:pt idx="278">
                  <c:v>17.447777777777777</c:v>
                </c:pt>
                <c:pt idx="279">
                  <c:v>17.45148148148148</c:v>
                </c:pt>
                <c:pt idx="280">
                  <c:v>17.443950617283949</c:v>
                </c:pt>
                <c:pt idx="281">
                  <c:v>17.443950617283949</c:v>
                </c:pt>
                <c:pt idx="282">
                  <c:v>17.447777777777777</c:v>
                </c:pt>
                <c:pt idx="283">
                  <c:v>17.447777777777777</c:v>
                </c:pt>
                <c:pt idx="284">
                  <c:v>17.443950617283949</c:v>
                </c:pt>
                <c:pt idx="285">
                  <c:v>17.425185185185182</c:v>
                </c:pt>
                <c:pt idx="286">
                  <c:v>17.425185185185182</c:v>
                </c:pt>
                <c:pt idx="287">
                  <c:v>17.428888888888888</c:v>
                </c:pt>
                <c:pt idx="288">
                  <c:v>17.440246913580246</c:v>
                </c:pt>
                <c:pt idx="289">
                  <c:v>17.45901234567901</c:v>
                </c:pt>
                <c:pt idx="290">
                  <c:v>17.477901234567902</c:v>
                </c:pt>
                <c:pt idx="291">
                  <c:v>17.511851851851851</c:v>
                </c:pt>
                <c:pt idx="292">
                  <c:v>17.523086419753085</c:v>
                </c:pt>
                <c:pt idx="293">
                  <c:v>17.515555555555554</c:v>
                </c:pt>
                <c:pt idx="294">
                  <c:v>17.515555555555554</c:v>
                </c:pt>
                <c:pt idx="295">
                  <c:v>17.511851851851851</c:v>
                </c:pt>
                <c:pt idx="296">
                  <c:v>17.515555555555554</c:v>
                </c:pt>
                <c:pt idx="297">
                  <c:v>17.515555555555554</c:v>
                </c:pt>
                <c:pt idx="298">
                  <c:v>17.534444444444443</c:v>
                </c:pt>
                <c:pt idx="299">
                  <c:v>17.538148148148146</c:v>
                </c:pt>
                <c:pt idx="300">
                  <c:v>17.538148148148146</c:v>
                </c:pt>
                <c:pt idx="301">
                  <c:v>17.534444444444443</c:v>
                </c:pt>
                <c:pt idx="302">
                  <c:v>17.526913580246916</c:v>
                </c:pt>
                <c:pt idx="303">
                  <c:v>17.530617283950615</c:v>
                </c:pt>
                <c:pt idx="304">
                  <c:v>17.526913580246916</c:v>
                </c:pt>
                <c:pt idx="305">
                  <c:v>17.526913580246916</c:v>
                </c:pt>
                <c:pt idx="306">
                  <c:v>17.54567901234568</c:v>
                </c:pt>
                <c:pt idx="307">
                  <c:v>17.564567901234565</c:v>
                </c:pt>
                <c:pt idx="308">
                  <c:v>17.572098765432099</c:v>
                </c:pt>
                <c:pt idx="309">
                  <c:v>17.583456790123453</c:v>
                </c:pt>
                <c:pt idx="310">
                  <c:v>17.598518518518517</c:v>
                </c:pt>
                <c:pt idx="311">
                  <c:v>17.617283950617285</c:v>
                </c:pt>
                <c:pt idx="312">
                  <c:v>17.617283950617285</c:v>
                </c:pt>
                <c:pt idx="313">
                  <c:v>17.613580246913582</c:v>
                </c:pt>
                <c:pt idx="314">
                  <c:v>17.598518518518517</c:v>
                </c:pt>
                <c:pt idx="315">
                  <c:v>17.594691358024694</c:v>
                </c:pt>
                <c:pt idx="316">
                  <c:v>17.60222222222222</c:v>
                </c:pt>
                <c:pt idx="317">
                  <c:v>17.613580246913582</c:v>
                </c:pt>
                <c:pt idx="318">
                  <c:v>17.621111111111112</c:v>
                </c:pt>
                <c:pt idx="319">
                  <c:v>17.621111111111112</c:v>
                </c:pt>
                <c:pt idx="320">
                  <c:v>17.624814814814812</c:v>
                </c:pt>
                <c:pt idx="321">
                  <c:v>17.639876543209876</c:v>
                </c:pt>
                <c:pt idx="322">
                  <c:v>17.651234567901231</c:v>
                </c:pt>
                <c:pt idx="323">
                  <c:v>17.654938271604937</c:v>
                </c:pt>
                <c:pt idx="324">
                  <c:v>17.658765432098765</c:v>
                </c:pt>
                <c:pt idx="325">
                  <c:v>17.654938271604937</c:v>
                </c:pt>
                <c:pt idx="326">
                  <c:v>17.666296296296295</c:v>
                </c:pt>
                <c:pt idx="327">
                  <c:v>17.68135802469136</c:v>
                </c:pt>
                <c:pt idx="328">
                  <c:v>17.69641975308642</c:v>
                </c:pt>
                <c:pt idx="329">
                  <c:v>17.707777777777778</c:v>
                </c:pt>
                <c:pt idx="330">
                  <c:v>17.711481481481481</c:v>
                </c:pt>
                <c:pt idx="331">
                  <c:v>17.719012345679008</c:v>
                </c:pt>
                <c:pt idx="332">
                  <c:v>17.719012345679008</c:v>
                </c:pt>
                <c:pt idx="333">
                  <c:v>17.734074074074073</c:v>
                </c:pt>
                <c:pt idx="334">
                  <c:v>17.745432098765431</c:v>
                </c:pt>
                <c:pt idx="335">
                  <c:v>17.749135802469137</c:v>
                </c:pt>
                <c:pt idx="336">
                  <c:v>17.745432098765431</c:v>
                </c:pt>
                <c:pt idx="337">
                  <c:v>17.745432098765431</c:v>
                </c:pt>
                <c:pt idx="338">
                  <c:v>17.745432098765431</c:v>
                </c:pt>
                <c:pt idx="339">
                  <c:v>17.756666666666668</c:v>
                </c:pt>
                <c:pt idx="340">
                  <c:v>17.749135802469137</c:v>
                </c:pt>
                <c:pt idx="341">
                  <c:v>17.734074074074073</c:v>
                </c:pt>
                <c:pt idx="342">
                  <c:v>17.73037037037037</c:v>
                </c:pt>
                <c:pt idx="343">
                  <c:v>17.734074074074073</c:v>
                </c:pt>
                <c:pt idx="344">
                  <c:v>17.749135802469137</c:v>
                </c:pt>
                <c:pt idx="345">
                  <c:v>17.745432098765431</c:v>
                </c:pt>
                <c:pt idx="346">
                  <c:v>17.749135802469137</c:v>
                </c:pt>
                <c:pt idx="347">
                  <c:v>17.752962962962961</c:v>
                </c:pt>
                <c:pt idx="348">
                  <c:v>17.752962962962961</c:v>
                </c:pt>
                <c:pt idx="349">
                  <c:v>17.768024691358022</c:v>
                </c:pt>
                <c:pt idx="350">
                  <c:v>17.771728395061729</c:v>
                </c:pt>
                <c:pt idx="351">
                  <c:v>17.760493827160492</c:v>
                </c:pt>
                <c:pt idx="352">
                  <c:v>17.760493827160492</c:v>
                </c:pt>
                <c:pt idx="353">
                  <c:v>17.760493827160492</c:v>
                </c:pt>
                <c:pt idx="354">
                  <c:v>17.771728395061729</c:v>
                </c:pt>
                <c:pt idx="355">
                  <c:v>17.779259259259259</c:v>
                </c:pt>
                <c:pt idx="356">
                  <c:v>17.790617283950617</c:v>
                </c:pt>
                <c:pt idx="357">
                  <c:v>17.798148148148147</c:v>
                </c:pt>
                <c:pt idx="358">
                  <c:v>17.813209876543205</c:v>
                </c:pt>
                <c:pt idx="359">
                  <c:v>17.817037037037036</c:v>
                </c:pt>
                <c:pt idx="360">
                  <c:v>17.839629629629631</c:v>
                </c:pt>
                <c:pt idx="361">
                  <c:v>17.854691358024692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'20221207T090000'!$AG$11:$AG$500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</c:numCache>
            </c:numRef>
          </c:xVal>
          <c:yVal>
            <c:numRef>
              <c:f>'20221207T090000'!$AL$11:$AL$500</c:f>
              <c:numCache>
                <c:formatCode>General</c:formatCode>
                <c:ptCount val="490"/>
                <c:pt idx="0">
                  <c:v>17.854691358024692</c:v>
                </c:pt>
                <c:pt idx="1">
                  <c:v>17.832098765432097</c:v>
                </c:pt>
                <c:pt idx="2">
                  <c:v>17.805679012345678</c:v>
                </c:pt>
                <c:pt idx="3">
                  <c:v>17.779259259259259</c:v>
                </c:pt>
                <c:pt idx="4">
                  <c:v>17.771728395061729</c:v>
                </c:pt>
                <c:pt idx="5">
                  <c:v>17.768024691358022</c:v>
                </c:pt>
                <c:pt idx="6">
                  <c:v>17.749135802469137</c:v>
                </c:pt>
                <c:pt idx="7">
                  <c:v>17.726543209876542</c:v>
                </c:pt>
                <c:pt idx="8">
                  <c:v>17.692716049382714</c:v>
                </c:pt>
                <c:pt idx="9">
                  <c:v>17.673827160493826</c:v>
                </c:pt>
                <c:pt idx="10">
                  <c:v>17.669999999999998</c:v>
                </c:pt>
                <c:pt idx="11">
                  <c:v>17.666296296296295</c:v>
                </c:pt>
                <c:pt idx="12">
                  <c:v>17.651234567901231</c:v>
                </c:pt>
                <c:pt idx="13">
                  <c:v>17.639876543209876</c:v>
                </c:pt>
                <c:pt idx="14">
                  <c:v>17.647407407407407</c:v>
                </c:pt>
                <c:pt idx="15">
                  <c:v>17.651234567901231</c:v>
                </c:pt>
                <c:pt idx="16">
                  <c:v>17.651234567901231</c:v>
                </c:pt>
                <c:pt idx="17">
                  <c:v>17.632345679012342</c:v>
                </c:pt>
                <c:pt idx="18">
                  <c:v>17.613580246913582</c:v>
                </c:pt>
                <c:pt idx="19">
                  <c:v>17.598518518518517</c:v>
                </c:pt>
                <c:pt idx="20">
                  <c:v>17.583456790123453</c:v>
                </c:pt>
                <c:pt idx="21">
                  <c:v>17.564567901234565</c:v>
                </c:pt>
                <c:pt idx="22">
                  <c:v>17.557037037037034</c:v>
                </c:pt>
                <c:pt idx="23">
                  <c:v>17.553209876543207</c:v>
                </c:pt>
                <c:pt idx="24">
                  <c:v>17.549506172839507</c:v>
                </c:pt>
                <c:pt idx="25">
                  <c:v>17.541975308641973</c:v>
                </c:pt>
                <c:pt idx="26">
                  <c:v>17.526913580246916</c:v>
                </c:pt>
                <c:pt idx="27">
                  <c:v>17.519382716049382</c:v>
                </c:pt>
                <c:pt idx="28">
                  <c:v>17.511851851851851</c:v>
                </c:pt>
                <c:pt idx="29">
                  <c:v>17.515555555555554</c:v>
                </c:pt>
                <c:pt idx="30">
                  <c:v>17.508024691358024</c:v>
                </c:pt>
                <c:pt idx="31">
                  <c:v>17.504320987654321</c:v>
                </c:pt>
                <c:pt idx="32">
                  <c:v>17.496790123456787</c:v>
                </c:pt>
                <c:pt idx="33">
                  <c:v>17.489259259259256</c:v>
                </c:pt>
                <c:pt idx="34">
                  <c:v>17.489259259259256</c:v>
                </c:pt>
                <c:pt idx="35">
                  <c:v>17.485432098765433</c:v>
                </c:pt>
                <c:pt idx="36">
                  <c:v>17.477901234567902</c:v>
                </c:pt>
                <c:pt idx="37">
                  <c:v>17.45901234567901</c:v>
                </c:pt>
                <c:pt idx="38">
                  <c:v>17.447777777777777</c:v>
                </c:pt>
                <c:pt idx="39">
                  <c:v>17.436419753086419</c:v>
                </c:pt>
                <c:pt idx="40">
                  <c:v>17.428888888888888</c:v>
                </c:pt>
                <c:pt idx="41">
                  <c:v>17.428888888888888</c:v>
                </c:pt>
                <c:pt idx="42">
                  <c:v>17.425185185185182</c:v>
                </c:pt>
                <c:pt idx="43">
                  <c:v>17.421358024691358</c:v>
                </c:pt>
                <c:pt idx="44">
                  <c:v>17.421358024691358</c:v>
                </c:pt>
                <c:pt idx="45">
                  <c:v>17.421358024691358</c:v>
                </c:pt>
                <c:pt idx="46">
                  <c:v>17.413827160493828</c:v>
                </c:pt>
                <c:pt idx="47">
                  <c:v>17.40259259259259</c:v>
                </c:pt>
                <c:pt idx="48">
                  <c:v>17.406296296296293</c:v>
                </c:pt>
                <c:pt idx="49">
                  <c:v>17.413827160493828</c:v>
                </c:pt>
                <c:pt idx="50">
                  <c:v>17.428888888888888</c:v>
                </c:pt>
                <c:pt idx="51">
                  <c:v>17.428888888888888</c:v>
                </c:pt>
                <c:pt idx="52">
                  <c:v>17.410123456790124</c:v>
                </c:pt>
                <c:pt idx="53">
                  <c:v>17.387530864197529</c:v>
                </c:pt>
                <c:pt idx="54">
                  <c:v>17.372469135802469</c:v>
                </c:pt>
                <c:pt idx="55">
                  <c:v>17.38</c:v>
                </c:pt>
                <c:pt idx="56">
                  <c:v>17.387530864197529</c:v>
                </c:pt>
                <c:pt idx="57">
                  <c:v>17.387530864197529</c:v>
                </c:pt>
                <c:pt idx="58">
                  <c:v>17.383703703703702</c:v>
                </c:pt>
                <c:pt idx="59">
                  <c:v>17.38</c:v>
                </c:pt>
                <c:pt idx="60">
                  <c:v>17.364938271604938</c:v>
                </c:pt>
                <c:pt idx="61">
                  <c:v>17.357283950617283</c:v>
                </c:pt>
                <c:pt idx="62">
                  <c:v>17.364938271604938</c:v>
                </c:pt>
                <c:pt idx="63">
                  <c:v>17.368641975308641</c:v>
                </c:pt>
                <c:pt idx="64">
                  <c:v>17.357283950617283</c:v>
                </c:pt>
                <c:pt idx="65">
                  <c:v>17.357283950617283</c:v>
                </c:pt>
                <c:pt idx="66">
                  <c:v>17.357283950617283</c:v>
                </c:pt>
                <c:pt idx="67">
                  <c:v>17.364938271604938</c:v>
                </c:pt>
                <c:pt idx="68">
                  <c:v>17.368641975308641</c:v>
                </c:pt>
                <c:pt idx="69">
                  <c:v>17.364938271604938</c:v>
                </c:pt>
                <c:pt idx="70">
                  <c:v>17.349753086419753</c:v>
                </c:pt>
                <c:pt idx="71">
                  <c:v>17.330987654320985</c:v>
                </c:pt>
                <c:pt idx="72">
                  <c:v>17.327160493827162</c:v>
                </c:pt>
                <c:pt idx="73">
                  <c:v>17.323456790123455</c:v>
                </c:pt>
                <c:pt idx="74">
                  <c:v>17.327160493827162</c:v>
                </c:pt>
                <c:pt idx="75">
                  <c:v>17.312098765432097</c:v>
                </c:pt>
                <c:pt idx="76">
                  <c:v>17.293333333333333</c:v>
                </c:pt>
                <c:pt idx="77">
                  <c:v>17.293333333333333</c:v>
                </c:pt>
                <c:pt idx="78">
                  <c:v>17.285802469135803</c:v>
                </c:pt>
                <c:pt idx="79">
                  <c:v>17.278271604938272</c:v>
                </c:pt>
                <c:pt idx="80">
                  <c:v>17.278271604938272</c:v>
                </c:pt>
                <c:pt idx="81">
                  <c:v>17.289506172839506</c:v>
                </c:pt>
                <c:pt idx="82">
                  <c:v>17.293333333333333</c:v>
                </c:pt>
                <c:pt idx="83">
                  <c:v>17.293333333333333</c:v>
                </c:pt>
                <c:pt idx="84">
                  <c:v>17.293333333333333</c:v>
                </c:pt>
                <c:pt idx="85">
                  <c:v>17.285802469135803</c:v>
                </c:pt>
                <c:pt idx="86">
                  <c:v>17.285802469135803</c:v>
                </c:pt>
                <c:pt idx="87">
                  <c:v>17.297037037037036</c:v>
                </c:pt>
                <c:pt idx="88">
                  <c:v>17.289506172839506</c:v>
                </c:pt>
                <c:pt idx="89">
                  <c:v>17.289506172839506</c:v>
                </c:pt>
                <c:pt idx="90">
                  <c:v>17.285802469135803</c:v>
                </c:pt>
                <c:pt idx="91">
                  <c:v>17.274444444444445</c:v>
                </c:pt>
                <c:pt idx="92">
                  <c:v>17.270740740740738</c:v>
                </c:pt>
                <c:pt idx="93">
                  <c:v>17.263209876543208</c:v>
                </c:pt>
                <c:pt idx="94">
                  <c:v>17.266913580246914</c:v>
                </c:pt>
                <c:pt idx="95">
                  <c:v>17.278271604938272</c:v>
                </c:pt>
                <c:pt idx="96">
                  <c:v>17.293333333333333</c:v>
                </c:pt>
                <c:pt idx="97">
                  <c:v>17.289506172839506</c:v>
                </c:pt>
                <c:pt idx="98">
                  <c:v>17.285802469135803</c:v>
                </c:pt>
                <c:pt idx="99">
                  <c:v>17.270740740740738</c:v>
                </c:pt>
                <c:pt idx="100">
                  <c:v>17.259382716049384</c:v>
                </c:pt>
                <c:pt idx="101">
                  <c:v>17.251851851851853</c:v>
                </c:pt>
                <c:pt idx="102">
                  <c:v>17.236790123456789</c:v>
                </c:pt>
                <c:pt idx="103">
                  <c:v>17.232962962962961</c:v>
                </c:pt>
                <c:pt idx="104">
                  <c:v>17.240493827160492</c:v>
                </c:pt>
                <c:pt idx="105">
                  <c:v>17.263209876543208</c:v>
                </c:pt>
                <c:pt idx="106">
                  <c:v>17.266913580246914</c:v>
                </c:pt>
                <c:pt idx="107">
                  <c:v>17.266913580246914</c:v>
                </c:pt>
                <c:pt idx="108">
                  <c:v>17.270740740740738</c:v>
                </c:pt>
                <c:pt idx="109">
                  <c:v>17.270740740740738</c:v>
                </c:pt>
                <c:pt idx="110">
                  <c:v>17.278271604938272</c:v>
                </c:pt>
                <c:pt idx="111">
                  <c:v>17.274444444444445</c:v>
                </c:pt>
                <c:pt idx="112">
                  <c:v>17.278271604938272</c:v>
                </c:pt>
                <c:pt idx="113">
                  <c:v>17.281975308641975</c:v>
                </c:pt>
                <c:pt idx="114">
                  <c:v>17.285802469135803</c:v>
                </c:pt>
                <c:pt idx="115">
                  <c:v>17.289506172839506</c:v>
                </c:pt>
                <c:pt idx="116">
                  <c:v>17.270740740740738</c:v>
                </c:pt>
                <c:pt idx="117">
                  <c:v>17.270740740740738</c:v>
                </c:pt>
                <c:pt idx="118">
                  <c:v>17.270740740740738</c:v>
                </c:pt>
                <c:pt idx="119">
                  <c:v>17.274444444444445</c:v>
                </c:pt>
                <c:pt idx="120">
                  <c:v>17.278271604938272</c:v>
                </c:pt>
                <c:pt idx="121">
                  <c:v>17.270740740740738</c:v>
                </c:pt>
                <c:pt idx="122">
                  <c:v>17.263209876543208</c:v>
                </c:pt>
                <c:pt idx="123">
                  <c:v>17.263209876543208</c:v>
                </c:pt>
                <c:pt idx="124">
                  <c:v>17.263209876543208</c:v>
                </c:pt>
                <c:pt idx="125">
                  <c:v>17.255679012345677</c:v>
                </c:pt>
                <c:pt idx="126">
                  <c:v>17.251851851851853</c:v>
                </c:pt>
                <c:pt idx="127">
                  <c:v>17.248024691358022</c:v>
                </c:pt>
                <c:pt idx="128">
                  <c:v>17.251851851851853</c:v>
                </c:pt>
                <c:pt idx="129">
                  <c:v>17.259382716049384</c:v>
                </c:pt>
                <c:pt idx="130">
                  <c:v>17.263209876543208</c:v>
                </c:pt>
                <c:pt idx="131">
                  <c:v>17.259382716049384</c:v>
                </c:pt>
                <c:pt idx="132">
                  <c:v>17.248024691358022</c:v>
                </c:pt>
                <c:pt idx="133">
                  <c:v>17.240493827160492</c:v>
                </c:pt>
                <c:pt idx="134">
                  <c:v>17.244320987654319</c:v>
                </c:pt>
                <c:pt idx="135">
                  <c:v>17.248024691358022</c:v>
                </c:pt>
                <c:pt idx="136">
                  <c:v>17.244320987654319</c:v>
                </c:pt>
                <c:pt idx="137">
                  <c:v>17.251851851851853</c:v>
                </c:pt>
                <c:pt idx="138">
                  <c:v>17.248024691358022</c:v>
                </c:pt>
                <c:pt idx="139">
                  <c:v>17.236790123456789</c:v>
                </c:pt>
                <c:pt idx="140">
                  <c:v>17.236790123456789</c:v>
                </c:pt>
                <c:pt idx="141">
                  <c:v>17.225432098765431</c:v>
                </c:pt>
                <c:pt idx="142">
                  <c:v>17.236790123456789</c:v>
                </c:pt>
                <c:pt idx="143">
                  <c:v>17.255679012345677</c:v>
                </c:pt>
                <c:pt idx="144">
                  <c:v>17.270740740740738</c:v>
                </c:pt>
                <c:pt idx="145">
                  <c:v>17.270740740740738</c:v>
                </c:pt>
                <c:pt idx="146">
                  <c:v>17.263209876543208</c:v>
                </c:pt>
                <c:pt idx="147">
                  <c:v>17.251851851851853</c:v>
                </c:pt>
                <c:pt idx="148">
                  <c:v>17.244320987654319</c:v>
                </c:pt>
                <c:pt idx="149">
                  <c:v>17.232962962962961</c:v>
                </c:pt>
                <c:pt idx="150">
                  <c:v>17.225432098765431</c:v>
                </c:pt>
                <c:pt idx="151">
                  <c:v>17.229259259259258</c:v>
                </c:pt>
                <c:pt idx="152">
                  <c:v>17.217901234567901</c:v>
                </c:pt>
                <c:pt idx="153">
                  <c:v>17.221728395061724</c:v>
                </c:pt>
                <c:pt idx="154">
                  <c:v>17.21037037037037</c:v>
                </c:pt>
                <c:pt idx="155">
                  <c:v>17.195308641975309</c:v>
                </c:pt>
                <c:pt idx="156">
                  <c:v>17.187777777777779</c:v>
                </c:pt>
                <c:pt idx="157">
                  <c:v>17.172716049382714</c:v>
                </c:pt>
                <c:pt idx="158">
                  <c:v>17.172716049382714</c:v>
                </c:pt>
                <c:pt idx="159">
                  <c:v>17.176543209876542</c:v>
                </c:pt>
                <c:pt idx="160">
                  <c:v>17.191604938271606</c:v>
                </c:pt>
                <c:pt idx="161">
                  <c:v>17.191604938271606</c:v>
                </c:pt>
                <c:pt idx="162">
                  <c:v>17.191604938271606</c:v>
                </c:pt>
                <c:pt idx="163">
                  <c:v>17.202839506172836</c:v>
                </c:pt>
                <c:pt idx="164">
                  <c:v>17.214197530864197</c:v>
                </c:pt>
                <c:pt idx="165">
                  <c:v>17.225432098765431</c:v>
                </c:pt>
                <c:pt idx="166">
                  <c:v>17.240493827160492</c:v>
                </c:pt>
                <c:pt idx="167">
                  <c:v>17.248024691358022</c:v>
                </c:pt>
                <c:pt idx="168">
                  <c:v>17.259382716049384</c:v>
                </c:pt>
                <c:pt idx="169">
                  <c:v>17.255679012345677</c:v>
                </c:pt>
                <c:pt idx="170">
                  <c:v>17.248024691358022</c:v>
                </c:pt>
                <c:pt idx="171">
                  <c:v>17.248024691358022</c:v>
                </c:pt>
                <c:pt idx="172">
                  <c:v>17.244320987654319</c:v>
                </c:pt>
                <c:pt idx="173">
                  <c:v>17.240493827160492</c:v>
                </c:pt>
                <c:pt idx="174">
                  <c:v>17.232962962962961</c:v>
                </c:pt>
                <c:pt idx="175">
                  <c:v>17.240493827160492</c:v>
                </c:pt>
                <c:pt idx="176">
                  <c:v>17.244320987654319</c:v>
                </c:pt>
                <c:pt idx="177">
                  <c:v>17.248024691358022</c:v>
                </c:pt>
                <c:pt idx="178">
                  <c:v>17.236790123456789</c:v>
                </c:pt>
                <c:pt idx="179">
                  <c:v>17.225432098765431</c:v>
                </c:pt>
                <c:pt idx="180">
                  <c:v>17.217901234567901</c:v>
                </c:pt>
                <c:pt idx="181">
                  <c:v>17.217901234567901</c:v>
                </c:pt>
                <c:pt idx="182">
                  <c:v>17.221728395061724</c:v>
                </c:pt>
                <c:pt idx="183">
                  <c:v>17.217901234567901</c:v>
                </c:pt>
                <c:pt idx="184">
                  <c:v>17.229259259259258</c:v>
                </c:pt>
                <c:pt idx="185">
                  <c:v>17.240493827160492</c:v>
                </c:pt>
                <c:pt idx="186">
                  <c:v>17.236790123456789</c:v>
                </c:pt>
                <c:pt idx="187">
                  <c:v>17.221728395061724</c:v>
                </c:pt>
                <c:pt idx="188">
                  <c:v>17.202839506172836</c:v>
                </c:pt>
                <c:pt idx="189">
                  <c:v>17.206666666666667</c:v>
                </c:pt>
                <c:pt idx="190">
                  <c:v>17.206666666666667</c:v>
                </c:pt>
                <c:pt idx="191">
                  <c:v>17.206666666666667</c:v>
                </c:pt>
                <c:pt idx="192">
                  <c:v>17.202839506172836</c:v>
                </c:pt>
                <c:pt idx="193">
                  <c:v>17.202839506172836</c:v>
                </c:pt>
                <c:pt idx="194">
                  <c:v>17.199135802469137</c:v>
                </c:pt>
                <c:pt idx="195">
                  <c:v>17.199135802469137</c:v>
                </c:pt>
                <c:pt idx="196">
                  <c:v>17.214197530864197</c:v>
                </c:pt>
                <c:pt idx="197">
                  <c:v>17.225432098765431</c:v>
                </c:pt>
                <c:pt idx="198">
                  <c:v>17.21037037037037</c:v>
                </c:pt>
                <c:pt idx="199">
                  <c:v>17.195308641975309</c:v>
                </c:pt>
                <c:pt idx="200">
                  <c:v>17.187777777777779</c:v>
                </c:pt>
                <c:pt idx="201">
                  <c:v>17.180246913580245</c:v>
                </c:pt>
                <c:pt idx="202">
                  <c:v>17.180246913580245</c:v>
                </c:pt>
                <c:pt idx="203">
                  <c:v>17.184074074074076</c:v>
                </c:pt>
                <c:pt idx="204">
                  <c:v>17.187777777777779</c:v>
                </c:pt>
                <c:pt idx="205">
                  <c:v>17.180246913580245</c:v>
                </c:pt>
                <c:pt idx="206">
                  <c:v>17.169012345679011</c:v>
                </c:pt>
                <c:pt idx="207">
                  <c:v>17.157654320987653</c:v>
                </c:pt>
                <c:pt idx="208">
                  <c:v>17.150123456790123</c:v>
                </c:pt>
                <c:pt idx="209">
                  <c:v>17.142592592592592</c:v>
                </c:pt>
                <c:pt idx="210">
                  <c:v>17.135061728395058</c:v>
                </c:pt>
                <c:pt idx="211">
                  <c:v>17.146296296296295</c:v>
                </c:pt>
                <c:pt idx="212">
                  <c:v>17.150123456790123</c:v>
                </c:pt>
                <c:pt idx="213">
                  <c:v>17.146296296296295</c:v>
                </c:pt>
                <c:pt idx="214">
                  <c:v>17.150123456790123</c:v>
                </c:pt>
                <c:pt idx="215">
                  <c:v>17.150123456790123</c:v>
                </c:pt>
                <c:pt idx="216">
                  <c:v>17.146296296296295</c:v>
                </c:pt>
                <c:pt idx="217">
                  <c:v>17.131234567901231</c:v>
                </c:pt>
                <c:pt idx="218">
                  <c:v>17.135061728395058</c:v>
                </c:pt>
                <c:pt idx="219">
                  <c:v>17.127530864197528</c:v>
                </c:pt>
                <c:pt idx="220">
                  <c:v>17.101111111111113</c:v>
                </c:pt>
                <c:pt idx="221">
                  <c:v>17.082345679012345</c:v>
                </c:pt>
                <c:pt idx="222">
                  <c:v>17.070987654320987</c:v>
                </c:pt>
                <c:pt idx="223">
                  <c:v>17.067283950617281</c:v>
                </c:pt>
                <c:pt idx="224">
                  <c:v>17.070987654320987</c:v>
                </c:pt>
                <c:pt idx="225">
                  <c:v>17.074814814814815</c:v>
                </c:pt>
                <c:pt idx="226">
                  <c:v>17.074814814814815</c:v>
                </c:pt>
                <c:pt idx="227">
                  <c:v>17.074814814814815</c:v>
                </c:pt>
                <c:pt idx="228">
                  <c:v>17.082345679012345</c:v>
                </c:pt>
                <c:pt idx="229">
                  <c:v>17.074814814814815</c:v>
                </c:pt>
                <c:pt idx="230">
                  <c:v>17.05975308641975</c:v>
                </c:pt>
                <c:pt idx="231">
                  <c:v>17.052222222222223</c:v>
                </c:pt>
                <c:pt idx="232">
                  <c:v>17.052222222222223</c:v>
                </c:pt>
                <c:pt idx="233">
                  <c:v>17.063456790123453</c:v>
                </c:pt>
                <c:pt idx="234">
                  <c:v>17.052222222222223</c:v>
                </c:pt>
                <c:pt idx="235">
                  <c:v>17.044691358024689</c:v>
                </c:pt>
                <c:pt idx="236">
                  <c:v>17.029506172839504</c:v>
                </c:pt>
                <c:pt idx="237">
                  <c:v>17.025802469135801</c:v>
                </c:pt>
                <c:pt idx="238">
                  <c:v>17.025802469135801</c:v>
                </c:pt>
                <c:pt idx="239">
                  <c:v>17.025802469135801</c:v>
                </c:pt>
                <c:pt idx="240">
                  <c:v>17.021975308641974</c:v>
                </c:pt>
                <c:pt idx="241">
                  <c:v>17.014444444444443</c:v>
                </c:pt>
                <c:pt idx="242">
                  <c:v>17.01074074074074</c:v>
                </c:pt>
                <c:pt idx="243">
                  <c:v>17.006913580246916</c:v>
                </c:pt>
                <c:pt idx="244">
                  <c:v>16.995679012345676</c:v>
                </c:pt>
                <c:pt idx="245">
                  <c:v>16.991851851851852</c:v>
                </c:pt>
                <c:pt idx="246">
                  <c:v>16.980617283950615</c:v>
                </c:pt>
                <c:pt idx="247">
                  <c:v>16.973086419753084</c:v>
                </c:pt>
                <c:pt idx="248">
                  <c:v>16.954197530864196</c:v>
                </c:pt>
                <c:pt idx="249">
                  <c:v>16.935432098765432</c:v>
                </c:pt>
                <c:pt idx="250">
                  <c:v>16.924074074074074</c:v>
                </c:pt>
                <c:pt idx="251">
                  <c:v>16.927777777777777</c:v>
                </c:pt>
                <c:pt idx="252">
                  <c:v>16.912716049382716</c:v>
                </c:pt>
                <c:pt idx="253">
                  <c:v>16.897654320987655</c:v>
                </c:pt>
                <c:pt idx="254">
                  <c:v>16.890123456790121</c:v>
                </c:pt>
                <c:pt idx="255">
                  <c:v>16.893950617283949</c:v>
                </c:pt>
                <c:pt idx="256">
                  <c:v>16.882592592592591</c:v>
                </c:pt>
                <c:pt idx="257">
                  <c:v>16.863827160493827</c:v>
                </c:pt>
                <c:pt idx="258">
                  <c:v>16.841234567901232</c:v>
                </c:pt>
                <c:pt idx="259">
                  <c:v>16.818518518518516</c:v>
                </c:pt>
                <c:pt idx="260">
                  <c:v>16.788395061728394</c:v>
                </c:pt>
                <c:pt idx="261">
                  <c:v>16.754567901234566</c:v>
                </c:pt>
                <c:pt idx="262">
                  <c:v>16.739506172839505</c:v>
                </c:pt>
                <c:pt idx="263">
                  <c:v>16.720617283950617</c:v>
                </c:pt>
                <c:pt idx="264">
                  <c:v>16.713086419753086</c:v>
                </c:pt>
                <c:pt idx="265">
                  <c:v>16.698024691358025</c:v>
                </c:pt>
                <c:pt idx="266">
                  <c:v>16.686666666666664</c:v>
                </c:pt>
                <c:pt idx="267">
                  <c:v>16.667901234567903</c:v>
                </c:pt>
                <c:pt idx="268">
                  <c:v>16.645308641975308</c:v>
                </c:pt>
                <c:pt idx="269">
                  <c:v>16.615185185185183</c:v>
                </c:pt>
                <c:pt idx="270">
                  <c:v>16.581234567901234</c:v>
                </c:pt>
                <c:pt idx="271">
                  <c:v>16.554814814814815</c:v>
                </c:pt>
                <c:pt idx="272">
                  <c:v>16.520987654320987</c:v>
                </c:pt>
                <c:pt idx="273">
                  <c:v>16.479506172839503</c:v>
                </c:pt>
                <c:pt idx="274">
                  <c:v>16.445555555555554</c:v>
                </c:pt>
                <c:pt idx="275">
                  <c:v>16.415432098765429</c:v>
                </c:pt>
                <c:pt idx="276">
                  <c:v>16.38901234567901</c:v>
                </c:pt>
                <c:pt idx="277">
                  <c:v>16.340123456790124</c:v>
                </c:pt>
                <c:pt idx="278">
                  <c:v>16.302469135802468</c:v>
                </c:pt>
                <c:pt idx="279">
                  <c:v>16.264691358024692</c:v>
                </c:pt>
                <c:pt idx="280">
                  <c:v>16.211975308641971</c:v>
                </c:pt>
                <c:pt idx="281">
                  <c:v>16.170493827160495</c:v>
                </c:pt>
                <c:pt idx="282">
                  <c:v>16.117777777777775</c:v>
                </c:pt>
                <c:pt idx="283">
                  <c:v>16.072592592592592</c:v>
                </c:pt>
                <c:pt idx="284">
                  <c:v>16.023580246913578</c:v>
                </c:pt>
                <c:pt idx="285">
                  <c:v>15.982222222222221</c:v>
                </c:pt>
                <c:pt idx="286">
                  <c:v>15.936913580246911</c:v>
                </c:pt>
                <c:pt idx="287">
                  <c:v>15.880493827160493</c:v>
                </c:pt>
                <c:pt idx="288">
                  <c:v>15.82395061728395</c:v>
                </c:pt>
                <c:pt idx="289">
                  <c:v>15.774938271604935</c:v>
                </c:pt>
                <c:pt idx="290">
                  <c:v>15.718395061728396</c:v>
                </c:pt>
                <c:pt idx="291">
                  <c:v>15.643086419753088</c:v>
                </c:pt>
                <c:pt idx="292">
                  <c:v>15.56395061728395</c:v>
                </c:pt>
                <c:pt idx="293">
                  <c:v>15.48864197530864</c:v>
                </c:pt>
                <c:pt idx="294">
                  <c:v>15.398148148148147</c:v>
                </c:pt>
                <c:pt idx="295">
                  <c:v>15.311481481481479</c:v>
                </c:pt>
                <c:pt idx="296">
                  <c:v>15.22111111111111</c:v>
                </c:pt>
                <c:pt idx="297">
                  <c:v>15.138271604938272</c:v>
                </c:pt>
                <c:pt idx="298">
                  <c:v>15.047777777777776</c:v>
                </c:pt>
                <c:pt idx="299">
                  <c:v>14.95358024691358</c:v>
                </c:pt>
                <c:pt idx="300">
                  <c:v>14.85938271604938</c:v>
                </c:pt>
                <c:pt idx="301">
                  <c:v>14.750123456790122</c:v>
                </c:pt>
                <c:pt idx="302">
                  <c:v>14.648395061728394</c:v>
                </c:pt>
                <c:pt idx="303">
                  <c:v>14.539135802469135</c:v>
                </c:pt>
                <c:pt idx="304">
                  <c:v>14.41864197530864</c:v>
                </c:pt>
                <c:pt idx="305">
                  <c:v>14.298024691358025</c:v>
                </c:pt>
                <c:pt idx="306">
                  <c:v>14.166172839506173</c:v>
                </c:pt>
                <c:pt idx="307">
                  <c:v>14.030493827160493</c:v>
                </c:pt>
                <c:pt idx="308">
                  <c:v>13.898641975308641</c:v>
                </c:pt>
                <c:pt idx="309">
                  <c:v>13.763086419753085</c:v>
                </c:pt>
                <c:pt idx="310">
                  <c:v>13.623703703703704</c:v>
                </c:pt>
                <c:pt idx="311">
                  <c:v>13.476666666666667</c:v>
                </c:pt>
                <c:pt idx="312">
                  <c:v>13.318518518518518</c:v>
                </c:pt>
                <c:pt idx="313">
                  <c:v>13.145185185185186</c:v>
                </c:pt>
                <c:pt idx="314">
                  <c:v>12.960493827160493</c:v>
                </c:pt>
                <c:pt idx="315">
                  <c:v>12.768395061728393</c:v>
                </c:pt>
                <c:pt idx="316">
                  <c:v>12.583827160493826</c:v>
                </c:pt>
                <c:pt idx="317">
                  <c:v>12.399135802469134</c:v>
                </c:pt>
                <c:pt idx="318">
                  <c:v>12.207037037037034</c:v>
                </c:pt>
                <c:pt idx="319">
                  <c:v>12.014888888888889</c:v>
                </c:pt>
                <c:pt idx="320">
                  <c:v>11.807666666666666</c:v>
                </c:pt>
                <c:pt idx="321">
                  <c:v>11.592913580246911</c:v>
                </c:pt>
                <c:pt idx="322">
                  <c:v>11.363086419753087</c:v>
                </c:pt>
                <c:pt idx="323">
                  <c:v>11.125728395061728</c:v>
                </c:pt>
                <c:pt idx="324">
                  <c:v>10.880839506172839</c:v>
                </c:pt>
                <c:pt idx="325">
                  <c:v>10.628407407407408</c:v>
                </c:pt>
                <c:pt idx="326">
                  <c:v>10.345839506172839</c:v>
                </c:pt>
                <c:pt idx="327">
                  <c:v>10.055728395061728</c:v>
                </c:pt>
                <c:pt idx="328">
                  <c:v>9.7467901234567904</c:v>
                </c:pt>
                <c:pt idx="329">
                  <c:v>9.4265432098765416</c:v>
                </c:pt>
                <c:pt idx="330">
                  <c:v>9.0912222222222212</c:v>
                </c:pt>
                <c:pt idx="331">
                  <c:v>8.7559135802469132</c:v>
                </c:pt>
                <c:pt idx="332">
                  <c:v>8.3866790123456791</c:v>
                </c:pt>
                <c:pt idx="333">
                  <c:v>8.0174567901234557</c:v>
                </c:pt>
                <c:pt idx="334">
                  <c:v>7.6218641975308632</c:v>
                </c:pt>
                <c:pt idx="335">
                  <c:v>7.2149629629629626</c:v>
                </c:pt>
                <c:pt idx="336">
                  <c:v>6.7967530864197521</c:v>
                </c:pt>
                <c:pt idx="337">
                  <c:v>6.3747777777777781</c:v>
                </c:pt>
                <c:pt idx="338">
                  <c:v>5.9317160493827155</c:v>
                </c:pt>
                <c:pt idx="339">
                  <c:v>5.4675432098765429</c:v>
                </c:pt>
                <c:pt idx="340">
                  <c:v>5.0007407407407394</c:v>
                </c:pt>
                <c:pt idx="341">
                  <c:v>4.533185185185185</c:v>
                </c:pt>
                <c:pt idx="342">
                  <c:v>4.0313333333333325</c:v>
                </c:pt>
                <c:pt idx="343">
                  <c:v>3.5264814814814813</c:v>
                </c:pt>
                <c:pt idx="344">
                  <c:v>2.973765432098765</c:v>
                </c:pt>
                <c:pt idx="345">
                  <c:v>2.4101358024691359</c:v>
                </c:pt>
                <c:pt idx="346">
                  <c:v>1.7979012345679011</c:v>
                </c:pt>
                <c:pt idx="347">
                  <c:v>1.1604209876543208</c:v>
                </c:pt>
                <c:pt idx="348">
                  <c:v>0.46119259259259254</c:v>
                </c:pt>
                <c:pt idx="349">
                  <c:v>-0.2945506172839506</c:v>
                </c:pt>
                <c:pt idx="350">
                  <c:v>-1.141206172839506</c:v>
                </c:pt>
                <c:pt idx="351">
                  <c:v>-2.0582469135802466</c:v>
                </c:pt>
                <c:pt idx="352">
                  <c:v>-3.0977283950617283</c:v>
                </c:pt>
                <c:pt idx="353">
                  <c:v>-4.2234814814814809</c:v>
                </c:pt>
                <c:pt idx="354">
                  <c:v>-5.4682962962962955</c:v>
                </c:pt>
                <c:pt idx="355">
                  <c:v>-6.8193580246913585</c:v>
                </c:pt>
                <c:pt idx="356">
                  <c:v>-8.3113333333333319</c:v>
                </c:pt>
                <c:pt idx="357">
                  <c:v>-9.9351728395061727</c:v>
                </c:pt>
                <c:pt idx="358">
                  <c:v>-11.754913580246914</c:v>
                </c:pt>
                <c:pt idx="359">
                  <c:v>-13.725432098765431</c:v>
                </c:pt>
                <c:pt idx="360">
                  <c:v>-15.936913580246911</c:v>
                </c:pt>
                <c:pt idx="361">
                  <c:v>-18.340740740740738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18592"/>
        <c:axId val="96320128"/>
      </c:scatterChart>
      <c:valAx>
        <c:axId val="9631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320128"/>
        <c:crosses val="autoZero"/>
        <c:crossBetween val="midCat"/>
      </c:valAx>
      <c:valAx>
        <c:axId val="9632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31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'20221207T090000'!$AV$10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'20221207T090000'!$AQ$11:$AQ$398</c:f>
              <c:numCache>
                <c:formatCode>General</c:formatCode>
                <c:ptCount val="388"/>
                <c:pt idx="0">
                  <c:v>1.7149399999999999</c:v>
                </c:pt>
                <c:pt idx="1">
                  <c:v>1.7099</c:v>
                </c:pt>
                <c:pt idx="2">
                  <c:v>1.70486</c:v>
                </c:pt>
                <c:pt idx="3">
                  <c:v>1.69983</c:v>
                </c:pt>
                <c:pt idx="4">
                  <c:v>1.69479</c:v>
                </c:pt>
                <c:pt idx="5">
                  <c:v>1.6897599999999999</c:v>
                </c:pt>
                <c:pt idx="6">
                  <c:v>1.68472</c:v>
                </c:pt>
                <c:pt idx="7">
                  <c:v>1.6796899999999999</c:v>
                </c:pt>
                <c:pt idx="8">
                  <c:v>1.67465</c:v>
                </c:pt>
                <c:pt idx="9">
                  <c:v>1.6696200000000001</c:v>
                </c:pt>
                <c:pt idx="10">
                  <c:v>1.6645799999999999</c:v>
                </c:pt>
                <c:pt idx="11">
                  <c:v>1.6595500000000001</c:v>
                </c:pt>
                <c:pt idx="12">
                  <c:v>1.6545099999999999</c:v>
                </c:pt>
                <c:pt idx="13">
                  <c:v>1.6494800000000001</c:v>
                </c:pt>
                <c:pt idx="14">
                  <c:v>1.6444399999999999</c:v>
                </c:pt>
                <c:pt idx="15">
                  <c:v>1.6394</c:v>
                </c:pt>
                <c:pt idx="16">
                  <c:v>1.6343700000000001</c:v>
                </c:pt>
                <c:pt idx="17">
                  <c:v>1.6293299999999999</c:v>
                </c:pt>
                <c:pt idx="18">
                  <c:v>1.6243000000000001</c:v>
                </c:pt>
                <c:pt idx="19">
                  <c:v>1.6192599999999999</c:v>
                </c:pt>
                <c:pt idx="20">
                  <c:v>1.6142300000000001</c:v>
                </c:pt>
                <c:pt idx="21">
                  <c:v>1.6091899999999999</c:v>
                </c:pt>
                <c:pt idx="22">
                  <c:v>1.60416</c:v>
                </c:pt>
                <c:pt idx="23">
                  <c:v>1.5991200000000001</c:v>
                </c:pt>
                <c:pt idx="24">
                  <c:v>1.59409</c:v>
                </c:pt>
                <c:pt idx="25">
                  <c:v>1.5890500000000001</c:v>
                </c:pt>
                <c:pt idx="26">
                  <c:v>1.5840099999999999</c:v>
                </c:pt>
                <c:pt idx="27">
                  <c:v>1.5789800000000001</c:v>
                </c:pt>
                <c:pt idx="28">
                  <c:v>1.5739399999999999</c:v>
                </c:pt>
                <c:pt idx="29">
                  <c:v>1.56891</c:v>
                </c:pt>
                <c:pt idx="30">
                  <c:v>1.5638700000000001</c:v>
                </c:pt>
                <c:pt idx="31">
                  <c:v>1.55884</c:v>
                </c:pt>
                <c:pt idx="32">
                  <c:v>1.5538000000000001</c:v>
                </c:pt>
                <c:pt idx="33">
                  <c:v>1.54877</c:v>
                </c:pt>
                <c:pt idx="34">
                  <c:v>1.54373</c:v>
                </c:pt>
                <c:pt idx="35">
                  <c:v>1.5387</c:v>
                </c:pt>
                <c:pt idx="36">
                  <c:v>1.53366</c:v>
                </c:pt>
                <c:pt idx="37">
                  <c:v>1.5286299999999999</c:v>
                </c:pt>
                <c:pt idx="38">
                  <c:v>1.52359</c:v>
                </c:pt>
                <c:pt idx="39">
                  <c:v>1.5185500000000001</c:v>
                </c:pt>
                <c:pt idx="40">
                  <c:v>1.51352</c:v>
                </c:pt>
                <c:pt idx="41">
                  <c:v>1.50848</c:v>
                </c:pt>
                <c:pt idx="42">
                  <c:v>1.50345</c:v>
                </c:pt>
                <c:pt idx="43">
                  <c:v>1.49841</c:v>
                </c:pt>
                <c:pt idx="44">
                  <c:v>1.4933799999999999</c:v>
                </c:pt>
                <c:pt idx="45">
                  <c:v>1.48834</c:v>
                </c:pt>
                <c:pt idx="46">
                  <c:v>1.4833099999999999</c:v>
                </c:pt>
                <c:pt idx="47">
                  <c:v>1.47827</c:v>
                </c:pt>
                <c:pt idx="48">
                  <c:v>1.4732400000000001</c:v>
                </c:pt>
                <c:pt idx="49">
                  <c:v>1.4681999999999999</c:v>
                </c:pt>
                <c:pt idx="50">
                  <c:v>1.4631700000000001</c:v>
                </c:pt>
                <c:pt idx="51">
                  <c:v>1.4581299999999999</c:v>
                </c:pt>
                <c:pt idx="52">
                  <c:v>1.45309</c:v>
                </c:pt>
                <c:pt idx="53">
                  <c:v>1.4480599999999999</c:v>
                </c:pt>
                <c:pt idx="54">
                  <c:v>1.44302</c:v>
                </c:pt>
                <c:pt idx="55">
                  <c:v>1.4379900000000001</c:v>
                </c:pt>
                <c:pt idx="56">
                  <c:v>1.4329499999999999</c:v>
                </c:pt>
                <c:pt idx="57">
                  <c:v>1.4279200000000001</c:v>
                </c:pt>
                <c:pt idx="58">
                  <c:v>1.4228799999999999</c:v>
                </c:pt>
                <c:pt idx="59">
                  <c:v>1.4178500000000001</c:v>
                </c:pt>
                <c:pt idx="60">
                  <c:v>1.4128099999999999</c:v>
                </c:pt>
                <c:pt idx="61">
                  <c:v>1.40778</c:v>
                </c:pt>
                <c:pt idx="62">
                  <c:v>1.4027400000000001</c:v>
                </c:pt>
                <c:pt idx="63">
                  <c:v>1.39771</c:v>
                </c:pt>
                <c:pt idx="64">
                  <c:v>1.3926700000000001</c:v>
                </c:pt>
                <c:pt idx="65">
                  <c:v>1.3876299999999999</c:v>
                </c:pt>
                <c:pt idx="66">
                  <c:v>1.3826000000000001</c:v>
                </c:pt>
                <c:pt idx="67">
                  <c:v>1.3775599999999999</c:v>
                </c:pt>
                <c:pt idx="68">
                  <c:v>1.37253</c:v>
                </c:pt>
                <c:pt idx="69">
                  <c:v>1.3674900000000001</c:v>
                </c:pt>
                <c:pt idx="70">
                  <c:v>1.36246</c:v>
                </c:pt>
                <c:pt idx="71">
                  <c:v>1.3574200000000001</c:v>
                </c:pt>
                <c:pt idx="72">
                  <c:v>1.35239</c:v>
                </c:pt>
                <c:pt idx="73">
                  <c:v>1.34735</c:v>
                </c:pt>
                <c:pt idx="74">
                  <c:v>1.34232</c:v>
                </c:pt>
                <c:pt idx="75">
                  <c:v>1.33728</c:v>
                </c:pt>
                <c:pt idx="76">
                  <c:v>1.3322400000000001</c:v>
                </c:pt>
                <c:pt idx="77">
                  <c:v>1.32721</c:v>
                </c:pt>
                <c:pt idx="78">
                  <c:v>1.3221700000000001</c:v>
                </c:pt>
                <c:pt idx="79">
                  <c:v>1.31714</c:v>
                </c:pt>
                <c:pt idx="80">
                  <c:v>1.3121</c:v>
                </c:pt>
                <c:pt idx="81">
                  <c:v>1.30707</c:v>
                </c:pt>
                <c:pt idx="82">
                  <c:v>1.30203</c:v>
                </c:pt>
                <c:pt idx="83">
                  <c:v>1.2969999999999999</c:v>
                </c:pt>
                <c:pt idx="84">
                  <c:v>1.29196</c:v>
                </c:pt>
                <c:pt idx="85">
                  <c:v>1.2869299999999999</c:v>
                </c:pt>
                <c:pt idx="86">
                  <c:v>1.28189</c:v>
                </c:pt>
                <c:pt idx="87">
                  <c:v>1.2768600000000001</c:v>
                </c:pt>
                <c:pt idx="88">
                  <c:v>1.27182</c:v>
                </c:pt>
                <c:pt idx="89">
                  <c:v>1.26678</c:v>
                </c:pt>
                <c:pt idx="90">
                  <c:v>1.2617499999999999</c:v>
                </c:pt>
                <c:pt idx="91">
                  <c:v>1.25671</c:v>
                </c:pt>
                <c:pt idx="92">
                  <c:v>1.2516799999999999</c:v>
                </c:pt>
                <c:pt idx="93">
                  <c:v>1.24664</c:v>
                </c:pt>
                <c:pt idx="94">
                  <c:v>1.2416100000000001</c:v>
                </c:pt>
                <c:pt idx="95">
                  <c:v>1.2365699999999999</c:v>
                </c:pt>
                <c:pt idx="96">
                  <c:v>1.2315400000000001</c:v>
                </c:pt>
                <c:pt idx="97">
                  <c:v>1.2264999999999999</c:v>
                </c:pt>
                <c:pt idx="98">
                  <c:v>1.2214700000000001</c:v>
                </c:pt>
                <c:pt idx="99">
                  <c:v>1.2164299999999999</c:v>
                </c:pt>
                <c:pt idx="100">
                  <c:v>1.2114</c:v>
                </c:pt>
                <c:pt idx="101">
                  <c:v>1.2063600000000001</c:v>
                </c:pt>
                <c:pt idx="102">
                  <c:v>1.2013199999999999</c:v>
                </c:pt>
                <c:pt idx="103">
                  <c:v>1.1962900000000001</c:v>
                </c:pt>
                <c:pt idx="104">
                  <c:v>1.1912499999999999</c:v>
                </c:pt>
                <c:pt idx="105">
                  <c:v>1.1862200000000001</c:v>
                </c:pt>
                <c:pt idx="106">
                  <c:v>1.1811799999999999</c:v>
                </c:pt>
                <c:pt idx="107">
                  <c:v>1.17615</c:v>
                </c:pt>
                <c:pt idx="108">
                  <c:v>1.1711100000000001</c:v>
                </c:pt>
                <c:pt idx="109">
                  <c:v>1.16608</c:v>
                </c:pt>
                <c:pt idx="110">
                  <c:v>1.1610400000000001</c:v>
                </c:pt>
                <c:pt idx="111">
                  <c:v>1.15601</c:v>
                </c:pt>
                <c:pt idx="112">
                  <c:v>1.15097</c:v>
                </c:pt>
                <c:pt idx="113">
                  <c:v>1.14594</c:v>
                </c:pt>
                <c:pt idx="114">
                  <c:v>1.1409</c:v>
                </c:pt>
                <c:pt idx="115">
                  <c:v>1.1358600000000001</c:v>
                </c:pt>
                <c:pt idx="116">
                  <c:v>1.13083</c:v>
                </c:pt>
                <c:pt idx="117">
                  <c:v>1.1257900000000001</c:v>
                </c:pt>
                <c:pt idx="118">
                  <c:v>1.12076</c:v>
                </c:pt>
                <c:pt idx="119">
                  <c:v>1.11572</c:v>
                </c:pt>
                <c:pt idx="120">
                  <c:v>1.11069</c:v>
                </c:pt>
                <c:pt idx="121">
                  <c:v>1.10565</c:v>
                </c:pt>
                <c:pt idx="122">
                  <c:v>1.1006199999999999</c:v>
                </c:pt>
                <c:pt idx="123">
                  <c:v>1.09558</c:v>
                </c:pt>
                <c:pt idx="124">
                  <c:v>1.0905499999999999</c:v>
                </c:pt>
                <c:pt idx="125">
                  <c:v>1.08551</c:v>
                </c:pt>
                <c:pt idx="126">
                  <c:v>1.08047</c:v>
                </c:pt>
                <c:pt idx="127">
                  <c:v>1.07544</c:v>
                </c:pt>
                <c:pt idx="128">
                  <c:v>1.0704</c:v>
                </c:pt>
                <c:pt idx="129">
                  <c:v>1.0653699999999999</c:v>
                </c:pt>
                <c:pt idx="130">
                  <c:v>1.06033</c:v>
                </c:pt>
                <c:pt idx="131">
                  <c:v>1.0552999999999999</c:v>
                </c:pt>
                <c:pt idx="132">
                  <c:v>1.05026</c:v>
                </c:pt>
                <c:pt idx="133">
                  <c:v>1.0452300000000001</c:v>
                </c:pt>
                <c:pt idx="134">
                  <c:v>1.0401899999999999</c:v>
                </c:pt>
                <c:pt idx="135">
                  <c:v>1.0351600000000001</c:v>
                </c:pt>
                <c:pt idx="136">
                  <c:v>1.0301199999999999</c:v>
                </c:pt>
                <c:pt idx="137">
                  <c:v>1.0250900000000001</c:v>
                </c:pt>
                <c:pt idx="138">
                  <c:v>1.0200499999999999</c:v>
                </c:pt>
                <c:pt idx="139">
                  <c:v>1.01501</c:v>
                </c:pt>
                <c:pt idx="140">
                  <c:v>1.0099800000000001</c:v>
                </c:pt>
                <c:pt idx="141">
                  <c:v>1.0049399999999999</c:v>
                </c:pt>
                <c:pt idx="142">
                  <c:v>0.99990800000000002</c:v>
                </c:pt>
                <c:pt idx="143">
                  <c:v>0.99487300000000001</c:v>
                </c:pt>
                <c:pt idx="144">
                  <c:v>0.989838</c:v>
                </c:pt>
                <c:pt idx="145">
                  <c:v>0.98480199999999996</c:v>
                </c:pt>
                <c:pt idx="146">
                  <c:v>0.97976700000000005</c:v>
                </c:pt>
                <c:pt idx="147">
                  <c:v>0.97473100000000001</c:v>
                </c:pt>
                <c:pt idx="148">
                  <c:v>0.969696</c:v>
                </c:pt>
                <c:pt idx="149">
                  <c:v>0.96466099999999999</c:v>
                </c:pt>
                <c:pt idx="150">
                  <c:v>0.95962499999999995</c:v>
                </c:pt>
                <c:pt idx="151">
                  <c:v>0.95459000000000005</c:v>
                </c:pt>
                <c:pt idx="152">
                  <c:v>0.94955400000000001</c:v>
                </c:pt>
                <c:pt idx="153">
                  <c:v>0.944519</c:v>
                </c:pt>
                <c:pt idx="154">
                  <c:v>0.93948399999999999</c:v>
                </c:pt>
                <c:pt idx="155">
                  <c:v>0.93444799999999995</c:v>
                </c:pt>
                <c:pt idx="156">
                  <c:v>0.92941300000000004</c:v>
                </c:pt>
                <c:pt idx="157">
                  <c:v>0.924377</c:v>
                </c:pt>
                <c:pt idx="158">
                  <c:v>0.91934199999999999</c:v>
                </c:pt>
                <c:pt idx="159">
                  <c:v>0.91430699999999998</c:v>
                </c:pt>
                <c:pt idx="160">
                  <c:v>0.90927100000000005</c:v>
                </c:pt>
                <c:pt idx="161">
                  <c:v>0.90423600000000004</c:v>
                </c:pt>
                <c:pt idx="162">
                  <c:v>0.8992</c:v>
                </c:pt>
                <c:pt idx="163">
                  <c:v>0.89416499999999999</c:v>
                </c:pt>
                <c:pt idx="164">
                  <c:v>0.88912999999999998</c:v>
                </c:pt>
                <c:pt idx="165">
                  <c:v>0.88409400000000005</c:v>
                </c:pt>
                <c:pt idx="166">
                  <c:v>0.87905900000000003</c:v>
                </c:pt>
                <c:pt idx="167">
                  <c:v>0.87402299999999999</c:v>
                </c:pt>
                <c:pt idx="168">
                  <c:v>0.86898799999999998</c:v>
                </c:pt>
                <c:pt idx="169">
                  <c:v>0.86395299999999997</c:v>
                </c:pt>
                <c:pt idx="170">
                  <c:v>0.85891700000000004</c:v>
                </c:pt>
                <c:pt idx="171">
                  <c:v>0.85388200000000003</c:v>
                </c:pt>
                <c:pt idx="172">
                  <c:v>0.84884599999999999</c:v>
                </c:pt>
                <c:pt idx="173">
                  <c:v>0.84381099999999998</c:v>
                </c:pt>
                <c:pt idx="174">
                  <c:v>0.83877599999999997</c:v>
                </c:pt>
                <c:pt idx="175">
                  <c:v>0.83374000000000004</c:v>
                </c:pt>
                <c:pt idx="176">
                  <c:v>0.82870500000000002</c:v>
                </c:pt>
                <c:pt idx="177">
                  <c:v>0.82366899999999998</c:v>
                </c:pt>
                <c:pt idx="178">
                  <c:v>0.81863399999999997</c:v>
                </c:pt>
                <c:pt idx="179">
                  <c:v>0.81359899999999996</c:v>
                </c:pt>
                <c:pt idx="180">
                  <c:v>0.80856300000000003</c:v>
                </c:pt>
                <c:pt idx="181">
                  <c:v>0.80352800000000002</c:v>
                </c:pt>
                <c:pt idx="182">
                  <c:v>0.79849199999999998</c:v>
                </c:pt>
                <c:pt idx="183">
                  <c:v>0.79345699999999997</c:v>
                </c:pt>
                <c:pt idx="184">
                  <c:v>0.78842199999999996</c:v>
                </c:pt>
                <c:pt idx="185">
                  <c:v>0.78338600000000003</c:v>
                </c:pt>
                <c:pt idx="186">
                  <c:v>0.77835100000000002</c:v>
                </c:pt>
                <c:pt idx="187">
                  <c:v>0.77331499999999997</c:v>
                </c:pt>
                <c:pt idx="188">
                  <c:v>0.76827999999999996</c:v>
                </c:pt>
                <c:pt idx="189">
                  <c:v>0.76324499999999995</c:v>
                </c:pt>
                <c:pt idx="190">
                  <c:v>0.75820900000000002</c:v>
                </c:pt>
                <c:pt idx="191">
                  <c:v>0.75317400000000001</c:v>
                </c:pt>
                <c:pt idx="192">
                  <c:v>0.74813799999999997</c:v>
                </c:pt>
                <c:pt idx="193">
                  <c:v>0.74310299999999996</c:v>
                </c:pt>
                <c:pt idx="194">
                  <c:v>0.73806799999999995</c:v>
                </c:pt>
                <c:pt idx="195">
                  <c:v>0.73303200000000002</c:v>
                </c:pt>
                <c:pt idx="196">
                  <c:v>0.72799700000000001</c:v>
                </c:pt>
                <c:pt idx="197">
                  <c:v>0.72296099999999996</c:v>
                </c:pt>
                <c:pt idx="198">
                  <c:v>0.71792599999999995</c:v>
                </c:pt>
                <c:pt idx="199">
                  <c:v>0.71289100000000005</c:v>
                </c:pt>
                <c:pt idx="200">
                  <c:v>0.70785500000000001</c:v>
                </c:pt>
                <c:pt idx="201">
                  <c:v>0.70282</c:v>
                </c:pt>
                <c:pt idx="202">
                  <c:v>0.69778399999999996</c:v>
                </c:pt>
                <c:pt idx="203">
                  <c:v>0.69274899999999995</c:v>
                </c:pt>
                <c:pt idx="204">
                  <c:v>0.68771400000000005</c:v>
                </c:pt>
                <c:pt idx="205">
                  <c:v>0.68267800000000001</c:v>
                </c:pt>
                <c:pt idx="206">
                  <c:v>0.677643</c:v>
                </c:pt>
                <c:pt idx="207">
                  <c:v>0.67260699999999995</c:v>
                </c:pt>
                <c:pt idx="208">
                  <c:v>0.66757200000000005</c:v>
                </c:pt>
                <c:pt idx="209">
                  <c:v>0.66253700000000004</c:v>
                </c:pt>
                <c:pt idx="210">
                  <c:v>0.657501</c:v>
                </c:pt>
                <c:pt idx="211">
                  <c:v>0.65246599999999999</c:v>
                </c:pt>
                <c:pt idx="212">
                  <c:v>0.64742999999999995</c:v>
                </c:pt>
                <c:pt idx="213">
                  <c:v>0.64239500000000005</c:v>
                </c:pt>
                <c:pt idx="214">
                  <c:v>0.63736000000000004</c:v>
                </c:pt>
                <c:pt idx="215">
                  <c:v>0.632324</c:v>
                </c:pt>
                <c:pt idx="216">
                  <c:v>0.62728899999999999</c:v>
                </c:pt>
                <c:pt idx="217">
                  <c:v>0.62225299999999995</c:v>
                </c:pt>
                <c:pt idx="218">
                  <c:v>0.61721800000000004</c:v>
                </c:pt>
                <c:pt idx="219">
                  <c:v>0.61218300000000003</c:v>
                </c:pt>
                <c:pt idx="220">
                  <c:v>0.60714699999999999</c:v>
                </c:pt>
                <c:pt idx="221">
                  <c:v>0.60211199999999998</c:v>
                </c:pt>
                <c:pt idx="222">
                  <c:v>0.59707600000000005</c:v>
                </c:pt>
                <c:pt idx="223">
                  <c:v>0.59204100000000004</c:v>
                </c:pt>
                <c:pt idx="224">
                  <c:v>0.58700600000000003</c:v>
                </c:pt>
                <c:pt idx="225">
                  <c:v>0.58196999999999999</c:v>
                </c:pt>
                <c:pt idx="226">
                  <c:v>0.57693499999999998</c:v>
                </c:pt>
                <c:pt idx="227">
                  <c:v>0.57189900000000005</c:v>
                </c:pt>
                <c:pt idx="228">
                  <c:v>0.56686400000000003</c:v>
                </c:pt>
                <c:pt idx="229">
                  <c:v>0.56182900000000002</c:v>
                </c:pt>
                <c:pt idx="230">
                  <c:v>0.55679299999999998</c:v>
                </c:pt>
                <c:pt idx="231">
                  <c:v>0.55175799999999997</c:v>
                </c:pt>
                <c:pt idx="232">
                  <c:v>0.54672200000000004</c:v>
                </c:pt>
                <c:pt idx="233">
                  <c:v>0.54168700000000003</c:v>
                </c:pt>
                <c:pt idx="234">
                  <c:v>0.53665200000000002</c:v>
                </c:pt>
                <c:pt idx="235">
                  <c:v>0.53161599999999998</c:v>
                </c:pt>
                <c:pt idx="236">
                  <c:v>0.52658099999999997</c:v>
                </c:pt>
                <c:pt idx="237">
                  <c:v>0.52154500000000004</c:v>
                </c:pt>
                <c:pt idx="238">
                  <c:v>0.51651000000000002</c:v>
                </c:pt>
                <c:pt idx="239">
                  <c:v>0.51147500000000001</c:v>
                </c:pt>
                <c:pt idx="240">
                  <c:v>0.50643899999999997</c:v>
                </c:pt>
                <c:pt idx="241">
                  <c:v>0.50140399999999996</c:v>
                </c:pt>
                <c:pt idx="242">
                  <c:v>0.49636799999999998</c:v>
                </c:pt>
                <c:pt idx="243">
                  <c:v>0.49133300000000002</c:v>
                </c:pt>
                <c:pt idx="244">
                  <c:v>0.48629800000000001</c:v>
                </c:pt>
                <c:pt idx="245">
                  <c:v>0.48126200000000002</c:v>
                </c:pt>
                <c:pt idx="246">
                  <c:v>0.47622700000000001</c:v>
                </c:pt>
                <c:pt idx="247">
                  <c:v>0.47119100000000003</c:v>
                </c:pt>
                <c:pt idx="248">
                  <c:v>0.46615600000000001</c:v>
                </c:pt>
                <c:pt idx="249">
                  <c:v>0.461121</c:v>
                </c:pt>
                <c:pt idx="250">
                  <c:v>0.45608500000000002</c:v>
                </c:pt>
                <c:pt idx="251">
                  <c:v>0.45105000000000001</c:v>
                </c:pt>
                <c:pt idx="252">
                  <c:v>0.44601400000000002</c:v>
                </c:pt>
                <c:pt idx="253">
                  <c:v>0.44097900000000001</c:v>
                </c:pt>
                <c:pt idx="254">
                  <c:v>0.435944</c:v>
                </c:pt>
                <c:pt idx="255">
                  <c:v>0.43090800000000001</c:v>
                </c:pt>
                <c:pt idx="256">
                  <c:v>0.425873</c:v>
                </c:pt>
                <c:pt idx="257">
                  <c:v>0.42083700000000002</c:v>
                </c:pt>
                <c:pt idx="258">
                  <c:v>0.415802</c:v>
                </c:pt>
                <c:pt idx="259">
                  <c:v>0.41076699999999999</c:v>
                </c:pt>
                <c:pt idx="260">
                  <c:v>0.40573100000000001</c:v>
                </c:pt>
                <c:pt idx="261">
                  <c:v>0.400696</c:v>
                </c:pt>
                <c:pt idx="262">
                  <c:v>0.39566000000000001</c:v>
                </c:pt>
                <c:pt idx="263">
                  <c:v>0.390625</c:v>
                </c:pt>
                <c:pt idx="264">
                  <c:v>0.38558999999999999</c:v>
                </c:pt>
                <c:pt idx="265">
                  <c:v>0.380554</c:v>
                </c:pt>
                <c:pt idx="266">
                  <c:v>0.37551899999999999</c:v>
                </c:pt>
                <c:pt idx="267">
                  <c:v>0.37048300000000001</c:v>
                </c:pt>
                <c:pt idx="268">
                  <c:v>0.365448</c:v>
                </c:pt>
                <c:pt idx="269">
                  <c:v>0.36041299999999998</c:v>
                </c:pt>
                <c:pt idx="270">
                  <c:v>0.355377</c:v>
                </c:pt>
                <c:pt idx="271">
                  <c:v>0.35034199999999999</c:v>
                </c:pt>
                <c:pt idx="272">
                  <c:v>0.345306</c:v>
                </c:pt>
                <c:pt idx="273">
                  <c:v>0.34027099999999999</c:v>
                </c:pt>
                <c:pt idx="274">
                  <c:v>0.33523599999999998</c:v>
                </c:pt>
                <c:pt idx="275">
                  <c:v>0.33019999999999999</c:v>
                </c:pt>
                <c:pt idx="276">
                  <c:v>0.32516499999999998</c:v>
                </c:pt>
                <c:pt idx="277">
                  <c:v>0.320129</c:v>
                </c:pt>
                <c:pt idx="278">
                  <c:v>0.31509399999999999</c:v>
                </c:pt>
                <c:pt idx="279">
                  <c:v>0.31005899999999997</c:v>
                </c:pt>
                <c:pt idx="280">
                  <c:v>0.30502299999999999</c:v>
                </c:pt>
                <c:pt idx="281">
                  <c:v>0.29998799999999998</c:v>
                </c:pt>
                <c:pt idx="282">
                  <c:v>0.29495199999999999</c:v>
                </c:pt>
                <c:pt idx="283">
                  <c:v>0.28991699999999998</c:v>
                </c:pt>
                <c:pt idx="284">
                  <c:v>0.28488200000000002</c:v>
                </c:pt>
                <c:pt idx="285">
                  <c:v>0.27984599999999998</c:v>
                </c:pt>
                <c:pt idx="286">
                  <c:v>0.27481100000000003</c:v>
                </c:pt>
                <c:pt idx="287">
                  <c:v>0.26977499999999999</c:v>
                </c:pt>
                <c:pt idx="288">
                  <c:v>0.26473999999999998</c:v>
                </c:pt>
                <c:pt idx="289">
                  <c:v>0.25970500000000002</c:v>
                </c:pt>
                <c:pt idx="290">
                  <c:v>0.25466899999999998</c:v>
                </c:pt>
                <c:pt idx="291">
                  <c:v>0.24963399999999999</c:v>
                </c:pt>
                <c:pt idx="292">
                  <c:v>0.24459800000000001</c:v>
                </c:pt>
                <c:pt idx="293">
                  <c:v>0.239563</c:v>
                </c:pt>
                <c:pt idx="294">
                  <c:v>0.23452799999999999</c:v>
                </c:pt>
                <c:pt idx="295">
                  <c:v>0.229492</c:v>
                </c:pt>
                <c:pt idx="296">
                  <c:v>0.22445699999999999</c:v>
                </c:pt>
                <c:pt idx="297">
                  <c:v>0.219421</c:v>
                </c:pt>
                <c:pt idx="298">
                  <c:v>0.21438599999999999</c:v>
                </c:pt>
                <c:pt idx="299">
                  <c:v>0.20935100000000001</c:v>
                </c:pt>
                <c:pt idx="300">
                  <c:v>0.204315</c:v>
                </c:pt>
                <c:pt idx="301">
                  <c:v>0.19928000000000001</c:v>
                </c:pt>
                <c:pt idx="302">
                  <c:v>0.194244</c:v>
                </c:pt>
                <c:pt idx="303">
                  <c:v>0.18920899999999999</c:v>
                </c:pt>
                <c:pt idx="304">
                  <c:v>0.184174</c:v>
                </c:pt>
                <c:pt idx="305">
                  <c:v>0.17913799999999999</c:v>
                </c:pt>
                <c:pt idx="306">
                  <c:v>0.17410300000000001</c:v>
                </c:pt>
                <c:pt idx="307">
                  <c:v>0.169067</c:v>
                </c:pt>
                <c:pt idx="308">
                  <c:v>0.16403200000000001</c:v>
                </c:pt>
                <c:pt idx="309">
                  <c:v>0.158997</c:v>
                </c:pt>
                <c:pt idx="310">
                  <c:v>0.15396099999999999</c:v>
                </c:pt>
                <c:pt idx="311">
                  <c:v>0.148926</c:v>
                </c:pt>
                <c:pt idx="312">
                  <c:v>0.14388999999999999</c:v>
                </c:pt>
                <c:pt idx="313">
                  <c:v>0.13885500000000001</c:v>
                </c:pt>
                <c:pt idx="314">
                  <c:v>0.13381999999999999</c:v>
                </c:pt>
                <c:pt idx="315">
                  <c:v>0.12878400000000001</c:v>
                </c:pt>
                <c:pt idx="316">
                  <c:v>0.123749</c:v>
                </c:pt>
                <c:pt idx="317">
                  <c:v>0.118713</c:v>
                </c:pt>
                <c:pt idx="318">
                  <c:v>0.113678</c:v>
                </c:pt>
                <c:pt idx="319">
                  <c:v>0.108643</c:v>
                </c:pt>
                <c:pt idx="320">
                  <c:v>0.103607</c:v>
                </c:pt>
                <c:pt idx="321">
                  <c:v>9.8571800000000001E-2</c:v>
                </c:pt>
                <c:pt idx="322">
                  <c:v>9.3536400000000006E-2</c:v>
                </c:pt>
                <c:pt idx="323">
                  <c:v>8.8500999999999996E-2</c:v>
                </c:pt>
                <c:pt idx="324">
                  <c:v>8.3465600000000001E-2</c:v>
                </c:pt>
                <c:pt idx="325">
                  <c:v>7.8430200000000005E-2</c:v>
                </c:pt>
                <c:pt idx="326">
                  <c:v>7.3394799999999996E-2</c:v>
                </c:pt>
                <c:pt idx="327">
                  <c:v>6.8359400000000001E-2</c:v>
                </c:pt>
                <c:pt idx="328">
                  <c:v>6.3324000000000005E-2</c:v>
                </c:pt>
                <c:pt idx="329">
                  <c:v>5.8288600000000003E-2</c:v>
                </c:pt>
                <c:pt idx="330">
                  <c:v>5.3253200000000001E-2</c:v>
                </c:pt>
                <c:pt idx="331">
                  <c:v>4.8217799999999998E-2</c:v>
                </c:pt>
                <c:pt idx="332">
                  <c:v>4.3182400000000003E-2</c:v>
                </c:pt>
                <c:pt idx="333">
                  <c:v>3.8147E-2</c:v>
                </c:pt>
                <c:pt idx="334">
                  <c:v>3.3111599999999998E-2</c:v>
                </c:pt>
                <c:pt idx="335">
                  <c:v>2.8076199999999999E-2</c:v>
                </c:pt>
                <c:pt idx="336">
                  <c:v>2.30408E-2</c:v>
                </c:pt>
                <c:pt idx="337">
                  <c:v>1.8005400000000001E-2</c:v>
                </c:pt>
                <c:pt idx="338">
                  <c:v>1.2970000000000001E-2</c:v>
                </c:pt>
                <c:pt idx="339">
                  <c:v>7.9345700000000002E-3</c:v>
                </c:pt>
                <c:pt idx="340">
                  <c:v>2.89917E-3</c:v>
                </c:pt>
                <c:pt idx="341">
                  <c:v>-2.1362299999999998E-3</c:v>
                </c:pt>
                <c:pt idx="342">
                  <c:v>-7.17163E-3</c:v>
                </c:pt>
                <c:pt idx="343">
                  <c:v>-1.2207000000000001E-2</c:v>
                </c:pt>
                <c:pt idx="344">
                  <c:v>-1.7242400000000001E-2</c:v>
                </c:pt>
                <c:pt idx="345">
                  <c:v>-2.22778E-2</c:v>
                </c:pt>
                <c:pt idx="346">
                  <c:v>-2.7313199999999999E-2</c:v>
                </c:pt>
                <c:pt idx="347">
                  <c:v>-3.2348599999999998E-2</c:v>
                </c:pt>
                <c:pt idx="348">
                  <c:v>-3.7384000000000001E-2</c:v>
                </c:pt>
                <c:pt idx="349">
                  <c:v>-4.2419400000000003E-2</c:v>
                </c:pt>
                <c:pt idx="350">
                  <c:v>-4.7454799999999998E-2</c:v>
                </c:pt>
                <c:pt idx="351">
                  <c:v>-5.2490200000000001E-2</c:v>
                </c:pt>
                <c:pt idx="352">
                  <c:v>-5.7525600000000003E-2</c:v>
                </c:pt>
                <c:pt idx="353">
                  <c:v>-6.2561000000000005E-2</c:v>
                </c:pt>
                <c:pt idx="354">
                  <c:v>-6.7596400000000001E-2</c:v>
                </c:pt>
                <c:pt idx="355">
                  <c:v>-7.2631799999999996E-2</c:v>
                </c:pt>
                <c:pt idx="356">
                  <c:v>-7.7667200000000006E-2</c:v>
                </c:pt>
                <c:pt idx="357">
                  <c:v>-8.2702600000000001E-2</c:v>
                </c:pt>
                <c:pt idx="358">
                  <c:v>-8.7737999999999997E-2</c:v>
                </c:pt>
                <c:pt idx="359">
                  <c:v>-9.2773400000000006E-2</c:v>
                </c:pt>
                <c:pt idx="360">
                  <c:v>-9.7808800000000001E-2</c:v>
                </c:pt>
                <c:pt idx="361">
                  <c:v>-0.102844</c:v>
                </c:pt>
              </c:numCache>
            </c:numRef>
          </c:xVal>
          <c:yVal>
            <c:numRef>
              <c:f>'20221207T090000'!$AV$11:$AV$398</c:f>
              <c:numCache>
                <c:formatCode>General</c:formatCode>
                <c:ptCount val="388"/>
                <c:pt idx="0">
                  <c:v>-16.547283950617281</c:v>
                </c:pt>
                <c:pt idx="1">
                  <c:v>-14.166172839506173</c:v>
                </c:pt>
                <c:pt idx="2">
                  <c:v>-12.082703703703704</c:v>
                </c:pt>
                <c:pt idx="3">
                  <c:v>-10.255407407407407</c:v>
                </c:pt>
                <c:pt idx="4">
                  <c:v>-8.5675308641975292</c:v>
                </c:pt>
                <c:pt idx="5">
                  <c:v>-7.0491851851851841</c:v>
                </c:pt>
                <c:pt idx="6">
                  <c:v>-5.6427407407407406</c:v>
                </c:pt>
                <c:pt idx="7">
                  <c:v>-4.3587407407407399</c:v>
                </c:pt>
                <c:pt idx="8">
                  <c:v>-3.1576296296296298</c:v>
                </c:pt>
                <c:pt idx="9">
                  <c:v>-2.0571111111111109</c:v>
                </c:pt>
                <c:pt idx="10">
                  <c:v>-1.0345839506172838</c:v>
                </c:pt>
                <c:pt idx="11">
                  <c:v>-8.9894938271604941E-2</c:v>
                </c:pt>
                <c:pt idx="12">
                  <c:v>0.78064691358024674</c:v>
                </c:pt>
                <c:pt idx="13">
                  <c:v>1.5899259259259257</c:v>
                </c:pt>
                <c:pt idx="14">
                  <c:v>2.3404320987654321</c:v>
                </c:pt>
                <c:pt idx="15">
                  <c:v>3.0487407407407408</c:v>
                </c:pt>
                <c:pt idx="16">
                  <c:v>3.7193827160493829</c:v>
                </c:pt>
                <c:pt idx="17">
                  <c:v>4.3463086419753081</c:v>
                </c:pt>
                <c:pt idx="18">
                  <c:v>4.9551481481481483</c:v>
                </c:pt>
                <c:pt idx="19">
                  <c:v>5.5259382716049377</c:v>
                </c:pt>
                <c:pt idx="20">
                  <c:v>6.0688518518518517</c:v>
                </c:pt>
                <c:pt idx="21">
                  <c:v>6.6008395061728393</c:v>
                </c:pt>
                <c:pt idx="22">
                  <c:v>7.0981604938271605</c:v>
                </c:pt>
                <c:pt idx="23">
                  <c:v>7.5691111111111109</c:v>
                </c:pt>
                <c:pt idx="24">
                  <c:v>8.0249876543209879</c:v>
                </c:pt>
                <c:pt idx="25">
                  <c:v>8.4544938271604941</c:v>
                </c:pt>
                <c:pt idx="26">
                  <c:v>8.8727037037037029</c:v>
                </c:pt>
                <c:pt idx="27">
                  <c:v>9.2645308641975319</c:v>
                </c:pt>
                <c:pt idx="28">
                  <c:v>9.6375308641975295</c:v>
                </c:pt>
                <c:pt idx="29">
                  <c:v>9.9841481481481473</c:v>
                </c:pt>
                <c:pt idx="30">
                  <c:v>10.30816049382716</c:v>
                </c:pt>
                <c:pt idx="31">
                  <c:v>10.609567901234568</c:v>
                </c:pt>
                <c:pt idx="32">
                  <c:v>10.910975308641973</c:v>
                </c:pt>
                <c:pt idx="33">
                  <c:v>11.204851851851851</c:v>
                </c:pt>
                <c:pt idx="34">
                  <c:v>11.483654320987652</c:v>
                </c:pt>
                <c:pt idx="35">
                  <c:v>11.751148148148149</c:v>
                </c:pt>
                <c:pt idx="36">
                  <c:v>12.003580246913579</c:v>
                </c:pt>
                <c:pt idx="37">
                  <c:v>12.248469135802468</c:v>
                </c:pt>
                <c:pt idx="38">
                  <c:v>12.489629629629629</c:v>
                </c:pt>
                <c:pt idx="39">
                  <c:v>12.711851851851851</c:v>
                </c:pt>
                <c:pt idx="40">
                  <c:v>12.922839506172838</c:v>
                </c:pt>
                <c:pt idx="41">
                  <c:v>13.10753086419753</c:v>
                </c:pt>
                <c:pt idx="42">
                  <c:v>13.295925925925925</c:v>
                </c:pt>
                <c:pt idx="43">
                  <c:v>13.476666666666667</c:v>
                </c:pt>
                <c:pt idx="44">
                  <c:v>13.649999999999999</c:v>
                </c:pt>
                <c:pt idx="45">
                  <c:v>13.800740740740741</c:v>
                </c:pt>
                <c:pt idx="46">
                  <c:v>13.955185185185183</c:v>
                </c:pt>
                <c:pt idx="47">
                  <c:v>14.105925925925925</c:v>
                </c:pt>
                <c:pt idx="48">
                  <c:v>14.249012345679011</c:v>
                </c:pt>
                <c:pt idx="49">
                  <c:v>14.392222222222221</c:v>
                </c:pt>
                <c:pt idx="50">
                  <c:v>14.527901234567899</c:v>
                </c:pt>
                <c:pt idx="51">
                  <c:v>14.652222222222221</c:v>
                </c:pt>
                <c:pt idx="52">
                  <c:v>14.776543209876543</c:v>
                </c:pt>
                <c:pt idx="53">
                  <c:v>14.893333333333333</c:v>
                </c:pt>
                <c:pt idx="54">
                  <c:v>15.006419753086417</c:v>
                </c:pt>
                <c:pt idx="55">
                  <c:v>15.111851851851853</c:v>
                </c:pt>
                <c:pt idx="56">
                  <c:v>15.228641975308641</c:v>
                </c:pt>
                <c:pt idx="57">
                  <c:v>15.326666666666666</c:v>
                </c:pt>
                <c:pt idx="58">
                  <c:v>15.417037037037037</c:v>
                </c:pt>
                <c:pt idx="59">
                  <c:v>15.507407407407406</c:v>
                </c:pt>
                <c:pt idx="60">
                  <c:v>15.579012345679011</c:v>
                </c:pt>
                <c:pt idx="61">
                  <c:v>15.658148148148147</c:v>
                </c:pt>
                <c:pt idx="62">
                  <c:v>15.737283950617284</c:v>
                </c:pt>
                <c:pt idx="63">
                  <c:v>15.805061728395062</c:v>
                </c:pt>
                <c:pt idx="64">
                  <c:v>15.884197530864196</c:v>
                </c:pt>
                <c:pt idx="65">
                  <c:v>15.955802469135801</c:v>
                </c:pt>
                <c:pt idx="66">
                  <c:v>16.023580246913578</c:v>
                </c:pt>
                <c:pt idx="67">
                  <c:v>16.08395061728395</c:v>
                </c:pt>
                <c:pt idx="68">
                  <c:v>16.147901234567904</c:v>
                </c:pt>
                <c:pt idx="69">
                  <c:v>16.200740740740741</c:v>
                </c:pt>
                <c:pt idx="70">
                  <c:v>16.245925925925924</c:v>
                </c:pt>
                <c:pt idx="71">
                  <c:v>16.287283950617283</c:v>
                </c:pt>
                <c:pt idx="72">
                  <c:v>16.343827160493824</c:v>
                </c:pt>
                <c:pt idx="73">
                  <c:v>16.385308641975307</c:v>
                </c:pt>
                <c:pt idx="74">
                  <c:v>16.430493827160493</c:v>
                </c:pt>
                <c:pt idx="75">
                  <c:v>16.471975308641973</c:v>
                </c:pt>
                <c:pt idx="76">
                  <c:v>16.502098765432098</c:v>
                </c:pt>
                <c:pt idx="77">
                  <c:v>16.528518518518517</c:v>
                </c:pt>
                <c:pt idx="78">
                  <c:v>16.566172839506169</c:v>
                </c:pt>
                <c:pt idx="79">
                  <c:v>16.603827160493829</c:v>
                </c:pt>
                <c:pt idx="80">
                  <c:v>16.633950617283947</c:v>
                </c:pt>
                <c:pt idx="81">
                  <c:v>16.682962962962961</c:v>
                </c:pt>
                <c:pt idx="82">
                  <c:v>16.728148148148147</c:v>
                </c:pt>
                <c:pt idx="83">
                  <c:v>16.765802469135803</c:v>
                </c:pt>
                <c:pt idx="84">
                  <c:v>16.788395061728394</c:v>
                </c:pt>
                <c:pt idx="85">
                  <c:v>16.814814814814813</c:v>
                </c:pt>
                <c:pt idx="86">
                  <c:v>16.841234567901232</c:v>
                </c:pt>
                <c:pt idx="87">
                  <c:v>16.863827160493827</c:v>
                </c:pt>
                <c:pt idx="88">
                  <c:v>16.886419753086418</c:v>
                </c:pt>
                <c:pt idx="89">
                  <c:v>16.920246913580247</c:v>
                </c:pt>
                <c:pt idx="90">
                  <c:v>16.954197530864196</c:v>
                </c:pt>
                <c:pt idx="91">
                  <c:v>16.973086419753084</c:v>
                </c:pt>
                <c:pt idx="92">
                  <c:v>16.984320987654321</c:v>
                </c:pt>
                <c:pt idx="93">
                  <c:v>16.988148148148149</c:v>
                </c:pt>
                <c:pt idx="94">
                  <c:v>16.988148148148149</c:v>
                </c:pt>
                <c:pt idx="95">
                  <c:v>16.999382716049382</c:v>
                </c:pt>
                <c:pt idx="96">
                  <c:v>17.018271604938271</c:v>
                </c:pt>
                <c:pt idx="97">
                  <c:v>17.037037037037035</c:v>
                </c:pt>
                <c:pt idx="98">
                  <c:v>17.055925925925926</c:v>
                </c:pt>
                <c:pt idx="99">
                  <c:v>17.070987654320987</c:v>
                </c:pt>
                <c:pt idx="100">
                  <c:v>17.082345679012345</c:v>
                </c:pt>
                <c:pt idx="101">
                  <c:v>17.089876543209876</c:v>
                </c:pt>
                <c:pt idx="102">
                  <c:v>17.101111111111113</c:v>
                </c:pt>
                <c:pt idx="103">
                  <c:v>17.10864197530864</c:v>
                </c:pt>
                <c:pt idx="104">
                  <c:v>17.123703703703701</c:v>
                </c:pt>
                <c:pt idx="105">
                  <c:v>17.131234567901231</c:v>
                </c:pt>
                <c:pt idx="106">
                  <c:v>17.131234567901231</c:v>
                </c:pt>
                <c:pt idx="107">
                  <c:v>17.135061728395058</c:v>
                </c:pt>
                <c:pt idx="108">
                  <c:v>17.157654320987653</c:v>
                </c:pt>
                <c:pt idx="109">
                  <c:v>17.161481481481481</c:v>
                </c:pt>
                <c:pt idx="110">
                  <c:v>17.169012345679011</c:v>
                </c:pt>
                <c:pt idx="111">
                  <c:v>17.172716049382714</c:v>
                </c:pt>
                <c:pt idx="112">
                  <c:v>17.191604938271606</c:v>
                </c:pt>
                <c:pt idx="113">
                  <c:v>17.199135802469137</c:v>
                </c:pt>
                <c:pt idx="114">
                  <c:v>17.202839506172836</c:v>
                </c:pt>
                <c:pt idx="115">
                  <c:v>17.206666666666667</c:v>
                </c:pt>
                <c:pt idx="116">
                  <c:v>17.202839506172836</c:v>
                </c:pt>
                <c:pt idx="117">
                  <c:v>17.21037037037037</c:v>
                </c:pt>
                <c:pt idx="118">
                  <c:v>17.221728395061724</c:v>
                </c:pt>
                <c:pt idx="119">
                  <c:v>17.221728395061724</c:v>
                </c:pt>
                <c:pt idx="120">
                  <c:v>17.221728395061724</c:v>
                </c:pt>
                <c:pt idx="121">
                  <c:v>17.221728395061724</c:v>
                </c:pt>
                <c:pt idx="122">
                  <c:v>17.232962962962961</c:v>
                </c:pt>
                <c:pt idx="123">
                  <c:v>17.248024691358022</c:v>
                </c:pt>
                <c:pt idx="124">
                  <c:v>17.263209876543208</c:v>
                </c:pt>
                <c:pt idx="125">
                  <c:v>17.278271604938272</c:v>
                </c:pt>
                <c:pt idx="126">
                  <c:v>17.289506172839506</c:v>
                </c:pt>
                <c:pt idx="127">
                  <c:v>17.308395061728394</c:v>
                </c:pt>
                <c:pt idx="128">
                  <c:v>17.304567901234567</c:v>
                </c:pt>
                <c:pt idx="129">
                  <c:v>17.315925925925924</c:v>
                </c:pt>
                <c:pt idx="130">
                  <c:v>17.327160493827162</c:v>
                </c:pt>
                <c:pt idx="131">
                  <c:v>17.338518518518516</c:v>
                </c:pt>
                <c:pt idx="132">
                  <c:v>17.35358024691358</c:v>
                </c:pt>
                <c:pt idx="133">
                  <c:v>17.357283950617283</c:v>
                </c:pt>
                <c:pt idx="134">
                  <c:v>17.364938271604938</c:v>
                </c:pt>
                <c:pt idx="135">
                  <c:v>17.368641975308641</c:v>
                </c:pt>
                <c:pt idx="136">
                  <c:v>17.368641975308641</c:v>
                </c:pt>
                <c:pt idx="137">
                  <c:v>17.368641975308641</c:v>
                </c:pt>
                <c:pt idx="138">
                  <c:v>17.364938271604938</c:v>
                </c:pt>
                <c:pt idx="139">
                  <c:v>17.357283950617283</c:v>
                </c:pt>
                <c:pt idx="140">
                  <c:v>17.349753086419753</c:v>
                </c:pt>
                <c:pt idx="141">
                  <c:v>17.349753086419753</c:v>
                </c:pt>
                <c:pt idx="142">
                  <c:v>17.34604938271605</c:v>
                </c:pt>
                <c:pt idx="143">
                  <c:v>17.357283950617283</c:v>
                </c:pt>
                <c:pt idx="144">
                  <c:v>17.361111111111111</c:v>
                </c:pt>
                <c:pt idx="145">
                  <c:v>17.35358024691358</c:v>
                </c:pt>
                <c:pt idx="146">
                  <c:v>17.34604938271605</c:v>
                </c:pt>
                <c:pt idx="147">
                  <c:v>17.334691358024692</c:v>
                </c:pt>
                <c:pt idx="148">
                  <c:v>17.330987654320985</c:v>
                </c:pt>
                <c:pt idx="149">
                  <c:v>17.330987654320985</c:v>
                </c:pt>
                <c:pt idx="150">
                  <c:v>17.338518518518516</c:v>
                </c:pt>
                <c:pt idx="151">
                  <c:v>17.342222222222222</c:v>
                </c:pt>
                <c:pt idx="152">
                  <c:v>17.334691358024692</c:v>
                </c:pt>
                <c:pt idx="153">
                  <c:v>17.338518518518516</c:v>
                </c:pt>
                <c:pt idx="154">
                  <c:v>17.342222222222222</c:v>
                </c:pt>
                <c:pt idx="155">
                  <c:v>17.34604938271605</c:v>
                </c:pt>
                <c:pt idx="156">
                  <c:v>17.349753086419753</c:v>
                </c:pt>
                <c:pt idx="157">
                  <c:v>17.376172839506172</c:v>
                </c:pt>
                <c:pt idx="158">
                  <c:v>17.383703703703702</c:v>
                </c:pt>
                <c:pt idx="159">
                  <c:v>17.376172839506172</c:v>
                </c:pt>
                <c:pt idx="160">
                  <c:v>17.372469135802469</c:v>
                </c:pt>
                <c:pt idx="161">
                  <c:v>17.372469135802469</c:v>
                </c:pt>
                <c:pt idx="162">
                  <c:v>17.372469135802469</c:v>
                </c:pt>
                <c:pt idx="163">
                  <c:v>17.391234567901233</c:v>
                </c:pt>
                <c:pt idx="164">
                  <c:v>17.40259259259259</c:v>
                </c:pt>
                <c:pt idx="165">
                  <c:v>17.417654320987655</c:v>
                </c:pt>
                <c:pt idx="166">
                  <c:v>17.406296296296293</c:v>
                </c:pt>
                <c:pt idx="167">
                  <c:v>17.398765432098763</c:v>
                </c:pt>
                <c:pt idx="168">
                  <c:v>17.40259259259259</c:v>
                </c:pt>
                <c:pt idx="169">
                  <c:v>17.406296296296293</c:v>
                </c:pt>
                <c:pt idx="170">
                  <c:v>17.398765432098763</c:v>
                </c:pt>
                <c:pt idx="171">
                  <c:v>17.391234567901233</c:v>
                </c:pt>
                <c:pt idx="172">
                  <c:v>17.39506172839506</c:v>
                </c:pt>
                <c:pt idx="173">
                  <c:v>17.391234567901233</c:v>
                </c:pt>
                <c:pt idx="174">
                  <c:v>17.398765432098763</c:v>
                </c:pt>
                <c:pt idx="175">
                  <c:v>17.398765432098763</c:v>
                </c:pt>
                <c:pt idx="176">
                  <c:v>17.40259259259259</c:v>
                </c:pt>
                <c:pt idx="177">
                  <c:v>17.406296296296293</c:v>
                </c:pt>
                <c:pt idx="178">
                  <c:v>17.40259259259259</c:v>
                </c:pt>
                <c:pt idx="179">
                  <c:v>17.39506172839506</c:v>
                </c:pt>
                <c:pt idx="180">
                  <c:v>17.398765432098763</c:v>
                </c:pt>
                <c:pt idx="181">
                  <c:v>17.398765432098763</c:v>
                </c:pt>
                <c:pt idx="182">
                  <c:v>17.383703703703702</c:v>
                </c:pt>
                <c:pt idx="183">
                  <c:v>17.361111111111111</c:v>
                </c:pt>
                <c:pt idx="184">
                  <c:v>17.34604938271605</c:v>
                </c:pt>
                <c:pt idx="185">
                  <c:v>17.323456790123455</c:v>
                </c:pt>
                <c:pt idx="186">
                  <c:v>17.312098765432097</c:v>
                </c:pt>
                <c:pt idx="187">
                  <c:v>17.312098765432097</c:v>
                </c:pt>
                <c:pt idx="188">
                  <c:v>17.327160493827162</c:v>
                </c:pt>
                <c:pt idx="189">
                  <c:v>17.338518518518516</c:v>
                </c:pt>
                <c:pt idx="190">
                  <c:v>17.330987654320985</c:v>
                </c:pt>
                <c:pt idx="191">
                  <c:v>17.327160493827162</c:v>
                </c:pt>
                <c:pt idx="192">
                  <c:v>17.327160493827162</c:v>
                </c:pt>
                <c:pt idx="193">
                  <c:v>17.323456790123455</c:v>
                </c:pt>
                <c:pt idx="194">
                  <c:v>17.319629629629631</c:v>
                </c:pt>
                <c:pt idx="195">
                  <c:v>17.312098765432097</c:v>
                </c:pt>
                <c:pt idx="196">
                  <c:v>17.319629629629631</c:v>
                </c:pt>
                <c:pt idx="197">
                  <c:v>17.315925925925924</c:v>
                </c:pt>
                <c:pt idx="198">
                  <c:v>17.319629629629631</c:v>
                </c:pt>
                <c:pt idx="199">
                  <c:v>17.327160493827162</c:v>
                </c:pt>
                <c:pt idx="200">
                  <c:v>17.327160493827162</c:v>
                </c:pt>
                <c:pt idx="201">
                  <c:v>17.34604938271605</c:v>
                </c:pt>
                <c:pt idx="202">
                  <c:v>17.368641975308641</c:v>
                </c:pt>
                <c:pt idx="203">
                  <c:v>17.368641975308641</c:v>
                </c:pt>
                <c:pt idx="204">
                  <c:v>17.372469135802469</c:v>
                </c:pt>
                <c:pt idx="205">
                  <c:v>17.372469135802469</c:v>
                </c:pt>
                <c:pt idx="206">
                  <c:v>17.376172839506172</c:v>
                </c:pt>
                <c:pt idx="207">
                  <c:v>17.357283950617283</c:v>
                </c:pt>
                <c:pt idx="208">
                  <c:v>17.342222222222222</c:v>
                </c:pt>
                <c:pt idx="209">
                  <c:v>17.330987654320985</c:v>
                </c:pt>
                <c:pt idx="210">
                  <c:v>17.327160493827162</c:v>
                </c:pt>
                <c:pt idx="211">
                  <c:v>17.338518518518516</c:v>
                </c:pt>
                <c:pt idx="212">
                  <c:v>17.338518518518516</c:v>
                </c:pt>
                <c:pt idx="213">
                  <c:v>17.35358024691358</c:v>
                </c:pt>
                <c:pt idx="214">
                  <c:v>17.35358024691358</c:v>
                </c:pt>
                <c:pt idx="215">
                  <c:v>17.34604938271605</c:v>
                </c:pt>
                <c:pt idx="216">
                  <c:v>17.342222222222222</c:v>
                </c:pt>
                <c:pt idx="217">
                  <c:v>17.338518518518516</c:v>
                </c:pt>
                <c:pt idx="218">
                  <c:v>17.338518518518516</c:v>
                </c:pt>
                <c:pt idx="219">
                  <c:v>17.338518518518516</c:v>
                </c:pt>
                <c:pt idx="220">
                  <c:v>17.342222222222222</c:v>
                </c:pt>
                <c:pt idx="221">
                  <c:v>17.34604938271605</c:v>
                </c:pt>
                <c:pt idx="222">
                  <c:v>17.35358024691358</c:v>
                </c:pt>
                <c:pt idx="223">
                  <c:v>17.361111111111111</c:v>
                </c:pt>
                <c:pt idx="224">
                  <c:v>17.364938271604938</c:v>
                </c:pt>
                <c:pt idx="225">
                  <c:v>17.376172839506172</c:v>
                </c:pt>
                <c:pt idx="226">
                  <c:v>17.387530864197529</c:v>
                </c:pt>
                <c:pt idx="227">
                  <c:v>17.39506172839506</c:v>
                </c:pt>
                <c:pt idx="228">
                  <c:v>17.40259259259259</c:v>
                </c:pt>
                <c:pt idx="229">
                  <c:v>17.391234567901233</c:v>
                </c:pt>
                <c:pt idx="230">
                  <c:v>17.38</c:v>
                </c:pt>
                <c:pt idx="231">
                  <c:v>17.368641975308641</c:v>
                </c:pt>
                <c:pt idx="232">
                  <c:v>17.376172839506172</c:v>
                </c:pt>
                <c:pt idx="233">
                  <c:v>17.383703703703702</c:v>
                </c:pt>
                <c:pt idx="234">
                  <c:v>17.387530864197529</c:v>
                </c:pt>
                <c:pt idx="235">
                  <c:v>17.383703703703702</c:v>
                </c:pt>
                <c:pt idx="236">
                  <c:v>17.383703703703702</c:v>
                </c:pt>
                <c:pt idx="237">
                  <c:v>17.391234567901233</c:v>
                </c:pt>
                <c:pt idx="238">
                  <c:v>17.398765432098763</c:v>
                </c:pt>
                <c:pt idx="239">
                  <c:v>17.398765432098763</c:v>
                </c:pt>
                <c:pt idx="240">
                  <c:v>17.39506172839506</c:v>
                </c:pt>
                <c:pt idx="241">
                  <c:v>17.39506172839506</c:v>
                </c:pt>
                <c:pt idx="242">
                  <c:v>17.40259259259259</c:v>
                </c:pt>
                <c:pt idx="243">
                  <c:v>17.413827160493828</c:v>
                </c:pt>
                <c:pt idx="244">
                  <c:v>17.410123456790124</c:v>
                </c:pt>
                <c:pt idx="245">
                  <c:v>17.410123456790124</c:v>
                </c:pt>
                <c:pt idx="246">
                  <c:v>17.406296296296293</c:v>
                </c:pt>
                <c:pt idx="247">
                  <c:v>17.410123456790124</c:v>
                </c:pt>
                <c:pt idx="248">
                  <c:v>17.406296296296293</c:v>
                </c:pt>
                <c:pt idx="249">
                  <c:v>17.406296296296293</c:v>
                </c:pt>
                <c:pt idx="250">
                  <c:v>17.40259259259259</c:v>
                </c:pt>
                <c:pt idx="251">
                  <c:v>17.410123456790124</c:v>
                </c:pt>
                <c:pt idx="252">
                  <c:v>17.421358024691358</c:v>
                </c:pt>
                <c:pt idx="253">
                  <c:v>17.428888888888888</c:v>
                </c:pt>
                <c:pt idx="254">
                  <c:v>17.436419753086419</c:v>
                </c:pt>
                <c:pt idx="255">
                  <c:v>17.440246913580246</c:v>
                </c:pt>
                <c:pt idx="256">
                  <c:v>17.443950617283949</c:v>
                </c:pt>
                <c:pt idx="257">
                  <c:v>17.447777777777777</c:v>
                </c:pt>
                <c:pt idx="258">
                  <c:v>17.462839506172838</c:v>
                </c:pt>
                <c:pt idx="259">
                  <c:v>17.462839506172838</c:v>
                </c:pt>
                <c:pt idx="260">
                  <c:v>17.443950617283949</c:v>
                </c:pt>
                <c:pt idx="261">
                  <c:v>17.45148148148148</c:v>
                </c:pt>
                <c:pt idx="262">
                  <c:v>17.455308641975307</c:v>
                </c:pt>
                <c:pt idx="263">
                  <c:v>17.447777777777777</c:v>
                </c:pt>
                <c:pt idx="264">
                  <c:v>17.447777777777777</c:v>
                </c:pt>
                <c:pt idx="265">
                  <c:v>17.45148148148148</c:v>
                </c:pt>
                <c:pt idx="266">
                  <c:v>17.440246913580246</c:v>
                </c:pt>
                <c:pt idx="267">
                  <c:v>17.421358024691358</c:v>
                </c:pt>
                <c:pt idx="268">
                  <c:v>17.413827160493828</c:v>
                </c:pt>
                <c:pt idx="269">
                  <c:v>17.421358024691358</c:v>
                </c:pt>
                <c:pt idx="270">
                  <c:v>17.428888888888888</c:v>
                </c:pt>
                <c:pt idx="271">
                  <c:v>17.440246913580246</c:v>
                </c:pt>
                <c:pt idx="272">
                  <c:v>17.447777777777777</c:v>
                </c:pt>
                <c:pt idx="273">
                  <c:v>17.455308641975307</c:v>
                </c:pt>
                <c:pt idx="274">
                  <c:v>17.45148148148148</c:v>
                </c:pt>
                <c:pt idx="275">
                  <c:v>17.447777777777777</c:v>
                </c:pt>
                <c:pt idx="276">
                  <c:v>17.45148148148148</c:v>
                </c:pt>
                <c:pt idx="277">
                  <c:v>17.462839506172838</c:v>
                </c:pt>
                <c:pt idx="278">
                  <c:v>17.477901234567902</c:v>
                </c:pt>
                <c:pt idx="279">
                  <c:v>17.474197530864195</c:v>
                </c:pt>
                <c:pt idx="280">
                  <c:v>17.474197530864195</c:v>
                </c:pt>
                <c:pt idx="281">
                  <c:v>17.470370370370368</c:v>
                </c:pt>
                <c:pt idx="282">
                  <c:v>17.470370370370368</c:v>
                </c:pt>
                <c:pt idx="283">
                  <c:v>17.462839506172838</c:v>
                </c:pt>
                <c:pt idx="284">
                  <c:v>17.45901234567901</c:v>
                </c:pt>
                <c:pt idx="285">
                  <c:v>17.466543209876541</c:v>
                </c:pt>
                <c:pt idx="286">
                  <c:v>17.470370370370368</c:v>
                </c:pt>
                <c:pt idx="287">
                  <c:v>17.477901234567902</c:v>
                </c:pt>
                <c:pt idx="288">
                  <c:v>17.489259259259256</c:v>
                </c:pt>
                <c:pt idx="289">
                  <c:v>17.504320987654321</c:v>
                </c:pt>
                <c:pt idx="290">
                  <c:v>17.504320987654321</c:v>
                </c:pt>
                <c:pt idx="291">
                  <c:v>17.496790123456787</c:v>
                </c:pt>
                <c:pt idx="292">
                  <c:v>17.489259259259256</c:v>
                </c:pt>
                <c:pt idx="293">
                  <c:v>17.470370370370368</c:v>
                </c:pt>
                <c:pt idx="294">
                  <c:v>17.462839506172838</c:v>
                </c:pt>
                <c:pt idx="295">
                  <c:v>17.462839506172838</c:v>
                </c:pt>
                <c:pt idx="296">
                  <c:v>17.477901234567902</c:v>
                </c:pt>
                <c:pt idx="297">
                  <c:v>17.474197530864195</c:v>
                </c:pt>
                <c:pt idx="298">
                  <c:v>17.485432098765433</c:v>
                </c:pt>
                <c:pt idx="299">
                  <c:v>17.508024691358024</c:v>
                </c:pt>
                <c:pt idx="300">
                  <c:v>17.508024691358024</c:v>
                </c:pt>
                <c:pt idx="301">
                  <c:v>17.500493827160494</c:v>
                </c:pt>
                <c:pt idx="302">
                  <c:v>17.496790123456787</c:v>
                </c:pt>
                <c:pt idx="303">
                  <c:v>17.496790123456787</c:v>
                </c:pt>
                <c:pt idx="304">
                  <c:v>17.496790123456787</c:v>
                </c:pt>
                <c:pt idx="305">
                  <c:v>17.492962962962959</c:v>
                </c:pt>
                <c:pt idx="306">
                  <c:v>17.500493827160494</c:v>
                </c:pt>
                <c:pt idx="307">
                  <c:v>17.511851851851851</c:v>
                </c:pt>
                <c:pt idx="308">
                  <c:v>17.526913580246916</c:v>
                </c:pt>
                <c:pt idx="309">
                  <c:v>17.541975308641973</c:v>
                </c:pt>
                <c:pt idx="310">
                  <c:v>17.549506172839507</c:v>
                </c:pt>
                <c:pt idx="311">
                  <c:v>17.557037037037034</c:v>
                </c:pt>
                <c:pt idx="312">
                  <c:v>17.583456790123453</c:v>
                </c:pt>
                <c:pt idx="313">
                  <c:v>17.60222222222222</c:v>
                </c:pt>
                <c:pt idx="314">
                  <c:v>17.624814814814812</c:v>
                </c:pt>
                <c:pt idx="315">
                  <c:v>17.632345679012342</c:v>
                </c:pt>
                <c:pt idx="316">
                  <c:v>17.632345679012342</c:v>
                </c:pt>
                <c:pt idx="317">
                  <c:v>17.628641975308639</c:v>
                </c:pt>
                <c:pt idx="318">
                  <c:v>17.628641975308639</c:v>
                </c:pt>
                <c:pt idx="319">
                  <c:v>17.628641975308639</c:v>
                </c:pt>
                <c:pt idx="320">
                  <c:v>17.628641975308639</c:v>
                </c:pt>
                <c:pt idx="321">
                  <c:v>17.628641975308639</c:v>
                </c:pt>
                <c:pt idx="322">
                  <c:v>17.632345679012342</c:v>
                </c:pt>
                <c:pt idx="323">
                  <c:v>17.639876543209876</c:v>
                </c:pt>
                <c:pt idx="324">
                  <c:v>17.643703703703704</c:v>
                </c:pt>
                <c:pt idx="325">
                  <c:v>17.639876543209876</c:v>
                </c:pt>
                <c:pt idx="326">
                  <c:v>17.639876543209876</c:v>
                </c:pt>
                <c:pt idx="327">
                  <c:v>17.636172839506173</c:v>
                </c:pt>
                <c:pt idx="328">
                  <c:v>17.651234567901231</c:v>
                </c:pt>
                <c:pt idx="329">
                  <c:v>17.658765432098765</c:v>
                </c:pt>
                <c:pt idx="330">
                  <c:v>17.658765432098765</c:v>
                </c:pt>
                <c:pt idx="331">
                  <c:v>17.666296296296295</c:v>
                </c:pt>
                <c:pt idx="332">
                  <c:v>17.685185185185183</c:v>
                </c:pt>
                <c:pt idx="333">
                  <c:v>17.711481481481481</c:v>
                </c:pt>
                <c:pt idx="334">
                  <c:v>17.726543209876542</c:v>
                </c:pt>
                <c:pt idx="335">
                  <c:v>17.73037037037037</c:v>
                </c:pt>
                <c:pt idx="336">
                  <c:v>17.7379012345679</c:v>
                </c:pt>
                <c:pt idx="337">
                  <c:v>17.7379012345679</c:v>
                </c:pt>
                <c:pt idx="338">
                  <c:v>17.7379012345679</c:v>
                </c:pt>
                <c:pt idx="339">
                  <c:v>17.73037037037037</c:v>
                </c:pt>
                <c:pt idx="340">
                  <c:v>17.73037037037037</c:v>
                </c:pt>
                <c:pt idx="341">
                  <c:v>17.73037037037037</c:v>
                </c:pt>
                <c:pt idx="342">
                  <c:v>17.745432098765431</c:v>
                </c:pt>
                <c:pt idx="343">
                  <c:v>17.760493827160492</c:v>
                </c:pt>
                <c:pt idx="344">
                  <c:v>17.760493827160492</c:v>
                </c:pt>
                <c:pt idx="345">
                  <c:v>17.771728395061729</c:v>
                </c:pt>
                <c:pt idx="346">
                  <c:v>17.779259259259259</c:v>
                </c:pt>
                <c:pt idx="347">
                  <c:v>17.790617283950617</c:v>
                </c:pt>
                <c:pt idx="348">
                  <c:v>17.794444444444444</c:v>
                </c:pt>
                <c:pt idx="349">
                  <c:v>17.798148148148147</c:v>
                </c:pt>
                <c:pt idx="350">
                  <c:v>17.805679012345678</c:v>
                </c:pt>
                <c:pt idx="351">
                  <c:v>17.817037037037036</c:v>
                </c:pt>
                <c:pt idx="352">
                  <c:v>17.820740740740739</c:v>
                </c:pt>
                <c:pt idx="353">
                  <c:v>17.824567901234566</c:v>
                </c:pt>
                <c:pt idx="354">
                  <c:v>17.824567901234566</c:v>
                </c:pt>
                <c:pt idx="355">
                  <c:v>17.820740740740739</c:v>
                </c:pt>
                <c:pt idx="356">
                  <c:v>17.817037037037036</c:v>
                </c:pt>
                <c:pt idx="357">
                  <c:v>17.817037037037036</c:v>
                </c:pt>
                <c:pt idx="358">
                  <c:v>17.824567901234566</c:v>
                </c:pt>
                <c:pt idx="359">
                  <c:v>17.824567901234566</c:v>
                </c:pt>
                <c:pt idx="360">
                  <c:v>17.839629629629631</c:v>
                </c:pt>
                <c:pt idx="361">
                  <c:v>17.858395061728395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'20221207T090000'!$AY$11:$AY$500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</c:numCache>
            </c:numRef>
          </c:xVal>
          <c:yVal>
            <c:numRef>
              <c:f>'20221207T090000'!$BD$11:$BD$500</c:f>
              <c:numCache>
                <c:formatCode>General</c:formatCode>
                <c:ptCount val="490"/>
                <c:pt idx="0">
                  <c:v>17.783086419753086</c:v>
                </c:pt>
                <c:pt idx="1">
                  <c:v>17.775555555555556</c:v>
                </c:pt>
                <c:pt idx="2">
                  <c:v>17.771728395061729</c:v>
                </c:pt>
                <c:pt idx="3">
                  <c:v>17.768024691358022</c:v>
                </c:pt>
                <c:pt idx="4">
                  <c:v>17.764197530864198</c:v>
                </c:pt>
                <c:pt idx="5">
                  <c:v>17.745432098765431</c:v>
                </c:pt>
                <c:pt idx="6">
                  <c:v>17.722839506172836</c:v>
                </c:pt>
                <c:pt idx="7">
                  <c:v>17.700246913580244</c:v>
                </c:pt>
                <c:pt idx="8">
                  <c:v>17.68888888888889</c:v>
                </c:pt>
                <c:pt idx="9">
                  <c:v>17.673827160493826</c:v>
                </c:pt>
                <c:pt idx="10">
                  <c:v>17.658765432098765</c:v>
                </c:pt>
                <c:pt idx="11">
                  <c:v>17.647407407407407</c:v>
                </c:pt>
                <c:pt idx="12">
                  <c:v>17.628641975308639</c:v>
                </c:pt>
                <c:pt idx="13">
                  <c:v>17.606049382716048</c:v>
                </c:pt>
                <c:pt idx="14">
                  <c:v>17.590987654320987</c:v>
                </c:pt>
                <c:pt idx="15">
                  <c:v>17.579629629629629</c:v>
                </c:pt>
                <c:pt idx="16">
                  <c:v>17.575925925925926</c:v>
                </c:pt>
                <c:pt idx="17">
                  <c:v>17.575925925925926</c:v>
                </c:pt>
                <c:pt idx="18">
                  <c:v>17.568271604938271</c:v>
                </c:pt>
                <c:pt idx="19">
                  <c:v>17.560740740740737</c:v>
                </c:pt>
                <c:pt idx="20">
                  <c:v>17.557037037037034</c:v>
                </c:pt>
                <c:pt idx="21">
                  <c:v>17.553209876543207</c:v>
                </c:pt>
                <c:pt idx="22">
                  <c:v>17.560740740740737</c:v>
                </c:pt>
                <c:pt idx="23">
                  <c:v>17.575925925925926</c:v>
                </c:pt>
                <c:pt idx="24">
                  <c:v>17.58716049382716</c:v>
                </c:pt>
                <c:pt idx="25">
                  <c:v>17.58716049382716</c:v>
                </c:pt>
                <c:pt idx="26">
                  <c:v>17.579629629629629</c:v>
                </c:pt>
                <c:pt idx="27">
                  <c:v>17.579629629629629</c:v>
                </c:pt>
                <c:pt idx="28">
                  <c:v>17.575925925925926</c:v>
                </c:pt>
                <c:pt idx="29">
                  <c:v>17.564567901234565</c:v>
                </c:pt>
                <c:pt idx="30">
                  <c:v>17.553209876543207</c:v>
                </c:pt>
                <c:pt idx="31">
                  <c:v>17.530617283950615</c:v>
                </c:pt>
                <c:pt idx="32">
                  <c:v>17.504320987654321</c:v>
                </c:pt>
                <c:pt idx="33">
                  <c:v>17.492962962962959</c:v>
                </c:pt>
                <c:pt idx="34">
                  <c:v>17.481728395061729</c:v>
                </c:pt>
                <c:pt idx="35">
                  <c:v>17.477901234567902</c:v>
                </c:pt>
                <c:pt idx="36">
                  <c:v>17.474197530864195</c:v>
                </c:pt>
                <c:pt idx="37">
                  <c:v>17.470370370370368</c:v>
                </c:pt>
                <c:pt idx="38">
                  <c:v>17.466543209876541</c:v>
                </c:pt>
                <c:pt idx="39">
                  <c:v>17.470370370370368</c:v>
                </c:pt>
                <c:pt idx="40">
                  <c:v>17.466543209876541</c:v>
                </c:pt>
                <c:pt idx="41">
                  <c:v>17.470370370370368</c:v>
                </c:pt>
                <c:pt idx="42">
                  <c:v>17.474197530864195</c:v>
                </c:pt>
                <c:pt idx="43">
                  <c:v>17.455308641975307</c:v>
                </c:pt>
                <c:pt idx="44">
                  <c:v>17.440246913580246</c:v>
                </c:pt>
                <c:pt idx="45">
                  <c:v>17.428888888888888</c:v>
                </c:pt>
                <c:pt idx="46">
                  <c:v>17.425185185185182</c:v>
                </c:pt>
                <c:pt idx="47">
                  <c:v>17.428888888888888</c:v>
                </c:pt>
                <c:pt idx="48">
                  <c:v>17.417654320987655</c:v>
                </c:pt>
                <c:pt idx="49">
                  <c:v>17.421358024691358</c:v>
                </c:pt>
                <c:pt idx="50">
                  <c:v>17.425185185185182</c:v>
                </c:pt>
                <c:pt idx="51">
                  <c:v>17.410123456790124</c:v>
                </c:pt>
                <c:pt idx="52">
                  <c:v>17.387530864197529</c:v>
                </c:pt>
                <c:pt idx="53">
                  <c:v>17.368641975308641</c:v>
                </c:pt>
                <c:pt idx="54">
                  <c:v>17.342222222222222</c:v>
                </c:pt>
                <c:pt idx="55">
                  <c:v>17.334691358024692</c:v>
                </c:pt>
                <c:pt idx="56">
                  <c:v>17.338518518518516</c:v>
                </c:pt>
                <c:pt idx="57">
                  <c:v>17.342222222222222</c:v>
                </c:pt>
                <c:pt idx="58">
                  <c:v>17.330987654320985</c:v>
                </c:pt>
                <c:pt idx="59">
                  <c:v>17.330987654320985</c:v>
                </c:pt>
                <c:pt idx="60">
                  <c:v>17.334691358024692</c:v>
                </c:pt>
                <c:pt idx="61">
                  <c:v>17.330987654320985</c:v>
                </c:pt>
                <c:pt idx="62">
                  <c:v>17.327160493827162</c:v>
                </c:pt>
                <c:pt idx="63">
                  <c:v>17.338518518518516</c:v>
                </c:pt>
                <c:pt idx="64">
                  <c:v>17.349753086419753</c:v>
                </c:pt>
                <c:pt idx="65">
                  <c:v>17.349753086419753</c:v>
                </c:pt>
                <c:pt idx="66">
                  <c:v>17.357283950617283</c:v>
                </c:pt>
                <c:pt idx="67">
                  <c:v>17.35358024691358</c:v>
                </c:pt>
                <c:pt idx="68">
                  <c:v>17.342222222222222</c:v>
                </c:pt>
                <c:pt idx="69">
                  <c:v>17.334691358024692</c:v>
                </c:pt>
                <c:pt idx="70">
                  <c:v>17.319629629629631</c:v>
                </c:pt>
                <c:pt idx="71">
                  <c:v>17.312098765432097</c:v>
                </c:pt>
                <c:pt idx="72">
                  <c:v>17.304567901234567</c:v>
                </c:pt>
                <c:pt idx="73">
                  <c:v>17.300864197530863</c:v>
                </c:pt>
                <c:pt idx="74">
                  <c:v>17.308395061728394</c:v>
                </c:pt>
                <c:pt idx="75">
                  <c:v>17.323456790123455</c:v>
                </c:pt>
                <c:pt idx="76">
                  <c:v>17.327160493827162</c:v>
                </c:pt>
                <c:pt idx="77">
                  <c:v>17.330987654320985</c:v>
                </c:pt>
                <c:pt idx="78">
                  <c:v>17.334691358024692</c:v>
                </c:pt>
                <c:pt idx="79">
                  <c:v>17.330987654320985</c:v>
                </c:pt>
                <c:pt idx="80">
                  <c:v>17.327160493827162</c:v>
                </c:pt>
                <c:pt idx="81">
                  <c:v>17.330987654320985</c:v>
                </c:pt>
                <c:pt idx="82">
                  <c:v>17.327160493827162</c:v>
                </c:pt>
                <c:pt idx="83">
                  <c:v>17.323456790123455</c:v>
                </c:pt>
                <c:pt idx="84">
                  <c:v>17.315925925925924</c:v>
                </c:pt>
                <c:pt idx="85">
                  <c:v>17.323456790123455</c:v>
                </c:pt>
                <c:pt idx="86">
                  <c:v>17.327160493827162</c:v>
                </c:pt>
                <c:pt idx="87">
                  <c:v>17.338518518518516</c:v>
                </c:pt>
                <c:pt idx="88">
                  <c:v>17.357283950617283</c:v>
                </c:pt>
                <c:pt idx="89">
                  <c:v>17.372469135802469</c:v>
                </c:pt>
                <c:pt idx="90">
                  <c:v>17.372469135802469</c:v>
                </c:pt>
                <c:pt idx="91">
                  <c:v>17.364938271604938</c:v>
                </c:pt>
                <c:pt idx="92">
                  <c:v>17.361111111111111</c:v>
                </c:pt>
                <c:pt idx="93">
                  <c:v>17.349753086419753</c:v>
                </c:pt>
                <c:pt idx="94">
                  <c:v>17.35358024691358</c:v>
                </c:pt>
                <c:pt idx="95">
                  <c:v>17.34604938271605</c:v>
                </c:pt>
                <c:pt idx="96">
                  <c:v>17.334691358024692</c:v>
                </c:pt>
                <c:pt idx="97">
                  <c:v>17.323456790123455</c:v>
                </c:pt>
                <c:pt idx="98">
                  <c:v>17.315925925925924</c:v>
                </c:pt>
                <c:pt idx="99">
                  <c:v>17.319629629629631</c:v>
                </c:pt>
                <c:pt idx="100">
                  <c:v>17.300864197530863</c:v>
                </c:pt>
                <c:pt idx="101">
                  <c:v>17.289506172839506</c:v>
                </c:pt>
                <c:pt idx="102">
                  <c:v>17.274444444444445</c:v>
                </c:pt>
                <c:pt idx="103">
                  <c:v>17.263209876543208</c:v>
                </c:pt>
                <c:pt idx="104">
                  <c:v>17.255679012345677</c:v>
                </c:pt>
                <c:pt idx="105">
                  <c:v>17.244320987654319</c:v>
                </c:pt>
                <c:pt idx="106">
                  <c:v>17.255679012345677</c:v>
                </c:pt>
                <c:pt idx="107">
                  <c:v>17.259382716049384</c:v>
                </c:pt>
                <c:pt idx="108">
                  <c:v>17.255679012345677</c:v>
                </c:pt>
                <c:pt idx="109">
                  <c:v>17.259382716049384</c:v>
                </c:pt>
                <c:pt idx="110">
                  <c:v>17.278271604938272</c:v>
                </c:pt>
                <c:pt idx="111">
                  <c:v>17.289506172839506</c:v>
                </c:pt>
                <c:pt idx="112">
                  <c:v>17.297037037037036</c:v>
                </c:pt>
                <c:pt idx="113">
                  <c:v>17.300864197530863</c:v>
                </c:pt>
                <c:pt idx="114">
                  <c:v>17.293333333333333</c:v>
                </c:pt>
                <c:pt idx="115">
                  <c:v>17.289506172839506</c:v>
                </c:pt>
                <c:pt idx="116">
                  <c:v>17.281975308641975</c:v>
                </c:pt>
                <c:pt idx="117">
                  <c:v>17.274444444444445</c:v>
                </c:pt>
                <c:pt idx="118">
                  <c:v>17.270740740740738</c:v>
                </c:pt>
                <c:pt idx="119">
                  <c:v>17.266913580246914</c:v>
                </c:pt>
                <c:pt idx="120">
                  <c:v>17.263209876543208</c:v>
                </c:pt>
                <c:pt idx="121">
                  <c:v>17.263209876543208</c:v>
                </c:pt>
                <c:pt idx="122">
                  <c:v>17.263209876543208</c:v>
                </c:pt>
                <c:pt idx="123">
                  <c:v>17.263209876543208</c:v>
                </c:pt>
                <c:pt idx="124">
                  <c:v>17.278271604938272</c:v>
                </c:pt>
                <c:pt idx="125">
                  <c:v>17.274444444444445</c:v>
                </c:pt>
                <c:pt idx="126">
                  <c:v>17.274444444444445</c:v>
                </c:pt>
                <c:pt idx="127">
                  <c:v>17.285802469135803</c:v>
                </c:pt>
                <c:pt idx="128">
                  <c:v>17.289506172839506</c:v>
                </c:pt>
                <c:pt idx="129">
                  <c:v>17.281975308641975</c:v>
                </c:pt>
                <c:pt idx="130">
                  <c:v>17.278271604938272</c:v>
                </c:pt>
                <c:pt idx="131">
                  <c:v>17.270740740740738</c:v>
                </c:pt>
                <c:pt idx="132">
                  <c:v>17.270740740740738</c:v>
                </c:pt>
                <c:pt idx="133">
                  <c:v>17.278271604938272</c:v>
                </c:pt>
                <c:pt idx="134">
                  <c:v>17.278271604938272</c:v>
                </c:pt>
                <c:pt idx="135">
                  <c:v>17.289506172839506</c:v>
                </c:pt>
                <c:pt idx="136">
                  <c:v>17.285802469135803</c:v>
                </c:pt>
                <c:pt idx="137">
                  <c:v>17.281975308641975</c:v>
                </c:pt>
                <c:pt idx="138">
                  <c:v>17.281975308641975</c:v>
                </c:pt>
                <c:pt idx="139">
                  <c:v>17.278271604938272</c:v>
                </c:pt>
                <c:pt idx="140">
                  <c:v>17.270740740740738</c:v>
                </c:pt>
                <c:pt idx="141">
                  <c:v>17.266913580246914</c:v>
                </c:pt>
                <c:pt idx="142">
                  <c:v>17.251851851851853</c:v>
                </c:pt>
                <c:pt idx="143">
                  <c:v>17.232962962962961</c:v>
                </c:pt>
                <c:pt idx="144">
                  <c:v>17.236790123456789</c:v>
                </c:pt>
                <c:pt idx="145">
                  <c:v>17.236790123456789</c:v>
                </c:pt>
                <c:pt idx="146">
                  <c:v>17.236790123456789</c:v>
                </c:pt>
                <c:pt idx="147">
                  <c:v>17.248024691358022</c:v>
                </c:pt>
                <c:pt idx="148">
                  <c:v>17.259382716049384</c:v>
                </c:pt>
                <c:pt idx="149">
                  <c:v>17.255679012345677</c:v>
                </c:pt>
                <c:pt idx="150">
                  <c:v>17.240493827160492</c:v>
                </c:pt>
                <c:pt idx="151">
                  <c:v>17.221728395061724</c:v>
                </c:pt>
                <c:pt idx="152">
                  <c:v>17.217901234567901</c:v>
                </c:pt>
                <c:pt idx="153">
                  <c:v>17.225432098765431</c:v>
                </c:pt>
                <c:pt idx="154">
                  <c:v>17.232962962962961</c:v>
                </c:pt>
                <c:pt idx="155">
                  <c:v>17.248024691358022</c:v>
                </c:pt>
                <c:pt idx="156">
                  <c:v>17.248024691358022</c:v>
                </c:pt>
                <c:pt idx="157">
                  <c:v>17.248024691358022</c:v>
                </c:pt>
                <c:pt idx="158">
                  <c:v>17.248024691358022</c:v>
                </c:pt>
                <c:pt idx="159">
                  <c:v>17.263209876543208</c:v>
                </c:pt>
                <c:pt idx="160">
                  <c:v>17.255679012345677</c:v>
                </c:pt>
                <c:pt idx="161">
                  <c:v>17.251851851851853</c:v>
                </c:pt>
                <c:pt idx="162">
                  <c:v>17.255679012345677</c:v>
                </c:pt>
                <c:pt idx="163">
                  <c:v>17.248024691358022</c:v>
                </c:pt>
                <c:pt idx="164">
                  <c:v>17.244320987654319</c:v>
                </c:pt>
                <c:pt idx="165">
                  <c:v>17.244320987654319</c:v>
                </c:pt>
                <c:pt idx="166">
                  <c:v>17.244320987654319</c:v>
                </c:pt>
                <c:pt idx="167">
                  <c:v>17.244320987654319</c:v>
                </c:pt>
                <c:pt idx="168">
                  <c:v>17.248024691358022</c:v>
                </c:pt>
                <c:pt idx="169">
                  <c:v>17.248024691358022</c:v>
                </c:pt>
                <c:pt idx="170">
                  <c:v>17.244320987654319</c:v>
                </c:pt>
                <c:pt idx="171">
                  <c:v>17.229259259259258</c:v>
                </c:pt>
                <c:pt idx="172">
                  <c:v>17.225432098765431</c:v>
                </c:pt>
                <c:pt idx="173">
                  <c:v>17.221728395061724</c:v>
                </c:pt>
                <c:pt idx="174">
                  <c:v>17.214197530864197</c:v>
                </c:pt>
                <c:pt idx="175">
                  <c:v>17.206666666666667</c:v>
                </c:pt>
                <c:pt idx="176">
                  <c:v>17.21037037037037</c:v>
                </c:pt>
                <c:pt idx="177">
                  <c:v>17.21037037037037</c:v>
                </c:pt>
                <c:pt idx="178">
                  <c:v>17.214197530864197</c:v>
                </c:pt>
                <c:pt idx="179">
                  <c:v>17.232962962962961</c:v>
                </c:pt>
                <c:pt idx="180">
                  <c:v>17.240493827160492</c:v>
                </c:pt>
                <c:pt idx="181">
                  <c:v>17.251851851851853</c:v>
                </c:pt>
                <c:pt idx="182">
                  <c:v>17.255679012345677</c:v>
                </c:pt>
                <c:pt idx="183">
                  <c:v>17.255679012345677</c:v>
                </c:pt>
                <c:pt idx="184">
                  <c:v>17.259382716049384</c:v>
                </c:pt>
                <c:pt idx="185">
                  <c:v>17.251851851851853</c:v>
                </c:pt>
                <c:pt idx="186">
                  <c:v>17.240493827160492</c:v>
                </c:pt>
                <c:pt idx="187">
                  <c:v>17.221728395061724</c:v>
                </c:pt>
                <c:pt idx="188">
                  <c:v>17.214197530864197</c:v>
                </c:pt>
                <c:pt idx="189">
                  <c:v>17.202839506172836</c:v>
                </c:pt>
                <c:pt idx="190">
                  <c:v>17.195308641975309</c:v>
                </c:pt>
                <c:pt idx="191">
                  <c:v>17.199135802469137</c:v>
                </c:pt>
                <c:pt idx="192">
                  <c:v>17.187777777777779</c:v>
                </c:pt>
                <c:pt idx="193">
                  <c:v>17.180246913580245</c:v>
                </c:pt>
                <c:pt idx="194">
                  <c:v>17.184074074074076</c:v>
                </c:pt>
                <c:pt idx="195">
                  <c:v>17.187777777777779</c:v>
                </c:pt>
                <c:pt idx="196">
                  <c:v>17.187777777777779</c:v>
                </c:pt>
                <c:pt idx="197">
                  <c:v>17.176543209876542</c:v>
                </c:pt>
                <c:pt idx="198">
                  <c:v>17.161481481481481</c:v>
                </c:pt>
                <c:pt idx="199">
                  <c:v>17.169012345679011</c:v>
                </c:pt>
                <c:pt idx="200">
                  <c:v>17.165185185185184</c:v>
                </c:pt>
                <c:pt idx="201">
                  <c:v>17.165185185185184</c:v>
                </c:pt>
                <c:pt idx="202">
                  <c:v>17.165185185185184</c:v>
                </c:pt>
                <c:pt idx="203">
                  <c:v>17.176543209876542</c:v>
                </c:pt>
                <c:pt idx="204">
                  <c:v>17.176543209876542</c:v>
                </c:pt>
                <c:pt idx="205">
                  <c:v>17.176543209876542</c:v>
                </c:pt>
                <c:pt idx="206">
                  <c:v>17.161481481481481</c:v>
                </c:pt>
                <c:pt idx="207">
                  <c:v>17.161481481481481</c:v>
                </c:pt>
                <c:pt idx="208">
                  <c:v>17.165185185185184</c:v>
                </c:pt>
                <c:pt idx="209">
                  <c:v>17.169012345679011</c:v>
                </c:pt>
                <c:pt idx="210">
                  <c:v>17.153950617283947</c:v>
                </c:pt>
                <c:pt idx="211">
                  <c:v>17.138765432098765</c:v>
                </c:pt>
                <c:pt idx="212">
                  <c:v>17.135061728395058</c:v>
                </c:pt>
                <c:pt idx="213">
                  <c:v>17.146296296296295</c:v>
                </c:pt>
                <c:pt idx="214">
                  <c:v>17.146296296296295</c:v>
                </c:pt>
                <c:pt idx="215">
                  <c:v>17.135061728395058</c:v>
                </c:pt>
                <c:pt idx="216">
                  <c:v>17.123703703703701</c:v>
                </c:pt>
                <c:pt idx="217">
                  <c:v>17.131234567901231</c:v>
                </c:pt>
                <c:pt idx="218">
                  <c:v>17.135061728395058</c:v>
                </c:pt>
                <c:pt idx="219">
                  <c:v>17.135061728395058</c:v>
                </c:pt>
                <c:pt idx="220">
                  <c:v>17.127530864197528</c:v>
                </c:pt>
                <c:pt idx="221">
                  <c:v>17.12</c:v>
                </c:pt>
                <c:pt idx="222">
                  <c:v>17.10864197530864</c:v>
                </c:pt>
                <c:pt idx="223">
                  <c:v>17.09740740740741</c:v>
                </c:pt>
                <c:pt idx="224">
                  <c:v>17.089876543209876</c:v>
                </c:pt>
                <c:pt idx="225">
                  <c:v>17.086049382716048</c:v>
                </c:pt>
                <c:pt idx="226">
                  <c:v>17.078518518518518</c:v>
                </c:pt>
                <c:pt idx="227">
                  <c:v>17.067283950617281</c:v>
                </c:pt>
                <c:pt idx="228">
                  <c:v>17.05975308641975</c:v>
                </c:pt>
                <c:pt idx="229">
                  <c:v>17.044691358024689</c:v>
                </c:pt>
                <c:pt idx="230">
                  <c:v>17.029506172839504</c:v>
                </c:pt>
                <c:pt idx="231">
                  <c:v>17.033333333333331</c:v>
                </c:pt>
                <c:pt idx="232">
                  <c:v>17.052222222222223</c:v>
                </c:pt>
                <c:pt idx="233">
                  <c:v>17.052222222222223</c:v>
                </c:pt>
                <c:pt idx="234">
                  <c:v>17.048395061728392</c:v>
                </c:pt>
                <c:pt idx="235">
                  <c:v>17.040864197530862</c:v>
                </c:pt>
                <c:pt idx="236">
                  <c:v>17.048395061728392</c:v>
                </c:pt>
                <c:pt idx="237">
                  <c:v>17.044691358024689</c:v>
                </c:pt>
                <c:pt idx="238">
                  <c:v>17.048395061728392</c:v>
                </c:pt>
                <c:pt idx="239">
                  <c:v>17.044691358024689</c:v>
                </c:pt>
                <c:pt idx="240">
                  <c:v>17.037037037037035</c:v>
                </c:pt>
                <c:pt idx="241">
                  <c:v>17.037037037037035</c:v>
                </c:pt>
                <c:pt idx="242">
                  <c:v>17.021975308641974</c:v>
                </c:pt>
                <c:pt idx="243">
                  <c:v>16.999382716049382</c:v>
                </c:pt>
                <c:pt idx="244">
                  <c:v>16.973086419753084</c:v>
                </c:pt>
                <c:pt idx="245">
                  <c:v>16.954197530864196</c:v>
                </c:pt>
                <c:pt idx="246">
                  <c:v>16.939135802469135</c:v>
                </c:pt>
                <c:pt idx="247">
                  <c:v>16.924074074074074</c:v>
                </c:pt>
                <c:pt idx="248">
                  <c:v>16.905185185185186</c:v>
                </c:pt>
                <c:pt idx="249">
                  <c:v>16.890123456790121</c:v>
                </c:pt>
                <c:pt idx="250">
                  <c:v>16.87506172839506</c:v>
                </c:pt>
                <c:pt idx="251">
                  <c:v>16.871358024691357</c:v>
                </c:pt>
                <c:pt idx="252">
                  <c:v>16.863827160493827</c:v>
                </c:pt>
                <c:pt idx="253">
                  <c:v>16.86</c:v>
                </c:pt>
                <c:pt idx="254">
                  <c:v>16.856296296296296</c:v>
                </c:pt>
                <c:pt idx="255">
                  <c:v>16.848765432098766</c:v>
                </c:pt>
                <c:pt idx="256">
                  <c:v>16.837407407407408</c:v>
                </c:pt>
                <c:pt idx="257">
                  <c:v>16.818518518518516</c:v>
                </c:pt>
                <c:pt idx="258">
                  <c:v>16.807283950617283</c:v>
                </c:pt>
                <c:pt idx="259">
                  <c:v>16.788395061728394</c:v>
                </c:pt>
                <c:pt idx="260">
                  <c:v>16.765802469135803</c:v>
                </c:pt>
                <c:pt idx="261">
                  <c:v>16.739506172839505</c:v>
                </c:pt>
                <c:pt idx="262">
                  <c:v>16.731975308641974</c:v>
                </c:pt>
                <c:pt idx="263">
                  <c:v>16.728148148148147</c:v>
                </c:pt>
                <c:pt idx="264">
                  <c:v>16.709259259259255</c:v>
                </c:pt>
                <c:pt idx="265">
                  <c:v>16.682962962962961</c:v>
                </c:pt>
                <c:pt idx="266">
                  <c:v>16.652839506172839</c:v>
                </c:pt>
                <c:pt idx="267">
                  <c:v>16.622716049382717</c:v>
                </c:pt>
                <c:pt idx="268">
                  <c:v>16.588765432098764</c:v>
                </c:pt>
                <c:pt idx="269">
                  <c:v>16.558641975308642</c:v>
                </c:pt>
                <c:pt idx="270">
                  <c:v>16.53222222222222</c:v>
                </c:pt>
                <c:pt idx="271">
                  <c:v>16.505925925925922</c:v>
                </c:pt>
                <c:pt idx="272">
                  <c:v>16.483209876543206</c:v>
                </c:pt>
                <c:pt idx="273">
                  <c:v>16.460617283950615</c:v>
                </c:pt>
                <c:pt idx="274">
                  <c:v>16.438024691358024</c:v>
                </c:pt>
                <c:pt idx="275">
                  <c:v>16.407901234567902</c:v>
                </c:pt>
                <c:pt idx="276">
                  <c:v>16.373950617283949</c:v>
                </c:pt>
                <c:pt idx="277">
                  <c:v>16.332592592592594</c:v>
                </c:pt>
                <c:pt idx="278">
                  <c:v>16.294938271604938</c:v>
                </c:pt>
                <c:pt idx="279">
                  <c:v>16.264691358024692</c:v>
                </c:pt>
                <c:pt idx="280">
                  <c:v>16.227037037037036</c:v>
                </c:pt>
                <c:pt idx="281">
                  <c:v>16.193209876543211</c:v>
                </c:pt>
                <c:pt idx="282">
                  <c:v>16.155432098765431</c:v>
                </c:pt>
                <c:pt idx="283">
                  <c:v>16.102716049382714</c:v>
                </c:pt>
                <c:pt idx="284">
                  <c:v>16.057530864197531</c:v>
                </c:pt>
                <c:pt idx="285">
                  <c:v>16.008518518518514</c:v>
                </c:pt>
                <c:pt idx="286">
                  <c:v>15.955802469135801</c:v>
                </c:pt>
                <c:pt idx="287">
                  <c:v>15.891728395061728</c:v>
                </c:pt>
                <c:pt idx="288">
                  <c:v>15.82395061728395</c:v>
                </c:pt>
                <c:pt idx="289">
                  <c:v>15.759876543209876</c:v>
                </c:pt>
                <c:pt idx="290">
                  <c:v>15.684567901234566</c:v>
                </c:pt>
                <c:pt idx="291">
                  <c:v>15.612962962962962</c:v>
                </c:pt>
                <c:pt idx="292">
                  <c:v>15.548888888888886</c:v>
                </c:pt>
                <c:pt idx="293">
                  <c:v>15.469753086419752</c:v>
                </c:pt>
                <c:pt idx="294">
                  <c:v>15.398148148148147</c:v>
                </c:pt>
                <c:pt idx="295">
                  <c:v>15.315308641975308</c:v>
                </c:pt>
                <c:pt idx="296">
                  <c:v>15.239999999999998</c:v>
                </c:pt>
                <c:pt idx="297">
                  <c:v>15.145802469135802</c:v>
                </c:pt>
                <c:pt idx="298">
                  <c:v>15.047777777777776</c:v>
                </c:pt>
                <c:pt idx="299">
                  <c:v>14.942345679012346</c:v>
                </c:pt>
                <c:pt idx="300">
                  <c:v>14.848148148148146</c:v>
                </c:pt>
                <c:pt idx="301">
                  <c:v>14.757654320987653</c:v>
                </c:pt>
                <c:pt idx="302">
                  <c:v>14.659753086419753</c:v>
                </c:pt>
                <c:pt idx="303">
                  <c:v>14.558024691358025</c:v>
                </c:pt>
                <c:pt idx="304">
                  <c:v>14.444938271604938</c:v>
                </c:pt>
                <c:pt idx="305">
                  <c:v>14.320617283950616</c:v>
                </c:pt>
                <c:pt idx="306">
                  <c:v>14.181234567901233</c:v>
                </c:pt>
                <c:pt idx="307">
                  <c:v>14.038024691358025</c:v>
                </c:pt>
                <c:pt idx="308">
                  <c:v>13.90246913580247</c:v>
                </c:pt>
                <c:pt idx="309">
                  <c:v>13.755555555555556</c:v>
                </c:pt>
                <c:pt idx="310">
                  <c:v>13.612345679012344</c:v>
                </c:pt>
                <c:pt idx="311">
                  <c:v>13.461604938271604</c:v>
                </c:pt>
                <c:pt idx="312">
                  <c:v>13.310987654320988</c:v>
                </c:pt>
                <c:pt idx="313">
                  <c:v>13.152716049382715</c:v>
                </c:pt>
                <c:pt idx="314">
                  <c:v>12.97185185185185</c:v>
                </c:pt>
                <c:pt idx="315">
                  <c:v>12.787283950617283</c:v>
                </c:pt>
                <c:pt idx="316">
                  <c:v>12.598888888888888</c:v>
                </c:pt>
                <c:pt idx="317">
                  <c:v>12.406666666666666</c:v>
                </c:pt>
                <c:pt idx="318">
                  <c:v>12.210802469135801</c:v>
                </c:pt>
                <c:pt idx="319">
                  <c:v>12.003580246913579</c:v>
                </c:pt>
                <c:pt idx="320">
                  <c:v>11.788827160493826</c:v>
                </c:pt>
                <c:pt idx="321">
                  <c:v>11.558999999999997</c:v>
                </c:pt>
                <c:pt idx="322">
                  <c:v>11.329185185185183</c:v>
                </c:pt>
                <c:pt idx="323">
                  <c:v>11.080518518518518</c:v>
                </c:pt>
                <c:pt idx="324">
                  <c:v>10.828086419753086</c:v>
                </c:pt>
                <c:pt idx="325">
                  <c:v>10.556827160493826</c:v>
                </c:pt>
                <c:pt idx="326">
                  <c:v>10.266716049382715</c:v>
                </c:pt>
                <c:pt idx="327">
                  <c:v>9.965308641975307</c:v>
                </c:pt>
                <c:pt idx="328">
                  <c:v>9.6525925925925922</c:v>
                </c:pt>
                <c:pt idx="329">
                  <c:v>9.3323456790123451</c:v>
                </c:pt>
                <c:pt idx="330">
                  <c:v>9.0008024691358024</c:v>
                </c:pt>
                <c:pt idx="331">
                  <c:v>8.6504197530864193</c:v>
                </c:pt>
                <c:pt idx="332">
                  <c:v>8.2924938271604951</c:v>
                </c:pt>
                <c:pt idx="333">
                  <c:v>7.9119629629629626</c:v>
                </c:pt>
                <c:pt idx="334">
                  <c:v>7.5126049382716049</c:v>
                </c:pt>
                <c:pt idx="335">
                  <c:v>7.1057037037037034</c:v>
                </c:pt>
                <c:pt idx="336">
                  <c:v>6.6874938271604929</c:v>
                </c:pt>
                <c:pt idx="337">
                  <c:v>6.2617530864197528</c:v>
                </c:pt>
                <c:pt idx="338">
                  <c:v>5.8318765432098765</c:v>
                </c:pt>
                <c:pt idx="339">
                  <c:v>5.3710987654320981</c:v>
                </c:pt>
                <c:pt idx="340">
                  <c:v>4.8986419753086414</c:v>
                </c:pt>
                <c:pt idx="341">
                  <c:v>4.4114814814814816</c:v>
                </c:pt>
                <c:pt idx="342">
                  <c:v>3.9171728395061729</c:v>
                </c:pt>
                <c:pt idx="343">
                  <c:v>3.4002592592592591</c:v>
                </c:pt>
                <c:pt idx="344">
                  <c:v>2.8739259259259256</c:v>
                </c:pt>
                <c:pt idx="345">
                  <c:v>2.3053950617283951</c:v>
                </c:pt>
                <c:pt idx="346">
                  <c:v>1.7063456790123457</c:v>
                </c:pt>
                <c:pt idx="347">
                  <c:v>1.0443790123456789</c:v>
                </c:pt>
                <c:pt idx="348">
                  <c:v>0.32808271604938272</c:v>
                </c:pt>
                <c:pt idx="349">
                  <c:v>-0.46307654320987646</c:v>
                </c:pt>
                <c:pt idx="350">
                  <c:v>-1.3352345679012345</c:v>
                </c:pt>
                <c:pt idx="351">
                  <c:v>-2.3019999999999996</c:v>
                </c:pt>
                <c:pt idx="352">
                  <c:v>-3.3554320987654318</c:v>
                </c:pt>
                <c:pt idx="353">
                  <c:v>-4.5286543209876537</c:v>
                </c:pt>
                <c:pt idx="354">
                  <c:v>-5.7870370370370363</c:v>
                </c:pt>
                <c:pt idx="355">
                  <c:v>-7.2074197530864197</c:v>
                </c:pt>
                <c:pt idx="356">
                  <c:v>-8.72953086419753</c:v>
                </c:pt>
                <c:pt idx="357">
                  <c:v>-10.428728395061729</c:v>
                </c:pt>
                <c:pt idx="358">
                  <c:v>-12.29369135802469</c:v>
                </c:pt>
                <c:pt idx="359">
                  <c:v>-14.365925925925925</c:v>
                </c:pt>
                <c:pt idx="360">
                  <c:v>-16.637777777777774</c:v>
                </c:pt>
                <c:pt idx="361">
                  <c:v>-19.161975308641974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37696"/>
        <c:axId val="96639232"/>
      </c:scatterChart>
      <c:valAx>
        <c:axId val="9663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39232"/>
        <c:crosses val="autoZero"/>
        <c:crossBetween val="midCat"/>
      </c:valAx>
      <c:valAx>
        <c:axId val="9663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3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533400</xdr:colOff>
      <xdr:row>12</xdr:row>
      <xdr:rowOff>80010</xdr:rowOff>
    </xdr:from>
    <xdr:to>
      <xdr:col>19</xdr:col>
      <xdr:colOff>228600</xdr:colOff>
      <xdr:row>27</xdr:row>
      <xdr:rowOff>80010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542925</xdr:colOff>
      <xdr:row>11</xdr:row>
      <xdr:rowOff>127635</xdr:rowOff>
    </xdr:from>
    <xdr:to>
      <xdr:col>35</xdr:col>
      <xdr:colOff>238125</xdr:colOff>
      <xdr:row>26</xdr:row>
      <xdr:rowOff>127635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561975</xdr:colOff>
      <xdr:row>12</xdr:row>
      <xdr:rowOff>32385</xdr:rowOff>
    </xdr:from>
    <xdr:to>
      <xdr:col>52</xdr:col>
      <xdr:colOff>257175</xdr:colOff>
      <xdr:row>27</xdr:row>
      <xdr:rowOff>32385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112/9am011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212/9am02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512/9pm05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/>
      <sheetData sheetId="1">
        <row r="10">
          <cell r="L10" t="str">
            <v>j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Sheet2"/>
      <sheetName val="9am02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  <sheetName val="9pm05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82F1E-9222-4E83-9A60-C017861AAEC9}">
  <dimension ref="A1:FH384"/>
  <sheetViews>
    <sheetView workbookViewId="0">
      <selection activeCell="Z3" sqref="Z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24.949493175308643</v>
      </c>
      <c r="M2" s="8" t="s">
        <v>14</v>
      </c>
      <c r="N2" s="9"/>
      <c r="O2" s="2">
        <f>ABS(S7-S6)/ABS(T7-T6)*1000</f>
        <v>658.3017393442974</v>
      </c>
      <c r="P2" s="2"/>
      <c r="Q2" s="6" t="s">
        <v>15</v>
      </c>
      <c r="R2" s="2"/>
      <c r="S2" s="7" t="s">
        <v>13</v>
      </c>
      <c r="T2" s="3">
        <f>T4*Q6*T9/100*100</f>
        <v>24.789909965432095</v>
      </c>
      <c r="U2" s="8" t="s">
        <v>14</v>
      </c>
      <c r="X2" s="9"/>
      <c r="Y2" s="2">
        <f>ABS(AC7-AC6)/ABS(AD7-AD6)*1000</f>
        <v>343.84035245911588</v>
      </c>
      <c r="Z2" s="2"/>
      <c r="AA2" s="6" t="s">
        <v>12</v>
      </c>
      <c r="AB2" s="2"/>
      <c r="AC2" s="7" t="s">
        <v>13</v>
      </c>
      <c r="AD2" s="3">
        <f>AD4*AA6*AD9/100*100</f>
        <v>24.870832492592591</v>
      </c>
      <c r="AE2" s="8" t="s">
        <v>14</v>
      </c>
      <c r="AF2" s="9"/>
      <c r="AG2" s="2">
        <f>ABS(AK7-AK6)/ABS(AL7-AL6)*1000</f>
        <v>441.72223043492846</v>
      </c>
      <c r="AH2" s="2"/>
      <c r="AI2" s="6" t="s">
        <v>15</v>
      </c>
      <c r="AJ2" s="2"/>
      <c r="AK2" s="7" t="s">
        <v>13</v>
      </c>
      <c r="AL2" s="3">
        <f>AL4*AI6*AL9/100*100</f>
        <v>24.782829748148146</v>
      </c>
      <c r="AM2" s="8" t="s">
        <v>14</v>
      </c>
      <c r="AP2" s="9"/>
      <c r="AQ2" s="2">
        <f>ABS(AU7-AU6)/ABS(AV7-AV6)*1000</f>
        <v>900.75827472564038</v>
      </c>
      <c r="AR2" s="2"/>
      <c r="AS2" s="6" t="s">
        <v>12</v>
      </c>
      <c r="AT2" s="2"/>
      <c r="AU2" s="7" t="s">
        <v>13</v>
      </c>
      <c r="AV2" s="3">
        <f>AV4*AS6*AV9/100*100</f>
        <v>24.786162748148147</v>
      </c>
      <c r="AW2" s="8" t="s">
        <v>14</v>
      </c>
      <c r="AX2" s="9"/>
      <c r="AY2" s="2">
        <f>ABS(BC7-BC6)/ABS(BD7-BD6)*1000</f>
        <v>665.3934885246257</v>
      </c>
      <c r="AZ2" s="2"/>
      <c r="BA2" s="6" t="s">
        <v>15</v>
      </c>
      <c r="BB2" s="2"/>
      <c r="BC2" s="7" t="s">
        <v>13</v>
      </c>
      <c r="BD2" s="3">
        <f>BD4*BA6*BD9/100*100</f>
        <v>24.74268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1.7587299999999999</v>
      </c>
      <c r="J3" s="2"/>
      <c r="K3" s="10">
        <f>INDEX(L11:L1056,MATCH(I3,K11:K1056,0))</f>
        <v>-2.1867160493827162</v>
      </c>
      <c r="L3" s="26" t="s">
        <v>16</v>
      </c>
      <c r="M3" s="11">
        <f>M9</f>
        <v>24.949493175308643</v>
      </c>
      <c r="N3" s="9"/>
      <c r="O3" s="2" t="s">
        <v>44</v>
      </c>
      <c r="P3" s="2"/>
      <c r="Q3" s="2">
        <f>INDEX(S11:S1056,MATCH(0,T11:T1056,-1))</f>
        <v>1.7581199999999999</v>
      </c>
      <c r="R3" s="2"/>
      <c r="S3" s="10">
        <f>INDEX(T11:T1056,MATCH(Q3,S11:S1056,0))</f>
        <v>1.3600987654320986</v>
      </c>
      <c r="T3" s="26" t="s">
        <v>16</v>
      </c>
      <c r="U3" s="11">
        <f>U9</f>
        <v>24.789909965432095</v>
      </c>
      <c r="X3" s="9"/>
      <c r="Y3" s="2" t="s">
        <v>44</v>
      </c>
      <c r="Z3" s="2"/>
      <c r="AA3" s="2">
        <f>INDEX(AC11:AC856,MATCH(0,AD11:AD856,1))</f>
        <v>1.7544599999999999</v>
      </c>
      <c r="AB3" s="2"/>
      <c r="AC3" s="10">
        <f>INDEX(AD11:AD1056,MATCH(AA3,AC11:AC1056,0))</f>
        <v>-0.13488024691358025</v>
      </c>
      <c r="AD3" s="26" t="s">
        <v>16</v>
      </c>
      <c r="AE3" s="11">
        <f>AE9</f>
        <v>24.870832492592594</v>
      </c>
      <c r="AF3" s="9"/>
      <c r="AG3" s="2" t="s">
        <v>44</v>
      </c>
      <c r="AH3" s="2"/>
      <c r="AI3" s="2">
        <f>INDEX(AK11:AK1056,MATCH(0,AL11:AL1056,-1))</f>
        <v>1.7568999999999999</v>
      </c>
      <c r="AJ3" s="2"/>
      <c r="AK3" s="10">
        <f>INDEX(AL11:AL1056,MATCH(AI3,AK11:AK1056,0))</f>
        <v>1.594074074074074</v>
      </c>
      <c r="AL3" s="26" t="s">
        <v>16</v>
      </c>
      <c r="AM3" s="11">
        <f>AM9</f>
        <v>24.782829748148146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-0.34774938271604933</v>
      </c>
      <c r="AV3" s="26" t="s">
        <v>16</v>
      </c>
      <c r="AW3" s="11">
        <f>AW9</f>
        <v>24.786162748148147</v>
      </c>
      <c r="AX3" s="9"/>
      <c r="AY3" s="2" t="s">
        <v>44</v>
      </c>
      <c r="AZ3" s="2"/>
      <c r="BA3" s="2">
        <f>INDEX(BC11:BC1056,MATCH(0,BD11:BD1056,-1))</f>
        <v>1.7578100000000001</v>
      </c>
      <c r="BB3" s="2"/>
      <c r="BC3" s="10">
        <f>INDEX(BD11:BD1056,MATCH(BA3,BC11:BC1056,0))</f>
        <v>1.5443456790123455</v>
      </c>
      <c r="BD3" s="26" t="s">
        <v>16</v>
      </c>
      <c r="BE3" s="11">
        <f>BE9</f>
        <v>24.742679999999996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1.9397586203650306</v>
      </c>
      <c r="H4" s="2"/>
      <c r="I4" s="2">
        <f>INDEX(K11:K1000,1+MATCH(0,L11:L856,1))</f>
        <v>1.7541500000000001</v>
      </c>
      <c r="J4" s="2"/>
      <c r="K4" s="10">
        <f>INDEX(L11:L1056,MATCH(I4,K11:K1056,0))</f>
        <v>0.17440246913580246</v>
      </c>
      <c r="L4" s="25">
        <f>M3/(I6*L9)</f>
        <v>0.77838283021125432</v>
      </c>
      <c r="M4" s="8" t="s">
        <v>17</v>
      </c>
      <c r="N4" s="9"/>
      <c r="O4" s="2">
        <f>ABS(Q3-Q4)/ABS(S3-S4)*1000</f>
        <v>2.2906179012486847</v>
      </c>
      <c r="P4" s="2"/>
      <c r="Q4" s="2">
        <f>INDEX(S11:S856,1+MATCH(0,T11:T856,-1))</f>
        <v>1.7626999999999999</v>
      </c>
      <c r="R4" s="2"/>
      <c r="S4" s="10">
        <f>INDEX(T11:T856,MATCH(Q4,S11:S856,0))</f>
        <v>-0.63936172839506167</v>
      </c>
      <c r="T4" s="25">
        <f>U3/(Q6*T9)</f>
        <v>0.77280051760862456</v>
      </c>
      <c r="U4" s="8" t="s">
        <v>17</v>
      </c>
      <c r="X4" s="9"/>
      <c r="Y4" s="2">
        <f>ABS(AA3-AA4)/ABS(AC3-AC4)*1000</f>
        <v>2.5070685166652869</v>
      </c>
      <c r="Z4" s="2"/>
      <c r="AA4" s="2">
        <f>INDEX(AC11:AC1000,1+MATCH(0,AD11:AD856,1))</f>
        <v>1.7495700000000001</v>
      </c>
      <c r="AB4" s="2"/>
      <c r="AC4" s="10">
        <f>INDEX(AD11:AD1056,MATCH(AA4,AC11:AC1056,0))</f>
        <v>1.8156049382716049</v>
      </c>
      <c r="AD4" s="25">
        <f>AE3/(AA6*AD9)</f>
        <v>0.78338573564905412</v>
      </c>
      <c r="AE4" s="8" t="s">
        <v>17</v>
      </c>
      <c r="AF4" s="9"/>
      <c r="AG4" s="2">
        <f>ABS(AI3-AI4)/ABS(AK3-AK4)*1000</f>
        <v>2.8337813191813113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-0.34326666666666666</v>
      </c>
      <c r="AL4" s="25">
        <f>AM3/(AI6*AL9)</f>
        <v>0.77552115372022978</v>
      </c>
      <c r="AM4" s="8" t="s">
        <v>17</v>
      </c>
      <c r="AP4" s="9"/>
      <c r="AQ4" s="2">
        <f>ABS(AS3-AS4)/ABS(AU3-AU4)*1000</f>
        <v>2.501267715655243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1.6072592592592592</v>
      </c>
      <c r="AV4" s="25">
        <f>AW3/(AS6*AV9)</f>
        <v>0.77922847429386466</v>
      </c>
      <c r="AW4" s="8" t="s">
        <v>17</v>
      </c>
      <c r="AX4" s="9"/>
      <c r="AY4" s="2">
        <f>ABS(BA3-BA4)/ABS(BC3-BC4)*1000</f>
        <v>2.655888707782017</v>
      </c>
      <c r="AZ4" s="2"/>
      <c r="BA4" s="2">
        <f>INDEX(BC11:BC856,1+MATCH(0,BD11:BD856,-1))</f>
        <v>1.7629999999999999</v>
      </c>
      <c r="BB4" s="2"/>
      <c r="BC4" s="10">
        <f>INDEX(BD11:BD856,MATCH(BA4,BC11:BC856,0))</f>
        <v>-0.40980246913580248</v>
      </c>
      <c r="BD4" s="25">
        <f>BE3/(BA6*BD9)</f>
        <v>0.77343070449465534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16.219506172839505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16.347654320987651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16.328765432098766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16.181851851851849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16.219506172839505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16.049999999999997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1.7544882986929191</v>
      </c>
      <c r="J6" s="25"/>
      <c r="K6" s="2">
        <f>INDEX(K11:K1056,MATCH(L6,L11:L1056,0))</f>
        <v>2.3437499999999999E-3</v>
      </c>
      <c r="L6" s="10">
        <f>INDEX(L11:L1056,MATCH(0,K11:K1056,-1))</f>
        <v>18.269135802469137</v>
      </c>
      <c r="M6" s="8" t="s">
        <v>22</v>
      </c>
      <c r="N6" s="9"/>
      <c r="O6" s="2"/>
      <c r="P6" s="2"/>
      <c r="Q6" s="27">
        <f>(Q3-Q4)/(S3-S4)*(-S4)+Q4</f>
        <v>1.7612354665795649</v>
      </c>
      <c r="R6" s="27"/>
      <c r="S6" s="2">
        <f>INDEX(S11:S1056,MATCH(T6,T11:T1056,0))</f>
        <v>-9.4085699999999998E-3</v>
      </c>
      <c r="T6" s="10">
        <f>INDEX(T11:T1056,MATCH(0,S11:S1056,1))</f>
        <v>18.227654320987654</v>
      </c>
      <c r="U6" s="8" t="s">
        <v>22</v>
      </c>
      <c r="X6" s="9"/>
      <c r="Y6" s="2"/>
      <c r="Z6" s="2"/>
      <c r="AA6" s="25">
        <f>(AA3-AA4)/(AC3-AC4)*(-AC4)+AA4</f>
        <v>1.7541218459794428</v>
      </c>
      <c r="AB6" s="25"/>
      <c r="AC6" s="2">
        <f>INDEX(AC11:AC1056,MATCH(AD6,AD11:AD1056,0))</f>
        <v>2.42004E-3</v>
      </c>
      <c r="AD6" s="10">
        <f>INDEX(AD11:AD1056,MATCH(0,AC11:AC1056,-1))</f>
        <v>18.091975308641977</v>
      </c>
      <c r="AE6" s="8" t="s">
        <v>22</v>
      </c>
      <c r="AF6" s="9"/>
      <c r="AG6" s="2"/>
      <c r="AH6" s="2"/>
      <c r="AI6" s="27">
        <f>(AI3-AI4)/(AK3-AK4)*(-AK4)+AI4</f>
        <v>1.7614172573325022</v>
      </c>
      <c r="AJ6" s="27"/>
      <c r="AK6" s="2">
        <f>INDEX(AK11:AK1056,MATCH(AL6,AL11:AL1056,0))</f>
        <v>-4.3884299999999996E-3</v>
      </c>
      <c r="AL6" s="10">
        <f>INDEX(AL11:AL1056,MATCH(0,AK11:AK1056,1))</f>
        <v>18.152345679012342</v>
      </c>
      <c r="AM6" s="8" t="s">
        <v>22</v>
      </c>
      <c r="AP6" s="9"/>
      <c r="AQ6" s="2"/>
      <c r="AR6" s="2"/>
      <c r="AS6" s="25">
        <f>(AS3-AS4)/(AU3-AU4)*(-AU4)+AS4</f>
        <v>1.7529801856958731</v>
      </c>
      <c r="AT6" s="25"/>
      <c r="AU6" s="2">
        <f>INDEX(AU11:AU1056,MATCH(AV6,AV11:AV1056,0))</f>
        <v>7.34558E-3</v>
      </c>
      <c r="AV6" s="10">
        <f>INDEX(AV11:AV1056,MATCH(0,AU11:AU1056,-1))</f>
        <v>18.137283950617284</v>
      </c>
      <c r="AW6" s="8" t="s">
        <v>22</v>
      </c>
      <c r="AX6" s="9"/>
      <c r="AY6" s="2"/>
      <c r="AZ6" s="2"/>
      <c r="BA6" s="27">
        <f>(BA3-BA4)/(BC3-BC4)*(-BC4)+BA4</f>
        <v>1.7619116102498009</v>
      </c>
      <c r="BB6" s="27"/>
      <c r="BC6" s="2">
        <f>INDEX(BC11:BC1056,MATCH(BD6,BD11:BD1056,0))</f>
        <v>-4.4586199999999999E-3</v>
      </c>
      <c r="BD6" s="10">
        <f>INDEX(BD11:BD1056,MATCH(0,BC11:BC1056,1))</f>
        <v>18.163580246913579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-1.28448E-2</v>
      </c>
      <c r="L7" s="10">
        <f>INDEX(L11:L856,1+MATCH(0,K11:K856,-1))</f>
        <v>18.269135802469137</v>
      </c>
      <c r="M7" s="12">
        <f>INDEX(K11:K1056,MATCH(M9,M11:M1056,0))</f>
        <v>1.53748</v>
      </c>
      <c r="N7" s="9"/>
      <c r="O7" s="2"/>
      <c r="P7" s="2"/>
      <c r="Q7" s="2"/>
      <c r="R7" s="2"/>
      <c r="S7" s="2">
        <f>INDEX(S11:S1056,MATCH(T7,T11:T1056,0))</f>
        <v>5.0659200000000004E-4</v>
      </c>
      <c r="T7" s="10">
        <f>INDEX(T11:T1056,1+MATCH(0,S11:S1056,1))</f>
        <v>18.212592592592593</v>
      </c>
      <c r="U7" s="12">
        <f>INDEX(S11:S1056,MATCH(U9,U11:U1056,0))</f>
        <v>1.5158100000000001</v>
      </c>
      <c r="X7" s="9"/>
      <c r="Y7" s="2"/>
      <c r="Z7" s="2"/>
      <c r="AA7" s="2"/>
      <c r="AB7" s="2"/>
      <c r="AC7" s="2">
        <f>INDEX(AC11:AC856,MATCH(AD7,AD11:AD856,1))</f>
        <v>-2.7587900000000001E-3</v>
      </c>
      <c r="AD7" s="10">
        <f>INDEX(AD11:AD856,1+MATCH(0,AC11:AC856,-1))</f>
        <v>18.107037037037035</v>
      </c>
      <c r="AE7" s="12">
        <f>INDEX(AC11:AC1056,MATCH(AE9,AE11:AE1056,0))</f>
        <v>1.5225200000000001</v>
      </c>
      <c r="AF7" s="9"/>
      <c r="AG7" s="2"/>
      <c r="AH7" s="2"/>
      <c r="AI7" s="2"/>
      <c r="AJ7" s="2"/>
      <c r="AK7" s="2">
        <f>INDEX(AK11:AK1056,MATCH(AL7,AL11:AL1056,0))</f>
        <v>6.2866199999999999E-4</v>
      </c>
      <c r="AL7" s="10">
        <f>INDEX(AL11:AL1056,1+MATCH(0,AK11:AK1056,1))</f>
        <v>18.140987654320988</v>
      </c>
      <c r="AM7" s="12">
        <f>INDEX(AK11:AK1056,MATCH(AM9,AM11:AM1056,0))</f>
        <v>1.5304599999999999</v>
      </c>
      <c r="AP7" s="9"/>
      <c r="AQ7" s="2"/>
      <c r="AR7" s="2"/>
      <c r="AS7" s="2"/>
      <c r="AT7" s="2"/>
      <c r="AU7" s="2">
        <f>INDEX(AU11:AU856,MATCH(AV7,AV11:AV856,1))</f>
        <v>-2.7740500000000001E-3</v>
      </c>
      <c r="AV7" s="10">
        <f>INDEX(AV11:AV856,1+MATCH(0,AU11:AU856,-1))</f>
        <v>18.148518518518514</v>
      </c>
      <c r="AW7" s="12">
        <f>INDEX(AU11:AU1056,MATCH(AW9,AW11:AW1056,0))</f>
        <v>1.5274000000000001</v>
      </c>
      <c r="AX7" s="9"/>
      <c r="AY7" s="2"/>
      <c r="AZ7" s="2"/>
      <c r="BA7" s="2"/>
      <c r="BB7" s="2"/>
      <c r="BC7" s="2">
        <f>INDEX(BC11:BC1056,MATCH(BD7,BD11:BD1056,0))</f>
        <v>5.5236800000000002E-4</v>
      </c>
      <c r="BD7" s="10">
        <f>INDEX(BD11:BD1056,1+MATCH(0,BC11:BC1056,1))</f>
        <v>18.156049382716049</v>
      </c>
      <c r="BE7" s="12">
        <f>INDEX(BC11:BC1056,MATCH(BE9,BE11:BE1056,0))</f>
        <v>1.5414399999999999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0.63962505673053038</v>
      </c>
      <c r="J9" s="2"/>
      <c r="K9" s="2"/>
      <c r="L9" s="3">
        <f>(L6-L7)/(K6-K7)*(-K7)+L7</f>
        <v>18.269135802469137</v>
      </c>
      <c r="M9" s="15">
        <f>MAX(M11:M1056)</f>
        <v>24.949493175308643</v>
      </c>
      <c r="N9" s="9"/>
      <c r="O9" s="2"/>
      <c r="P9" s="2"/>
      <c r="Q9" s="2"/>
      <c r="R9" s="2"/>
      <c r="S9" s="2"/>
      <c r="T9" s="3">
        <f>(T6-T7)/(S6-S7)*(-S7)+T7</f>
        <v>18.213362136359109</v>
      </c>
      <c r="U9" s="15">
        <f>MAX(U11:U1056)</f>
        <v>24.789909965432095</v>
      </c>
      <c r="X9" s="9"/>
      <c r="Y9" s="2"/>
      <c r="Z9" s="2"/>
      <c r="AA9" s="14">
        <f>(MAX(AD2,AL2)-MIN(AD2,AL2))/MAX(AD2,AL2)%</f>
        <v>0.35383915866368942</v>
      </c>
      <c r="AB9" s="2"/>
      <c r="AC9" s="2"/>
      <c r="AD9" s="3">
        <f>(AD6-AD7)/(AC6-AC7)*(-AC7)+AD7</f>
        <v>18.099013575042918</v>
      </c>
      <c r="AE9" s="15">
        <f>MAX(AE11:AE1056)</f>
        <v>24.870832492592594</v>
      </c>
      <c r="AF9" s="9"/>
      <c r="AG9" s="2"/>
      <c r="AH9" s="2"/>
      <c r="AI9" s="2"/>
      <c r="AJ9" s="2"/>
      <c r="AK9" s="2"/>
      <c r="AL9" s="3">
        <f>(AL6-AL7)/(AK6-AK7)*(-AK7)+AL7</f>
        <v>18.1424108609352</v>
      </c>
      <c r="AM9" s="15">
        <f>MAX(AM11:AM1056)</f>
        <v>24.782829748148146</v>
      </c>
      <c r="AP9" s="9"/>
      <c r="AQ9" s="2"/>
      <c r="AR9" s="2"/>
      <c r="AS9" s="14">
        <f>(MAX(AV2,BD2)-MIN(AV2,BD2))/MAX(AV2,BD2)%</f>
        <v>0.17543154456772758</v>
      </c>
      <c r="AT9" s="2"/>
      <c r="AU9" s="2"/>
      <c r="AV9" s="3">
        <f>(AV6-AV7)/(AU6-AU7)*(-AU7)+AV7</f>
        <v>18.145438835458322</v>
      </c>
      <c r="AW9" s="15">
        <f>MAX(AW11:AW1056)</f>
        <v>24.786162748148147</v>
      </c>
      <c r="AX9" s="9"/>
      <c r="AY9" s="2"/>
      <c r="AZ9" s="2"/>
      <c r="BA9" s="2"/>
      <c r="BB9" s="2"/>
      <c r="BC9" s="2"/>
      <c r="BD9" s="3">
        <f>(BD6-BD7)/(BC6-BC7)*(-BC7)+BD7</f>
        <v>18.156879520085177</v>
      </c>
      <c r="BE9" s="15">
        <f>MAX(BE11:BE1056)</f>
        <v>24.742679999999996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1.7544882986929191</v>
      </c>
      <c r="B11" s="18">
        <f>IFERROR(L9,0)</f>
        <v>18.269135802469137</v>
      </c>
      <c r="C11" s="19">
        <f>IFERROR(L4,0)</f>
        <v>0.77838283021125432</v>
      </c>
      <c r="D11" s="20">
        <f>IFERROR(L2,0)</f>
        <v>24.949493175308643</v>
      </c>
      <c r="E11" s="20">
        <f>IFERROR(I9,0)</f>
        <v>0.63962505673053038</v>
      </c>
      <c r="F11" s="9"/>
      <c r="G11" s="21">
        <v>1.7748999999999999</v>
      </c>
      <c r="H11" s="21">
        <v>5.02339</v>
      </c>
      <c r="I11" s="21">
        <v>9.0545699999999996E-3</v>
      </c>
      <c r="J11" s="21">
        <v>1</v>
      </c>
      <c r="K11" s="21">
        <v>1.7742899999999999</v>
      </c>
      <c r="L11">
        <f>-I11/$F$2*1000</f>
        <v>-11.17848148148148</v>
      </c>
      <c r="M11">
        <f>L11*G11</f>
        <v>-19.840686781481477</v>
      </c>
      <c r="N11" s="9"/>
      <c r="O11" s="21">
        <v>-9.49097E-2</v>
      </c>
      <c r="P11" s="21">
        <v>8.8023000000000007</v>
      </c>
      <c r="Q11" s="21">
        <v>-1.49017E-2</v>
      </c>
      <c r="R11" s="21">
        <v>1</v>
      </c>
      <c r="S11" s="21">
        <v>-9.5367400000000005E-2</v>
      </c>
      <c r="T11">
        <f>-Q11/$F$2*1000</f>
        <v>18.397160493827158</v>
      </c>
      <c r="U11">
        <f>T11*O11</f>
        <v>-1.7460689833209875</v>
      </c>
      <c r="V11" s="22"/>
      <c r="W11" s="23"/>
      <c r="X11" s="9"/>
      <c r="Y11" s="21">
        <v>1.7748999999999999</v>
      </c>
      <c r="Z11" s="21">
        <v>14.310600000000001</v>
      </c>
      <c r="AA11" s="21">
        <v>8.7371800000000006E-3</v>
      </c>
      <c r="AB11" s="21">
        <v>1</v>
      </c>
      <c r="AC11" s="21">
        <v>1.7746</v>
      </c>
      <c r="AD11">
        <f>-AA11/$F$2*1000</f>
        <v>-10.786641975308642</v>
      </c>
      <c r="AE11">
        <f>AD11*Y11</f>
        <v>-19.14521084197531</v>
      </c>
      <c r="AF11" s="9"/>
      <c r="AG11" s="21">
        <v>-9.49097E-2</v>
      </c>
      <c r="AH11" s="21">
        <v>18.089500000000001</v>
      </c>
      <c r="AI11" s="21">
        <v>-1.49109E-2</v>
      </c>
      <c r="AJ11" s="21">
        <v>1</v>
      </c>
      <c r="AK11" s="21">
        <v>-9.5336900000000002E-2</v>
      </c>
      <c r="AL11">
        <f>-AI11/$F$2*1000</f>
        <v>18.408518518518516</v>
      </c>
      <c r="AM11">
        <f>AL11*AG11</f>
        <v>-1.7471469700370368</v>
      </c>
      <c r="AP11" s="9"/>
      <c r="AQ11" s="21">
        <v>1.7748999999999999</v>
      </c>
      <c r="AR11" s="21">
        <v>23.561800000000002</v>
      </c>
      <c r="AS11" s="21">
        <v>8.7799100000000001E-3</v>
      </c>
      <c r="AT11" s="21">
        <v>1</v>
      </c>
      <c r="AU11" s="21">
        <v>1.7742899999999999</v>
      </c>
      <c r="AV11">
        <f>-AS11/$F$2*1000</f>
        <v>-10.839395061728395</v>
      </c>
      <c r="AW11">
        <f>AV11*AQ11</f>
        <v>-19.238842295061726</v>
      </c>
      <c r="AX11" s="9"/>
      <c r="AY11" s="21">
        <v>-9.49097E-2</v>
      </c>
      <c r="AZ11" s="21">
        <v>27.340699999999998</v>
      </c>
      <c r="BA11" s="21">
        <v>-1.4919999999999999E-2</v>
      </c>
      <c r="BB11" s="21">
        <v>1</v>
      </c>
      <c r="BC11" s="21">
        <v>-9.5397899999999994E-2</v>
      </c>
      <c r="BD11">
        <f>-BA11/$F$2*1000</f>
        <v>18.41975308641975</v>
      </c>
      <c r="BE11">
        <f>BD11*AY11</f>
        <v>-1.7482132395061725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1.7612354665795649</v>
      </c>
      <c r="B12" s="18">
        <f>IFERROR(T9,0)</f>
        <v>18.213362136359109</v>
      </c>
      <c r="C12" s="19">
        <f>IFERROR(T4,0)</f>
        <v>0.77280051760862456</v>
      </c>
      <c r="D12" s="20">
        <f>IFERROR(T2,0)</f>
        <v>24.789909965432095</v>
      </c>
      <c r="E12" s="20"/>
      <c r="F12" s="9"/>
      <c r="G12" s="21">
        <v>1.7698700000000001</v>
      </c>
      <c r="H12" s="21">
        <v>5.0334599999999998</v>
      </c>
      <c r="I12" s="21">
        <v>6.3873300000000001E-3</v>
      </c>
      <c r="J12" s="21">
        <v>2</v>
      </c>
      <c r="K12" s="21">
        <v>1.7690999999999999</v>
      </c>
      <c r="L12">
        <f t="shared" ref="L12:L75" si="0">-I12/$F$2*1000</f>
        <v>-7.8855925925925918</v>
      </c>
      <c r="M12">
        <f t="shared" ref="M12:M75" si="1">L12*G12</f>
        <v>-13.956473761851852</v>
      </c>
      <c r="N12" s="9"/>
      <c r="O12" s="21">
        <v>-8.9874300000000004E-2</v>
      </c>
      <c r="P12" s="21">
        <v>8.8123699999999996</v>
      </c>
      <c r="Q12" s="21">
        <v>-1.48834E-2</v>
      </c>
      <c r="R12" s="21">
        <v>2</v>
      </c>
      <c r="S12" s="21">
        <v>-9.0362499999999998E-2</v>
      </c>
      <c r="T12">
        <f t="shared" ref="T12:T75" si="2">-Q12/$F$2*1000</f>
        <v>18.374567901234567</v>
      </c>
      <c r="U12">
        <f t="shared" ref="U12:U75" si="3">T12*O12</f>
        <v>-1.6514014279259259</v>
      </c>
      <c r="V12" s="22"/>
      <c r="W12" s="23"/>
      <c r="X12" s="9"/>
      <c r="Y12" s="21">
        <v>1.7698700000000001</v>
      </c>
      <c r="Z12" s="21">
        <v>14.3207</v>
      </c>
      <c r="AA12" s="21">
        <v>6.2591599999999997E-3</v>
      </c>
      <c r="AB12" s="21">
        <v>2</v>
      </c>
      <c r="AC12" s="21">
        <v>1.7690999999999999</v>
      </c>
      <c r="AD12">
        <f t="shared" ref="AD12:AD75" si="4">-AA12/$F$2*1000</f>
        <v>-7.727358024691358</v>
      </c>
      <c r="AE12">
        <f t="shared" ref="AE12:AE75" si="5">AD12*Y12</f>
        <v>-13.676419147160495</v>
      </c>
      <c r="AF12" s="9"/>
      <c r="AG12" s="21">
        <v>-8.9874300000000004E-2</v>
      </c>
      <c r="AH12" s="21">
        <v>18.099599999999999</v>
      </c>
      <c r="AI12" s="21">
        <v>-1.4898700000000001E-2</v>
      </c>
      <c r="AJ12" s="21">
        <v>2</v>
      </c>
      <c r="AK12" s="21">
        <v>-9.0331999999999996E-2</v>
      </c>
      <c r="AL12">
        <f t="shared" ref="AL12:AL75" si="6">-AI12/$F$2*1000</f>
        <v>18.393456790123455</v>
      </c>
      <c r="AM12">
        <f t="shared" ref="AM12:AM75" si="7">AL12*AG12</f>
        <v>-1.6530990535925925</v>
      </c>
      <c r="AP12" s="9"/>
      <c r="AQ12" s="21">
        <v>1.7698700000000001</v>
      </c>
      <c r="AR12" s="21">
        <v>23.571899999999999</v>
      </c>
      <c r="AS12" s="21">
        <v>6.3629200000000002E-3</v>
      </c>
      <c r="AT12" s="21">
        <v>2</v>
      </c>
      <c r="AU12" s="21">
        <v>1.7690999999999999</v>
      </c>
      <c r="AV12">
        <f t="shared" ref="AV12:AV75" si="8">-AS12/$F$2*1000</f>
        <v>-7.8554567901234567</v>
      </c>
      <c r="AW12">
        <f t="shared" ref="AW12:AW75" si="9">AV12*AQ12</f>
        <v>-13.903137309135802</v>
      </c>
      <c r="AX12" s="9"/>
      <c r="AY12" s="21">
        <v>-8.9874300000000004E-2</v>
      </c>
      <c r="AZ12" s="21">
        <v>27.3508</v>
      </c>
      <c r="BA12" s="21">
        <v>-1.48956E-2</v>
      </c>
      <c r="BB12" s="21">
        <v>2</v>
      </c>
      <c r="BC12" s="21">
        <v>-9.0331999999999996E-2</v>
      </c>
      <c r="BD12">
        <f t="shared" ref="BD12:BD75" si="10">-BA12/$F$2*1000</f>
        <v>18.389629629629628</v>
      </c>
      <c r="BE12">
        <f t="shared" ref="BE12:BE75" si="11">BD12*AY12</f>
        <v>-1.6527550902222221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1.7541218459794428</v>
      </c>
      <c r="B13" s="18">
        <f>IFERROR(AD9,0)</f>
        <v>18.099013575042918</v>
      </c>
      <c r="C13" s="19">
        <f>IFERROR(AD4,0)</f>
        <v>0.78338573564905412</v>
      </c>
      <c r="D13" s="20">
        <f>IFERROR(AD2,0)</f>
        <v>24.870832492592591</v>
      </c>
      <c r="E13" s="20">
        <f>IFERROR(AA9,0)</f>
        <v>0.35383915866368942</v>
      </c>
      <c r="F13" s="9"/>
      <c r="G13" s="21">
        <v>1.7648299999999999</v>
      </c>
      <c r="H13" s="21">
        <v>5.0435299999999996</v>
      </c>
      <c r="I13" s="21">
        <v>3.9636200000000002E-3</v>
      </c>
      <c r="J13" s="21">
        <v>3</v>
      </c>
      <c r="K13" s="21">
        <v>1.7642199999999999</v>
      </c>
      <c r="L13">
        <f t="shared" si="0"/>
        <v>-4.8933580246913575</v>
      </c>
      <c r="M13">
        <f t="shared" si="1"/>
        <v>-8.6359450427160471</v>
      </c>
      <c r="N13" s="9"/>
      <c r="O13" s="21">
        <v>-8.4838899999999995E-2</v>
      </c>
      <c r="P13" s="21">
        <v>8.8224400000000003</v>
      </c>
      <c r="Q13" s="21">
        <v>-1.4871199999999999E-2</v>
      </c>
      <c r="R13" s="21">
        <v>3</v>
      </c>
      <c r="S13" s="21">
        <v>-8.5327100000000003E-2</v>
      </c>
      <c r="T13">
        <f t="shared" si="2"/>
        <v>18.359506172839506</v>
      </c>
      <c r="U13">
        <f t="shared" si="3"/>
        <v>-1.5576003082469134</v>
      </c>
      <c r="V13" s="22"/>
      <c r="W13" s="23"/>
      <c r="X13" s="9"/>
      <c r="Y13" s="21">
        <v>1.7648299999999999</v>
      </c>
      <c r="Z13" s="21">
        <v>14.3307</v>
      </c>
      <c r="AA13" s="21">
        <v>3.99841E-3</v>
      </c>
      <c r="AB13" s="21">
        <v>3</v>
      </c>
      <c r="AC13" s="21">
        <v>1.7645299999999999</v>
      </c>
      <c r="AD13">
        <f t="shared" si="4"/>
        <v>-4.9363086419753079</v>
      </c>
      <c r="AE13">
        <f t="shared" si="5"/>
        <v>-8.7117455806172828</v>
      </c>
      <c r="AF13" s="9"/>
      <c r="AG13" s="21">
        <v>-8.4838899999999995E-2</v>
      </c>
      <c r="AH13" s="21">
        <v>18.1096</v>
      </c>
      <c r="AI13" s="21">
        <v>-1.48895E-2</v>
      </c>
      <c r="AJ13" s="21">
        <v>3</v>
      </c>
      <c r="AK13" s="21">
        <v>-8.52966E-2</v>
      </c>
      <c r="AL13">
        <f t="shared" si="6"/>
        <v>18.382098765432101</v>
      </c>
      <c r="AM13">
        <f t="shared" si="7"/>
        <v>-1.5595170389506174</v>
      </c>
      <c r="AP13" s="9"/>
      <c r="AQ13" s="21">
        <v>1.7648299999999999</v>
      </c>
      <c r="AR13" s="21">
        <v>23.582000000000001</v>
      </c>
      <c r="AS13" s="21">
        <v>4.1406300000000002E-3</v>
      </c>
      <c r="AT13" s="21">
        <v>3</v>
      </c>
      <c r="AU13" s="21">
        <v>1.7636099999999999</v>
      </c>
      <c r="AV13">
        <f t="shared" si="8"/>
        <v>-5.1118888888888891</v>
      </c>
      <c r="AW13">
        <f t="shared" si="9"/>
        <v>-9.0216148677777781</v>
      </c>
      <c r="AX13" s="9"/>
      <c r="AY13" s="21">
        <v>-8.4838899999999995E-2</v>
      </c>
      <c r="AZ13" s="21">
        <v>27.360900000000001</v>
      </c>
      <c r="BA13" s="21">
        <v>-1.4871199999999999E-2</v>
      </c>
      <c r="BB13" s="21">
        <v>3</v>
      </c>
      <c r="BC13" s="21">
        <v>-8.5449200000000003E-2</v>
      </c>
      <c r="BD13">
        <f t="shared" si="10"/>
        <v>18.359506172839506</v>
      </c>
      <c r="BE13">
        <f t="shared" si="11"/>
        <v>-1.5576003082469134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1.7614172573325022</v>
      </c>
      <c r="B14" s="18">
        <f>IFERROR(AL9,0)</f>
        <v>18.1424108609352</v>
      </c>
      <c r="C14" s="19">
        <f>IFERROR(AL4,0)</f>
        <v>0.77552115372022978</v>
      </c>
      <c r="D14" s="20">
        <f>IFERROR(AL2,0)</f>
        <v>24.782829748148146</v>
      </c>
      <c r="E14" s="20"/>
      <c r="F14" s="9"/>
      <c r="G14" s="21">
        <v>1.7598</v>
      </c>
      <c r="H14" s="21">
        <v>5.0536000000000003</v>
      </c>
      <c r="I14" s="21">
        <v>1.7712400000000001E-3</v>
      </c>
      <c r="J14" s="21">
        <v>4</v>
      </c>
      <c r="K14" s="21">
        <v>1.7587299999999999</v>
      </c>
      <c r="L14">
        <f t="shared" si="0"/>
        <v>-2.1867160493827162</v>
      </c>
      <c r="M14">
        <f t="shared" si="1"/>
        <v>-3.8481829037037043</v>
      </c>
      <c r="N14" s="9"/>
      <c r="O14" s="21">
        <v>-7.9803499999999999E-2</v>
      </c>
      <c r="P14" s="21">
        <v>8.8325099999999992</v>
      </c>
      <c r="Q14" s="21">
        <v>-1.48529E-2</v>
      </c>
      <c r="R14" s="21">
        <v>4</v>
      </c>
      <c r="S14" s="21">
        <v>-8.0322299999999999E-2</v>
      </c>
      <c r="T14">
        <f t="shared" si="2"/>
        <v>18.336913580246915</v>
      </c>
      <c r="U14">
        <f t="shared" si="3"/>
        <v>-1.4633498829012346</v>
      </c>
      <c r="V14" s="22"/>
      <c r="W14" s="23"/>
      <c r="X14" s="9"/>
      <c r="Y14" s="21">
        <v>1.7598</v>
      </c>
      <c r="Z14" s="21">
        <v>14.3408</v>
      </c>
      <c r="AA14" s="21">
        <v>1.9528200000000001E-3</v>
      </c>
      <c r="AB14" s="21">
        <v>4</v>
      </c>
      <c r="AC14" s="21">
        <v>1.7590300000000001</v>
      </c>
      <c r="AD14">
        <f t="shared" si="4"/>
        <v>-2.4108888888888886</v>
      </c>
      <c r="AE14">
        <f t="shared" si="5"/>
        <v>-4.2426822666666659</v>
      </c>
      <c r="AF14" s="9"/>
      <c r="AG14" s="21">
        <v>-7.9803499999999999E-2</v>
      </c>
      <c r="AH14" s="21">
        <v>18.119700000000002</v>
      </c>
      <c r="AI14" s="21">
        <v>-1.48804E-2</v>
      </c>
      <c r="AJ14" s="21">
        <v>4</v>
      </c>
      <c r="AK14" s="21">
        <v>-8.0291699999999994E-2</v>
      </c>
      <c r="AL14">
        <f t="shared" si="6"/>
        <v>18.370864197530864</v>
      </c>
      <c r="AM14">
        <f t="shared" si="7"/>
        <v>-1.4660592609876544</v>
      </c>
      <c r="AP14" s="9"/>
      <c r="AQ14" s="21">
        <v>1.7598</v>
      </c>
      <c r="AR14" s="21">
        <v>23.591999999999999</v>
      </c>
      <c r="AS14" s="21">
        <v>2.11334E-3</v>
      </c>
      <c r="AT14" s="21">
        <v>4</v>
      </c>
      <c r="AU14" s="21">
        <v>1.7590300000000001</v>
      </c>
      <c r="AV14">
        <f t="shared" si="8"/>
        <v>-2.6090617283950617</v>
      </c>
      <c r="AW14">
        <f t="shared" si="9"/>
        <v>-4.5914268296296292</v>
      </c>
      <c r="AX14" s="9"/>
      <c r="AY14" s="21">
        <v>-7.9803499999999999E-2</v>
      </c>
      <c r="AZ14" s="21">
        <v>27.370899999999999</v>
      </c>
      <c r="BA14" s="21">
        <v>-1.48529E-2</v>
      </c>
      <c r="BB14" s="21">
        <v>4</v>
      </c>
      <c r="BC14" s="21">
        <v>-8.0291699999999994E-2</v>
      </c>
      <c r="BD14">
        <f t="shared" si="10"/>
        <v>18.336913580246915</v>
      </c>
      <c r="BE14">
        <f t="shared" si="11"/>
        <v>-1.4633498829012346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1.7529801856958731</v>
      </c>
      <c r="B15" s="18">
        <f>IFERROR(AV9,0)</f>
        <v>18.145438835458322</v>
      </c>
      <c r="C15" s="19">
        <f>IFERROR(AV4,0)</f>
        <v>0.77922847429386466</v>
      </c>
      <c r="D15" s="20">
        <f>IFERROR(AV2,0)</f>
        <v>24.786162748148147</v>
      </c>
      <c r="E15" s="20">
        <f>IFERROR(AS9,0)</f>
        <v>0.17543154456772758</v>
      </c>
      <c r="F15" s="9"/>
      <c r="G15" s="21">
        <v>1.7547600000000001</v>
      </c>
      <c r="H15" s="21">
        <v>5.0636700000000001</v>
      </c>
      <c r="I15" s="21">
        <v>-1.41266E-4</v>
      </c>
      <c r="J15" s="21">
        <v>5</v>
      </c>
      <c r="K15" s="21">
        <v>1.7541500000000001</v>
      </c>
      <c r="L15">
        <f t="shared" si="0"/>
        <v>0.17440246913580246</v>
      </c>
      <c r="M15">
        <f t="shared" si="1"/>
        <v>0.30603447674074075</v>
      </c>
      <c r="N15" s="9"/>
      <c r="O15" s="21">
        <v>-7.4768100000000004E-2</v>
      </c>
      <c r="P15" s="21">
        <v>8.8425799999999999</v>
      </c>
      <c r="Q15" s="21">
        <v>-1.4837599999999999E-2</v>
      </c>
      <c r="R15" s="21">
        <v>5</v>
      </c>
      <c r="S15" s="21">
        <v>-7.5164800000000004E-2</v>
      </c>
      <c r="T15">
        <f t="shared" si="2"/>
        <v>18.318024691358023</v>
      </c>
      <c r="U15">
        <f t="shared" si="3"/>
        <v>-1.3696039019259258</v>
      </c>
      <c r="V15" s="22"/>
      <c r="W15" s="23"/>
      <c r="X15" s="9"/>
      <c r="Y15" s="21">
        <v>1.7547600000000001</v>
      </c>
      <c r="Z15" s="21">
        <v>14.350899999999999</v>
      </c>
      <c r="AA15" s="21">
        <v>1.0925300000000001E-4</v>
      </c>
      <c r="AB15" s="21">
        <v>5</v>
      </c>
      <c r="AC15" s="21">
        <v>1.7544599999999999</v>
      </c>
      <c r="AD15">
        <f t="shared" si="4"/>
        <v>-0.13488024691358025</v>
      </c>
      <c r="AE15">
        <f t="shared" si="5"/>
        <v>-0.23668246207407409</v>
      </c>
      <c r="AF15" s="9"/>
      <c r="AG15" s="21">
        <v>-7.4768100000000004E-2</v>
      </c>
      <c r="AH15" s="21">
        <v>18.129799999999999</v>
      </c>
      <c r="AI15" s="21">
        <v>-1.4871199999999999E-2</v>
      </c>
      <c r="AJ15" s="21">
        <v>5</v>
      </c>
      <c r="AK15" s="21">
        <v>-7.5164800000000004E-2</v>
      </c>
      <c r="AL15">
        <f t="shared" si="6"/>
        <v>18.359506172839506</v>
      </c>
      <c r="AM15">
        <f t="shared" si="7"/>
        <v>-1.3727053934814815</v>
      </c>
      <c r="AP15" s="9"/>
      <c r="AQ15" s="21">
        <v>1.7547600000000001</v>
      </c>
      <c r="AR15" s="21">
        <v>23.6021</v>
      </c>
      <c r="AS15" s="21">
        <v>2.8167699999999998E-4</v>
      </c>
      <c r="AT15" s="21">
        <v>5</v>
      </c>
      <c r="AU15" s="21">
        <v>1.7538499999999999</v>
      </c>
      <c r="AV15">
        <f t="shared" si="8"/>
        <v>-0.34774938271604933</v>
      </c>
      <c r="AW15">
        <f t="shared" si="9"/>
        <v>-0.61021670681481477</v>
      </c>
      <c r="AX15" s="9"/>
      <c r="AY15" s="21">
        <v>-7.4768100000000004E-2</v>
      </c>
      <c r="AZ15" s="21">
        <v>27.381</v>
      </c>
      <c r="BA15" s="21">
        <v>-1.48346E-2</v>
      </c>
      <c r="BB15" s="21">
        <v>5</v>
      </c>
      <c r="BC15" s="21">
        <v>-7.5103799999999998E-2</v>
      </c>
      <c r="BD15">
        <f t="shared" si="10"/>
        <v>18.31432098765432</v>
      </c>
      <c r="BE15">
        <f t="shared" si="11"/>
        <v>-1.3693269830370369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1.7619116102498009</v>
      </c>
      <c r="B16" s="18">
        <f>IFERROR(BD9,0)</f>
        <v>18.156879520085177</v>
      </c>
      <c r="C16" s="19">
        <f>IFERROR(BD4,0)</f>
        <v>0.77343070449465534</v>
      </c>
      <c r="D16" s="20">
        <f>IFERROR(BD2,0)</f>
        <v>24.74268</v>
      </c>
      <c r="E16" s="20"/>
      <c r="F16" s="9"/>
      <c r="G16" s="21">
        <v>1.74973</v>
      </c>
      <c r="H16" s="21">
        <v>5.0737399999999999</v>
      </c>
      <c r="I16" s="21">
        <v>-1.7517100000000001E-3</v>
      </c>
      <c r="J16" s="21">
        <v>6</v>
      </c>
      <c r="K16" s="21">
        <v>1.7489600000000001</v>
      </c>
      <c r="L16">
        <f t="shared" si="0"/>
        <v>2.1626049382716048</v>
      </c>
      <c r="M16">
        <f t="shared" si="1"/>
        <v>3.7839747386419753</v>
      </c>
      <c r="N16" s="9"/>
      <c r="O16" s="21">
        <v>-6.9732699999999995E-2</v>
      </c>
      <c r="P16" s="21">
        <v>8.8526500000000006</v>
      </c>
      <c r="Q16" s="21">
        <v>-1.48346E-2</v>
      </c>
      <c r="R16" s="21">
        <v>6</v>
      </c>
      <c r="S16" s="21">
        <v>-7.01904E-2</v>
      </c>
      <c r="T16">
        <f t="shared" si="2"/>
        <v>18.31432098765432</v>
      </c>
      <c r="U16">
        <f t="shared" si="3"/>
        <v>-1.2771070511358023</v>
      </c>
      <c r="V16" s="22"/>
      <c r="W16" s="23"/>
      <c r="X16" s="9"/>
      <c r="Y16" s="21">
        <v>1.74973</v>
      </c>
      <c r="Z16" s="21">
        <v>14.361000000000001</v>
      </c>
      <c r="AA16" s="21">
        <v>-1.4706400000000001E-3</v>
      </c>
      <c r="AB16" s="21">
        <v>6</v>
      </c>
      <c r="AC16" s="21">
        <v>1.7495700000000001</v>
      </c>
      <c r="AD16">
        <f t="shared" si="4"/>
        <v>1.8156049382716049</v>
      </c>
      <c r="AE16">
        <f t="shared" si="5"/>
        <v>3.1768184286419752</v>
      </c>
      <c r="AF16" s="9"/>
      <c r="AG16" s="21">
        <v>-6.9732699999999995E-2</v>
      </c>
      <c r="AH16" s="21">
        <v>18.139900000000001</v>
      </c>
      <c r="AI16" s="21">
        <v>-1.48621E-2</v>
      </c>
      <c r="AJ16" s="21">
        <v>6</v>
      </c>
      <c r="AK16" s="21">
        <v>-7.0129399999999995E-2</v>
      </c>
      <c r="AL16">
        <f t="shared" si="6"/>
        <v>18.348271604938269</v>
      </c>
      <c r="AM16">
        <f t="shared" si="7"/>
        <v>-1.2794745193456787</v>
      </c>
      <c r="AP16" s="9"/>
      <c r="AQ16" s="21">
        <v>1.74973</v>
      </c>
      <c r="AR16" s="21">
        <v>23.612200000000001</v>
      </c>
      <c r="AS16" s="21">
        <v>-1.3018800000000001E-3</v>
      </c>
      <c r="AT16" s="21">
        <v>6</v>
      </c>
      <c r="AU16" s="21">
        <v>1.7489600000000001</v>
      </c>
      <c r="AV16">
        <f t="shared" si="8"/>
        <v>1.6072592592592592</v>
      </c>
      <c r="AW16">
        <f t="shared" si="9"/>
        <v>2.8122697437037036</v>
      </c>
      <c r="AX16" s="9"/>
      <c r="AY16" s="21">
        <v>-6.9732699999999995E-2</v>
      </c>
      <c r="AZ16" s="21">
        <v>27.391100000000002</v>
      </c>
      <c r="BA16" s="21">
        <v>-1.4822399999999999E-2</v>
      </c>
      <c r="BB16" s="21">
        <v>6</v>
      </c>
      <c r="BC16" s="21">
        <v>-7.0129399999999995E-2</v>
      </c>
      <c r="BD16">
        <f t="shared" si="10"/>
        <v>18.299259259259259</v>
      </c>
      <c r="BE16">
        <f t="shared" si="11"/>
        <v>-1.276056756148148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5.0838200000000002</v>
      </c>
      <c r="I17" s="21">
        <v>-3.0725100000000001E-3</v>
      </c>
      <c r="J17" s="21">
        <v>7</v>
      </c>
      <c r="K17" s="21">
        <v>1.74377</v>
      </c>
      <c r="L17">
        <f t="shared" si="0"/>
        <v>3.7932222222222221</v>
      </c>
      <c r="M17">
        <f t="shared" si="1"/>
        <v>6.6179968788888885</v>
      </c>
      <c r="N17" s="9"/>
      <c r="O17" s="21">
        <v>-6.4697299999999999E-2</v>
      </c>
      <c r="P17" s="21">
        <v>8.8627199999999995</v>
      </c>
      <c r="Q17" s="21">
        <v>-1.48346E-2</v>
      </c>
      <c r="R17" s="21">
        <v>7</v>
      </c>
      <c r="S17" s="21">
        <v>-6.5124500000000002E-2</v>
      </c>
      <c r="T17">
        <f t="shared" si="2"/>
        <v>18.31432098765432</v>
      </c>
      <c r="U17">
        <f t="shared" si="3"/>
        <v>-1.1848871192345678</v>
      </c>
      <c r="V17" s="22"/>
      <c r="W17" s="23"/>
      <c r="X17" s="9"/>
      <c r="Y17" s="21">
        <v>1.7446900000000001</v>
      </c>
      <c r="Z17" s="21">
        <v>14.371</v>
      </c>
      <c r="AA17" s="21">
        <v>-2.80182E-3</v>
      </c>
      <c r="AB17" s="21">
        <v>7</v>
      </c>
      <c r="AC17" s="21">
        <v>1.7440800000000001</v>
      </c>
      <c r="AD17">
        <f t="shared" si="4"/>
        <v>3.4590370370370369</v>
      </c>
      <c r="AE17">
        <f t="shared" si="5"/>
        <v>6.0349473281481485</v>
      </c>
      <c r="AF17" s="9"/>
      <c r="AG17" s="21">
        <v>-6.4697299999999999E-2</v>
      </c>
      <c r="AH17" s="21">
        <v>18.149899999999999</v>
      </c>
      <c r="AI17" s="21">
        <v>-1.48529E-2</v>
      </c>
      <c r="AJ17" s="21">
        <v>7</v>
      </c>
      <c r="AK17" s="21">
        <v>-6.5093999999999999E-2</v>
      </c>
      <c r="AL17">
        <f t="shared" si="6"/>
        <v>18.336913580246915</v>
      </c>
      <c r="AM17">
        <f t="shared" si="7"/>
        <v>-1.1863487989753088</v>
      </c>
      <c r="AP17" s="9"/>
      <c r="AQ17" s="21">
        <v>1.7446900000000001</v>
      </c>
      <c r="AR17" s="21">
        <v>23.622299999999999</v>
      </c>
      <c r="AS17" s="21">
        <v>-2.6342800000000001E-3</v>
      </c>
      <c r="AT17" s="21">
        <v>7</v>
      </c>
      <c r="AU17" s="21">
        <v>1.7434700000000001</v>
      </c>
      <c r="AV17">
        <f t="shared" si="8"/>
        <v>3.2521975308641973</v>
      </c>
      <c r="AW17">
        <f t="shared" si="9"/>
        <v>5.6740765101234567</v>
      </c>
      <c r="AX17" s="9"/>
      <c r="AY17" s="21">
        <v>-6.4697299999999999E-2</v>
      </c>
      <c r="AZ17" s="21">
        <v>27.401199999999999</v>
      </c>
      <c r="BA17" s="21">
        <v>-1.4810200000000001E-2</v>
      </c>
      <c r="BB17" s="21">
        <v>7</v>
      </c>
      <c r="BC17" s="21">
        <v>-6.5032999999999994E-2</v>
      </c>
      <c r="BD17">
        <f t="shared" si="10"/>
        <v>18.284197530864198</v>
      </c>
      <c r="BE17">
        <f t="shared" si="11"/>
        <v>-1.1829382129135801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5.09389</v>
      </c>
      <c r="I18" s="21">
        <v>-4.1662599999999998E-3</v>
      </c>
      <c r="J18" s="21">
        <v>8</v>
      </c>
      <c r="K18" s="21">
        <v>1.73889</v>
      </c>
      <c r="L18">
        <f t="shared" si="0"/>
        <v>5.1435308641975297</v>
      </c>
      <c r="M18">
        <f t="shared" si="1"/>
        <v>8.9479434679012329</v>
      </c>
      <c r="N18" s="9"/>
      <c r="O18" s="21">
        <v>-5.9661899999999997E-2</v>
      </c>
      <c r="P18" s="21">
        <v>8.8727900000000002</v>
      </c>
      <c r="Q18" s="21">
        <v>-1.4837599999999999E-2</v>
      </c>
      <c r="R18" s="21">
        <v>8</v>
      </c>
      <c r="S18" s="21">
        <v>-6.0119600000000002E-2</v>
      </c>
      <c r="T18">
        <f t="shared" si="2"/>
        <v>18.318024691358023</v>
      </c>
      <c r="U18">
        <f t="shared" si="3"/>
        <v>-1.0928881573333331</v>
      </c>
      <c r="V18" s="22"/>
      <c r="W18" s="23"/>
      <c r="X18" s="9"/>
      <c r="Y18" s="21">
        <v>1.7396499999999999</v>
      </c>
      <c r="Z18" s="21">
        <v>14.3811</v>
      </c>
      <c r="AA18" s="21">
        <v>-3.9025900000000001E-3</v>
      </c>
      <c r="AB18" s="21">
        <v>8</v>
      </c>
      <c r="AC18" s="21">
        <v>1.73889</v>
      </c>
      <c r="AD18">
        <f t="shared" si="4"/>
        <v>4.818012345679012</v>
      </c>
      <c r="AE18">
        <f t="shared" si="5"/>
        <v>8.3816551771604928</v>
      </c>
      <c r="AF18" s="9"/>
      <c r="AG18" s="21">
        <v>-5.9661899999999997E-2</v>
      </c>
      <c r="AH18" s="21">
        <v>18.16</v>
      </c>
      <c r="AI18" s="21">
        <v>-1.4849899999999999E-2</v>
      </c>
      <c r="AJ18" s="21">
        <v>8</v>
      </c>
      <c r="AK18" s="21">
        <v>-6.0028100000000001E-2</v>
      </c>
      <c r="AL18">
        <f t="shared" si="6"/>
        <v>18.333209876543208</v>
      </c>
      <c r="AM18">
        <f t="shared" si="7"/>
        <v>-1.0937941343333331</v>
      </c>
      <c r="AP18" s="9"/>
      <c r="AQ18" s="21">
        <v>1.7396499999999999</v>
      </c>
      <c r="AR18" s="21">
        <v>23.632300000000001</v>
      </c>
      <c r="AS18" s="21">
        <v>-3.75305E-3</v>
      </c>
      <c r="AT18" s="21">
        <v>8</v>
      </c>
      <c r="AU18" s="21">
        <v>1.7395</v>
      </c>
      <c r="AV18">
        <f t="shared" si="8"/>
        <v>4.6333950617283941</v>
      </c>
      <c r="AW18">
        <f t="shared" si="9"/>
        <v>8.0604857191357997</v>
      </c>
      <c r="AX18" s="9"/>
      <c r="AY18" s="21">
        <v>-5.9661899999999997E-2</v>
      </c>
      <c r="AZ18" s="21">
        <v>27.411200000000001</v>
      </c>
      <c r="BA18" s="21">
        <v>-1.4804100000000001E-2</v>
      </c>
      <c r="BB18" s="21">
        <v>8</v>
      </c>
      <c r="BC18" s="21">
        <v>-6.0150099999999998E-2</v>
      </c>
      <c r="BD18">
        <f t="shared" si="10"/>
        <v>18.276666666666667</v>
      </c>
      <c r="BE18">
        <f t="shared" si="11"/>
        <v>-1.0904206590000001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5.1039599999999998</v>
      </c>
      <c r="I19" s="21">
        <v>-5.0598099999999997E-3</v>
      </c>
      <c r="J19" s="21">
        <v>9</v>
      </c>
      <c r="K19" s="21">
        <v>1.7340100000000001</v>
      </c>
      <c r="L19">
        <f t="shared" si="0"/>
        <v>6.2466790123456777</v>
      </c>
      <c r="M19">
        <f t="shared" si="1"/>
        <v>10.83561434839506</v>
      </c>
      <c r="N19" s="9"/>
      <c r="O19" s="21">
        <v>-5.4626500000000001E-2</v>
      </c>
      <c r="P19" s="21">
        <v>8.8828700000000005</v>
      </c>
      <c r="Q19" s="21">
        <v>-1.48407E-2</v>
      </c>
      <c r="R19" s="21">
        <v>9</v>
      </c>
      <c r="S19" s="21">
        <v>-5.5023200000000001E-2</v>
      </c>
      <c r="T19">
        <f t="shared" si="2"/>
        <v>18.32185185185185</v>
      </c>
      <c r="U19">
        <f t="shared" si="3"/>
        <v>-1.0008586401851851</v>
      </c>
      <c r="V19" s="22"/>
      <c r="W19" s="23"/>
      <c r="X19" s="9"/>
      <c r="Y19" s="21">
        <v>1.7346200000000001</v>
      </c>
      <c r="Z19" s="21">
        <v>14.3912</v>
      </c>
      <c r="AA19" s="21">
        <v>-4.8211699999999996E-3</v>
      </c>
      <c r="AB19" s="21">
        <v>9</v>
      </c>
      <c r="AC19" s="21">
        <v>1.7337</v>
      </c>
      <c r="AD19">
        <f t="shared" si="4"/>
        <v>5.9520617283950612</v>
      </c>
      <c r="AE19">
        <f t="shared" si="5"/>
        <v>10.324565315308641</v>
      </c>
      <c r="AF19" s="9"/>
      <c r="AG19" s="21">
        <v>-5.4626500000000001E-2</v>
      </c>
      <c r="AH19" s="21">
        <v>18.170100000000001</v>
      </c>
      <c r="AI19" s="21">
        <v>-1.4843800000000001E-2</v>
      </c>
      <c r="AJ19" s="21">
        <v>9</v>
      </c>
      <c r="AK19" s="21">
        <v>-5.50842E-2</v>
      </c>
      <c r="AL19">
        <f t="shared" si="6"/>
        <v>18.325679012345677</v>
      </c>
      <c r="AM19">
        <f t="shared" si="7"/>
        <v>-1.0010677045679013</v>
      </c>
      <c r="AP19" s="9"/>
      <c r="AQ19" s="21">
        <v>1.7346200000000001</v>
      </c>
      <c r="AR19" s="21">
        <v>23.642399999999999</v>
      </c>
      <c r="AS19" s="21">
        <v>-4.6853600000000004E-3</v>
      </c>
      <c r="AT19" s="21">
        <v>9</v>
      </c>
      <c r="AU19" s="21">
        <v>1.7346200000000001</v>
      </c>
      <c r="AV19">
        <f t="shared" si="8"/>
        <v>5.7843950617283957</v>
      </c>
      <c r="AW19">
        <f t="shared" si="9"/>
        <v>10.033727361975309</v>
      </c>
      <c r="AX19" s="9"/>
      <c r="AY19" s="21">
        <v>-5.4626500000000001E-2</v>
      </c>
      <c r="AZ19" s="21">
        <v>27.421299999999999</v>
      </c>
      <c r="BA19" s="21">
        <v>-1.47919E-2</v>
      </c>
      <c r="BB19" s="21">
        <v>9</v>
      </c>
      <c r="BC19" s="21">
        <v>-5.50842E-2</v>
      </c>
      <c r="BD19">
        <f t="shared" si="10"/>
        <v>18.261604938271603</v>
      </c>
      <c r="BE19">
        <f t="shared" si="11"/>
        <v>-0.99756756216049369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5.1140299999999996</v>
      </c>
      <c r="I20" s="21">
        <v>-5.83191E-3</v>
      </c>
      <c r="J20" s="21">
        <v>10</v>
      </c>
      <c r="K20" s="21">
        <v>1.72882</v>
      </c>
      <c r="L20">
        <f t="shared" si="0"/>
        <v>7.1998888888888883</v>
      </c>
      <c r="M20">
        <f t="shared" si="1"/>
        <v>12.452783824444444</v>
      </c>
      <c r="N20" s="9"/>
      <c r="O20" s="21">
        <v>-4.9591099999999999E-2</v>
      </c>
      <c r="P20" s="21">
        <v>8.8929399999999994</v>
      </c>
      <c r="Q20" s="21">
        <v>-1.48407E-2</v>
      </c>
      <c r="R20" s="21">
        <v>10</v>
      </c>
      <c r="S20" s="21">
        <v>-5.00793E-2</v>
      </c>
      <c r="T20">
        <f t="shared" si="2"/>
        <v>18.32185185185185</v>
      </c>
      <c r="U20">
        <f t="shared" si="3"/>
        <v>-0.90860078737037031</v>
      </c>
      <c r="V20" s="22"/>
      <c r="W20" s="23"/>
      <c r="X20" s="9"/>
      <c r="Y20" s="21">
        <v>1.7295799999999999</v>
      </c>
      <c r="Z20" s="21">
        <v>14.401199999999999</v>
      </c>
      <c r="AA20" s="21">
        <v>-5.5938699999999999E-3</v>
      </c>
      <c r="AB20" s="21">
        <v>10</v>
      </c>
      <c r="AC20" s="21">
        <v>1.72882</v>
      </c>
      <c r="AD20">
        <f t="shared" si="4"/>
        <v>6.9060123456790121</v>
      </c>
      <c r="AE20">
        <f t="shared" si="5"/>
        <v>11.944500832839505</v>
      </c>
      <c r="AF20" s="9"/>
      <c r="AG20" s="21">
        <v>-4.9591099999999999E-2</v>
      </c>
      <c r="AH20" s="21">
        <v>18.180099999999999</v>
      </c>
      <c r="AI20" s="21">
        <v>-1.48407E-2</v>
      </c>
      <c r="AJ20" s="21">
        <v>10</v>
      </c>
      <c r="AK20" s="21">
        <v>-5.0140400000000002E-2</v>
      </c>
      <c r="AL20">
        <f t="shared" si="6"/>
        <v>18.32185185185185</v>
      </c>
      <c r="AM20">
        <f t="shared" si="7"/>
        <v>-0.90860078737037031</v>
      </c>
      <c r="AP20" s="9"/>
      <c r="AQ20" s="21">
        <v>1.7295799999999999</v>
      </c>
      <c r="AR20" s="21">
        <v>23.6525</v>
      </c>
      <c r="AS20" s="21">
        <v>-5.48096E-3</v>
      </c>
      <c r="AT20" s="21">
        <v>10</v>
      </c>
      <c r="AU20" s="21">
        <v>1.7285200000000001</v>
      </c>
      <c r="AV20">
        <f t="shared" si="8"/>
        <v>6.766617283950616</v>
      </c>
      <c r="AW20">
        <f t="shared" si="9"/>
        <v>11.703405921975305</v>
      </c>
      <c r="AX20" s="9"/>
      <c r="AY20" s="21">
        <v>-4.9591099999999999E-2</v>
      </c>
      <c r="AZ20" s="21">
        <v>27.4314</v>
      </c>
      <c r="BA20" s="21">
        <v>-1.47797E-2</v>
      </c>
      <c r="BB20" s="21">
        <v>10</v>
      </c>
      <c r="BC20" s="21">
        <v>-5.00793E-2</v>
      </c>
      <c r="BD20">
        <f t="shared" si="10"/>
        <v>18.246543209876542</v>
      </c>
      <c r="BE20">
        <f t="shared" si="11"/>
        <v>-0.90486614897530859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5.1241000000000003</v>
      </c>
      <c r="I21" s="21">
        <v>-6.4849900000000004E-3</v>
      </c>
      <c r="J21" s="21">
        <v>11</v>
      </c>
      <c r="K21" s="21">
        <v>1.72424</v>
      </c>
      <c r="L21">
        <f t="shared" si="0"/>
        <v>8.00616049382716</v>
      </c>
      <c r="M21">
        <f t="shared" si="1"/>
        <v>13.807024079629629</v>
      </c>
      <c r="N21" s="9"/>
      <c r="O21" s="21">
        <v>-4.4555699999999997E-2</v>
      </c>
      <c r="P21" s="21">
        <v>8.9030100000000001</v>
      </c>
      <c r="Q21" s="21">
        <v>-1.48346E-2</v>
      </c>
      <c r="R21" s="21">
        <v>11</v>
      </c>
      <c r="S21" s="21">
        <v>-4.4833400000000002E-2</v>
      </c>
      <c r="T21">
        <f t="shared" si="2"/>
        <v>18.31432098765432</v>
      </c>
      <c r="U21">
        <f t="shared" si="3"/>
        <v>-0.81600739162962954</v>
      </c>
      <c r="V21" s="22"/>
      <c r="W21" s="23"/>
      <c r="X21" s="9"/>
      <c r="Y21" s="21">
        <v>1.72455</v>
      </c>
      <c r="Z21" s="21">
        <v>14.411300000000001</v>
      </c>
      <c r="AA21" s="21">
        <v>-6.2652599999999999E-3</v>
      </c>
      <c r="AB21" s="21">
        <v>11</v>
      </c>
      <c r="AC21" s="21">
        <v>1.72424</v>
      </c>
      <c r="AD21">
        <f t="shared" si="4"/>
        <v>7.7348888888888885</v>
      </c>
      <c r="AE21">
        <f t="shared" si="5"/>
        <v>13.339202633333333</v>
      </c>
      <c r="AF21" s="9"/>
      <c r="AG21" s="21">
        <v>-4.4555699999999997E-2</v>
      </c>
      <c r="AH21" s="21">
        <v>18.190200000000001</v>
      </c>
      <c r="AI21" s="21">
        <v>-1.4825400000000001E-2</v>
      </c>
      <c r="AJ21" s="21">
        <v>11</v>
      </c>
      <c r="AK21" s="21">
        <v>-4.4836399999999998E-2</v>
      </c>
      <c r="AL21">
        <f t="shared" si="6"/>
        <v>18.302962962962962</v>
      </c>
      <c r="AM21">
        <f t="shared" si="7"/>
        <v>-0.81550132688888877</v>
      </c>
      <c r="AP21" s="9"/>
      <c r="AQ21" s="21">
        <v>1.72455</v>
      </c>
      <c r="AR21" s="21">
        <v>23.662500000000001</v>
      </c>
      <c r="AS21" s="21">
        <v>-6.1675999999999996E-3</v>
      </c>
      <c r="AT21" s="21">
        <v>11</v>
      </c>
      <c r="AU21" s="21">
        <v>1.72333</v>
      </c>
      <c r="AV21">
        <f t="shared" si="8"/>
        <v>7.6143209876543203</v>
      </c>
      <c r="AW21">
        <f t="shared" si="9"/>
        <v>13.131277259259258</v>
      </c>
      <c r="AX21" s="9"/>
      <c r="AY21" s="21">
        <v>-4.4555699999999997E-2</v>
      </c>
      <c r="AZ21" s="21">
        <v>27.441400000000002</v>
      </c>
      <c r="BA21" s="21">
        <v>-1.47644E-2</v>
      </c>
      <c r="BB21" s="21">
        <v>11</v>
      </c>
      <c r="BC21" s="21">
        <v>-4.4888299999999999E-2</v>
      </c>
      <c r="BD21">
        <f t="shared" si="10"/>
        <v>18.227654320987654</v>
      </c>
      <c r="BE21">
        <f t="shared" si="11"/>
        <v>-0.81214589762962952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5.1341700000000001</v>
      </c>
      <c r="I22" s="21">
        <v>-7.0556600000000001E-3</v>
      </c>
      <c r="J22" s="21">
        <v>12</v>
      </c>
      <c r="K22" s="21">
        <v>1.71906</v>
      </c>
      <c r="L22">
        <f t="shared" si="0"/>
        <v>8.7106913580246914</v>
      </c>
      <c r="M22">
        <f t="shared" si="1"/>
        <v>14.978120897037037</v>
      </c>
      <c r="N22" s="9"/>
      <c r="O22" s="21">
        <v>-3.9520300000000001E-2</v>
      </c>
      <c r="P22" s="21">
        <v>8.9130800000000008</v>
      </c>
      <c r="Q22" s="21">
        <v>-1.4822399999999999E-2</v>
      </c>
      <c r="R22" s="21">
        <v>12</v>
      </c>
      <c r="S22" s="21">
        <v>-3.9764399999999998E-2</v>
      </c>
      <c r="T22">
        <f t="shared" si="2"/>
        <v>18.299259259259259</v>
      </c>
      <c r="U22">
        <f t="shared" si="3"/>
        <v>-0.72319221570370373</v>
      </c>
      <c r="V22" s="22"/>
      <c r="W22" s="23"/>
      <c r="X22" s="9"/>
      <c r="Y22" s="21">
        <v>1.7195100000000001</v>
      </c>
      <c r="Z22" s="21">
        <v>14.4214</v>
      </c>
      <c r="AA22" s="21">
        <v>-6.8450899999999999E-3</v>
      </c>
      <c r="AB22" s="21">
        <v>12</v>
      </c>
      <c r="AC22" s="21">
        <v>1.71906</v>
      </c>
      <c r="AD22">
        <f t="shared" si="4"/>
        <v>8.4507283950617271</v>
      </c>
      <c r="AE22">
        <f t="shared" si="5"/>
        <v>14.531111982592591</v>
      </c>
      <c r="AF22" s="9"/>
      <c r="AG22" s="21">
        <v>-3.9520300000000001E-2</v>
      </c>
      <c r="AH22" s="21">
        <v>18.200299999999999</v>
      </c>
      <c r="AI22" s="21">
        <v>-1.4810200000000001E-2</v>
      </c>
      <c r="AJ22" s="21">
        <v>12</v>
      </c>
      <c r="AK22" s="21">
        <v>-3.9791899999999998E-2</v>
      </c>
      <c r="AL22">
        <f t="shared" si="6"/>
        <v>18.284197530864198</v>
      </c>
      <c r="AM22">
        <f t="shared" si="7"/>
        <v>-0.72259697167901238</v>
      </c>
      <c r="AP22" s="9"/>
      <c r="AQ22" s="21">
        <v>1.7195100000000001</v>
      </c>
      <c r="AR22" s="21">
        <v>23.672599999999999</v>
      </c>
      <c r="AS22" s="21">
        <v>-6.7657500000000001E-3</v>
      </c>
      <c r="AT22" s="21">
        <v>12</v>
      </c>
      <c r="AU22" s="21">
        <v>1.71906</v>
      </c>
      <c r="AV22">
        <f t="shared" si="8"/>
        <v>8.3527777777777761</v>
      </c>
      <c r="AW22">
        <f t="shared" si="9"/>
        <v>14.362684916666664</v>
      </c>
      <c r="AX22" s="9"/>
      <c r="AY22" s="21">
        <v>-3.9520300000000001E-2</v>
      </c>
      <c r="AZ22" s="21">
        <v>27.451499999999999</v>
      </c>
      <c r="BA22" s="21">
        <v>-1.4761399999999999E-2</v>
      </c>
      <c r="BB22" s="21">
        <v>12</v>
      </c>
      <c r="BC22" s="21">
        <v>-3.9895600000000003E-2</v>
      </c>
      <c r="BD22">
        <f t="shared" si="10"/>
        <v>18.22395061728395</v>
      </c>
      <c r="BE22">
        <f t="shared" si="11"/>
        <v>-0.72021599558024696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5.1442399999999999</v>
      </c>
      <c r="I23" s="21">
        <v>-7.5653099999999996E-3</v>
      </c>
      <c r="J23" s="21">
        <v>13</v>
      </c>
      <c r="K23" s="21">
        <v>1.71448</v>
      </c>
      <c r="L23">
        <f t="shared" si="0"/>
        <v>9.339888888888888</v>
      </c>
      <c r="M23">
        <f t="shared" si="1"/>
        <v>16.013052702222222</v>
      </c>
      <c r="N23" s="9"/>
      <c r="O23" s="21">
        <v>-3.4484899999999999E-2</v>
      </c>
      <c r="P23" s="21">
        <v>8.9231499999999997</v>
      </c>
      <c r="Q23" s="21">
        <v>-1.4810200000000001E-2</v>
      </c>
      <c r="R23" s="21">
        <v>13</v>
      </c>
      <c r="S23" s="21">
        <v>-3.4680200000000001E-2</v>
      </c>
      <c r="T23">
        <f t="shared" si="2"/>
        <v>18.284197530864198</v>
      </c>
      <c r="U23">
        <f t="shared" si="3"/>
        <v>-0.63052872343209876</v>
      </c>
      <c r="V23" s="22"/>
      <c r="W23" s="23"/>
      <c r="X23" s="9"/>
      <c r="Y23" s="21">
        <v>1.71448</v>
      </c>
      <c r="Z23" s="21">
        <v>14.4315</v>
      </c>
      <c r="AA23" s="21">
        <v>-7.3577900000000003E-3</v>
      </c>
      <c r="AB23" s="21">
        <v>13</v>
      </c>
      <c r="AC23" s="21">
        <v>1.71295</v>
      </c>
      <c r="AD23">
        <f t="shared" si="4"/>
        <v>9.0836913580246907</v>
      </c>
      <c r="AE23">
        <f t="shared" si="5"/>
        <v>15.573807159506172</v>
      </c>
      <c r="AF23" s="9"/>
      <c r="AG23" s="21">
        <v>-3.4484899999999999E-2</v>
      </c>
      <c r="AH23" s="21">
        <v>18.2104</v>
      </c>
      <c r="AI23" s="21">
        <v>-1.4798E-2</v>
      </c>
      <c r="AJ23" s="21">
        <v>13</v>
      </c>
      <c r="AK23" s="21">
        <v>-3.4674099999999999E-2</v>
      </c>
      <c r="AL23">
        <f t="shared" si="6"/>
        <v>18.269135802469137</v>
      </c>
      <c r="AM23">
        <f t="shared" si="7"/>
        <v>-0.63000932123456788</v>
      </c>
      <c r="AP23" s="9"/>
      <c r="AQ23" s="21">
        <v>1.71448</v>
      </c>
      <c r="AR23" s="21">
        <v>23.682700000000001</v>
      </c>
      <c r="AS23" s="21">
        <v>-7.2967500000000003E-3</v>
      </c>
      <c r="AT23" s="21">
        <v>13</v>
      </c>
      <c r="AU23" s="21">
        <v>1.71387</v>
      </c>
      <c r="AV23">
        <f t="shared" si="8"/>
        <v>9.0083333333333329</v>
      </c>
      <c r="AW23">
        <f t="shared" si="9"/>
        <v>15.444607333333332</v>
      </c>
      <c r="AX23" s="9"/>
      <c r="AY23" s="21">
        <v>-3.4484899999999999E-2</v>
      </c>
      <c r="AZ23" s="21">
        <v>27.461600000000001</v>
      </c>
      <c r="BA23" s="21">
        <v>-1.47583E-2</v>
      </c>
      <c r="BB23" s="21">
        <v>13</v>
      </c>
      <c r="BC23" s="21">
        <v>-3.47412E-2</v>
      </c>
      <c r="BD23">
        <f t="shared" si="10"/>
        <v>18.22012345679012</v>
      </c>
      <c r="BE23">
        <f t="shared" si="11"/>
        <v>-0.62831913539506157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5.1543099999999997</v>
      </c>
      <c r="I24" s="21">
        <v>-8.0261199999999994E-3</v>
      </c>
      <c r="J24" s="21">
        <v>14</v>
      </c>
      <c r="K24" s="21">
        <v>1.70868</v>
      </c>
      <c r="L24">
        <f t="shared" si="0"/>
        <v>9.9087901234567894</v>
      </c>
      <c r="M24">
        <f t="shared" si="1"/>
        <v>16.938482188641974</v>
      </c>
      <c r="N24" s="9"/>
      <c r="O24" s="21">
        <v>-2.94495E-2</v>
      </c>
      <c r="P24" s="21">
        <v>8.9332200000000004</v>
      </c>
      <c r="Q24" s="21">
        <v>-1.4798E-2</v>
      </c>
      <c r="R24" s="21">
        <v>14</v>
      </c>
      <c r="S24" s="21">
        <v>-2.9745500000000001E-2</v>
      </c>
      <c r="T24">
        <f t="shared" si="2"/>
        <v>18.269135802469137</v>
      </c>
      <c r="U24">
        <f t="shared" si="3"/>
        <v>-0.53801691481481484</v>
      </c>
      <c r="V24" s="22"/>
      <c r="W24" s="23"/>
      <c r="X24" s="9"/>
      <c r="Y24" s="21">
        <v>1.7094400000000001</v>
      </c>
      <c r="Z24" s="21">
        <v>14.4415</v>
      </c>
      <c r="AA24" s="21">
        <v>-7.8247100000000003E-3</v>
      </c>
      <c r="AB24" s="21">
        <v>14</v>
      </c>
      <c r="AC24" s="21">
        <v>1.7089799999999999</v>
      </c>
      <c r="AD24">
        <f t="shared" si="4"/>
        <v>9.6601358024691351</v>
      </c>
      <c r="AE24">
        <f t="shared" si="5"/>
        <v>16.513422546172841</v>
      </c>
      <c r="AF24" s="9"/>
      <c r="AG24" s="21">
        <v>-2.94495E-2</v>
      </c>
      <c r="AH24" s="21">
        <v>18.220400000000001</v>
      </c>
      <c r="AI24" s="21">
        <v>-1.47858E-2</v>
      </c>
      <c r="AJ24" s="21">
        <v>14</v>
      </c>
      <c r="AK24" s="21">
        <v>-2.9663100000000001E-2</v>
      </c>
      <c r="AL24">
        <f t="shared" si="6"/>
        <v>18.254074074074072</v>
      </c>
      <c r="AM24">
        <f t="shared" si="7"/>
        <v>-0.53757335444444443</v>
      </c>
      <c r="AP24" s="9"/>
      <c r="AQ24" s="21">
        <v>1.7094400000000001</v>
      </c>
      <c r="AR24" s="21">
        <v>23.692799999999998</v>
      </c>
      <c r="AS24" s="21">
        <v>-7.7667200000000004E-3</v>
      </c>
      <c r="AT24" s="21">
        <v>14</v>
      </c>
      <c r="AU24" s="21">
        <v>1.70807</v>
      </c>
      <c r="AV24">
        <f t="shared" si="8"/>
        <v>9.5885432098765424</v>
      </c>
      <c r="AW24">
        <f t="shared" si="9"/>
        <v>16.391039304691358</v>
      </c>
      <c r="AX24" s="9"/>
      <c r="AY24" s="21">
        <v>-2.94495E-2</v>
      </c>
      <c r="AZ24" s="21">
        <v>27.471699999999998</v>
      </c>
      <c r="BA24" s="21">
        <v>-1.47522E-2</v>
      </c>
      <c r="BB24" s="21">
        <v>14</v>
      </c>
      <c r="BC24" s="21">
        <v>-2.9705800000000001E-2</v>
      </c>
      <c r="BD24">
        <f t="shared" si="10"/>
        <v>18.212592592592593</v>
      </c>
      <c r="BE24">
        <f t="shared" si="11"/>
        <v>-0.53635174555555554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5.1643800000000004</v>
      </c>
      <c r="I25" s="21">
        <v>-8.4320100000000002E-3</v>
      </c>
      <c r="J25" s="21">
        <v>15</v>
      </c>
      <c r="K25" s="21">
        <v>1.7040999999999999</v>
      </c>
      <c r="L25">
        <f t="shared" si="0"/>
        <v>10.409888888888888</v>
      </c>
      <c r="M25">
        <f t="shared" si="1"/>
        <v>17.74271872111111</v>
      </c>
      <c r="N25" s="9"/>
      <c r="O25" s="21">
        <v>-2.4414100000000001E-2</v>
      </c>
      <c r="P25" s="21">
        <v>8.9432899999999993</v>
      </c>
      <c r="Q25" s="21">
        <v>-1.47858E-2</v>
      </c>
      <c r="R25" s="21">
        <v>15</v>
      </c>
      <c r="S25" s="21">
        <v>-2.4725299999999999E-2</v>
      </c>
      <c r="T25">
        <f t="shared" si="2"/>
        <v>18.254074074074072</v>
      </c>
      <c r="U25">
        <f t="shared" si="3"/>
        <v>-0.44565678985185181</v>
      </c>
      <c r="V25" s="22"/>
      <c r="W25" s="23"/>
      <c r="X25" s="9"/>
      <c r="Y25" s="21">
        <v>1.70441</v>
      </c>
      <c r="Z25" s="21">
        <v>14.451599999999999</v>
      </c>
      <c r="AA25" s="21">
        <v>-8.2489E-3</v>
      </c>
      <c r="AB25" s="21">
        <v>15</v>
      </c>
      <c r="AC25" s="21">
        <v>1.7038</v>
      </c>
      <c r="AD25">
        <f t="shared" si="4"/>
        <v>10.183827160493825</v>
      </c>
      <c r="AE25">
        <f t="shared" si="5"/>
        <v>17.35741685061728</v>
      </c>
      <c r="AF25" s="9"/>
      <c r="AG25" s="21">
        <v>-2.4414100000000001E-2</v>
      </c>
      <c r="AH25" s="21">
        <v>18.230499999999999</v>
      </c>
      <c r="AI25" s="21">
        <v>-1.47736E-2</v>
      </c>
      <c r="AJ25" s="21">
        <v>15</v>
      </c>
      <c r="AK25" s="21">
        <v>-2.48016E-2</v>
      </c>
      <c r="AL25">
        <f t="shared" si="6"/>
        <v>18.239012345679011</v>
      </c>
      <c r="AM25">
        <f t="shared" si="7"/>
        <v>-0.44528907130864198</v>
      </c>
      <c r="AP25" s="9"/>
      <c r="AQ25" s="21">
        <v>1.70441</v>
      </c>
      <c r="AR25" s="21">
        <v>23.7028</v>
      </c>
      <c r="AS25" s="21">
        <v>-8.1787100000000005E-3</v>
      </c>
      <c r="AT25" s="21">
        <v>15</v>
      </c>
      <c r="AU25" s="21">
        <v>1.7038</v>
      </c>
      <c r="AV25">
        <f t="shared" si="8"/>
        <v>10.097172839506174</v>
      </c>
      <c r="AW25">
        <f t="shared" si="9"/>
        <v>17.209722359382717</v>
      </c>
      <c r="AX25" s="9"/>
      <c r="AY25" s="21">
        <v>-2.4414100000000001E-2</v>
      </c>
      <c r="AZ25" s="21">
        <v>27.4817</v>
      </c>
      <c r="BA25" s="21">
        <v>-1.4742999999999999E-2</v>
      </c>
      <c r="BB25" s="21">
        <v>15</v>
      </c>
      <c r="BC25" s="21">
        <v>-2.46246E-2</v>
      </c>
      <c r="BD25">
        <f t="shared" si="10"/>
        <v>18.201234567901235</v>
      </c>
      <c r="BE25">
        <f t="shared" si="11"/>
        <v>-0.44436676086419757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5.1744500000000002</v>
      </c>
      <c r="I26" s="21">
        <v>-8.7921100000000005E-3</v>
      </c>
      <c r="J26" s="21">
        <v>16</v>
      </c>
      <c r="K26" s="21">
        <v>1.6989099999999999</v>
      </c>
      <c r="L26">
        <f t="shared" si="0"/>
        <v>10.854456790123457</v>
      </c>
      <c r="M26">
        <f t="shared" si="1"/>
        <v>18.445738235432099</v>
      </c>
      <c r="N26" s="9"/>
      <c r="O26" s="21">
        <v>-1.9378699999999999E-2</v>
      </c>
      <c r="P26" s="21">
        <v>8.95336</v>
      </c>
      <c r="Q26" s="21">
        <v>-1.47797E-2</v>
      </c>
      <c r="R26" s="21">
        <v>16</v>
      </c>
      <c r="S26" s="21">
        <v>-1.9601400000000001E-2</v>
      </c>
      <c r="T26">
        <f t="shared" si="2"/>
        <v>18.246543209876542</v>
      </c>
      <c r="U26">
        <f t="shared" si="3"/>
        <v>-0.35359428690123451</v>
      </c>
      <c r="V26" s="22"/>
      <c r="W26" s="23"/>
      <c r="X26" s="9"/>
      <c r="Y26" s="21">
        <v>1.69937</v>
      </c>
      <c r="Z26" s="21">
        <v>14.4617</v>
      </c>
      <c r="AA26" s="21">
        <v>-8.6303700000000001E-3</v>
      </c>
      <c r="AB26" s="21">
        <v>16</v>
      </c>
      <c r="AC26" s="21">
        <v>1.6989099999999999</v>
      </c>
      <c r="AD26">
        <f t="shared" si="4"/>
        <v>10.654777777777777</v>
      </c>
      <c r="AE26">
        <f t="shared" si="5"/>
        <v>18.106409712222224</v>
      </c>
      <c r="AF26" s="9"/>
      <c r="AG26" s="21">
        <v>-1.9378699999999999E-2</v>
      </c>
      <c r="AH26" s="21">
        <v>18.240600000000001</v>
      </c>
      <c r="AI26" s="21">
        <v>-1.47552E-2</v>
      </c>
      <c r="AJ26" s="21">
        <v>16</v>
      </c>
      <c r="AK26" s="21">
        <v>-1.95801E-2</v>
      </c>
      <c r="AL26">
        <f t="shared" si="6"/>
        <v>18.216296296296292</v>
      </c>
      <c r="AM26">
        <f t="shared" si="7"/>
        <v>-0.35300814103703693</v>
      </c>
      <c r="AP26" s="9"/>
      <c r="AQ26" s="21">
        <v>1.69937</v>
      </c>
      <c r="AR26" s="21">
        <v>23.712900000000001</v>
      </c>
      <c r="AS26" s="21">
        <v>-8.5540800000000004E-3</v>
      </c>
      <c r="AT26" s="21">
        <v>16</v>
      </c>
      <c r="AU26" s="21">
        <v>1.6989099999999999</v>
      </c>
      <c r="AV26">
        <f t="shared" si="8"/>
        <v>10.560592592592592</v>
      </c>
      <c r="AW26">
        <f t="shared" si="9"/>
        <v>17.946354234074072</v>
      </c>
      <c r="AX26" s="9"/>
      <c r="AY26" s="21">
        <v>-1.9378699999999999E-2</v>
      </c>
      <c r="AZ26" s="21">
        <v>27.491800000000001</v>
      </c>
      <c r="BA26" s="21">
        <v>-1.4733899999999999E-2</v>
      </c>
      <c r="BB26" s="21">
        <v>16</v>
      </c>
      <c r="BC26" s="21">
        <v>-1.9665499999999999E-2</v>
      </c>
      <c r="BD26">
        <f t="shared" si="10"/>
        <v>18.189999999999998</v>
      </c>
      <c r="BE26">
        <f t="shared" si="11"/>
        <v>-0.35249855299999994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5.1845299999999996</v>
      </c>
      <c r="I27" s="21">
        <v>-9.1278100000000001E-3</v>
      </c>
      <c r="J27" s="21">
        <v>17</v>
      </c>
      <c r="K27" s="21">
        <v>1.6934199999999999</v>
      </c>
      <c r="L27">
        <f t="shared" si="0"/>
        <v>11.268901234567901</v>
      </c>
      <c r="M27">
        <f t="shared" si="1"/>
        <v>19.093350117777778</v>
      </c>
      <c r="N27" s="9"/>
      <c r="O27" s="21">
        <v>-1.43433E-2</v>
      </c>
      <c r="P27" s="21">
        <v>8.9634300000000007</v>
      </c>
      <c r="Q27" s="21">
        <v>-1.4767499999999999E-2</v>
      </c>
      <c r="R27" s="21">
        <v>17</v>
      </c>
      <c r="S27" s="21">
        <v>-1.4611799999999999E-2</v>
      </c>
      <c r="T27">
        <f t="shared" si="2"/>
        <v>18.231481481481481</v>
      </c>
      <c r="U27">
        <f t="shared" si="3"/>
        <v>-0.2614996083333333</v>
      </c>
      <c r="X27" s="9"/>
      <c r="Y27" s="21">
        <v>1.69434</v>
      </c>
      <c r="Z27" s="21">
        <v>14.4717</v>
      </c>
      <c r="AA27" s="21">
        <v>-8.97827E-3</v>
      </c>
      <c r="AB27" s="21">
        <v>17</v>
      </c>
      <c r="AC27" s="21">
        <v>1.6940299999999999</v>
      </c>
      <c r="AD27">
        <f t="shared" si="4"/>
        <v>11.084283950617284</v>
      </c>
      <c r="AE27">
        <f t="shared" si="5"/>
        <v>18.780545668888887</v>
      </c>
      <c r="AF27" s="9"/>
      <c r="AG27" s="21">
        <v>-1.43433E-2</v>
      </c>
      <c r="AH27" s="21">
        <v>18.250599999999999</v>
      </c>
      <c r="AI27" s="21">
        <v>-1.474E-2</v>
      </c>
      <c r="AJ27" s="21">
        <v>17</v>
      </c>
      <c r="AK27" s="21">
        <v>-1.45813E-2</v>
      </c>
      <c r="AL27">
        <f t="shared" si="6"/>
        <v>18.197530864197528</v>
      </c>
      <c r="AM27">
        <f t="shared" si="7"/>
        <v>-0.26101264444444439</v>
      </c>
      <c r="AP27" s="9"/>
      <c r="AQ27" s="21">
        <v>1.69434</v>
      </c>
      <c r="AR27" s="21">
        <v>23.722999999999999</v>
      </c>
      <c r="AS27" s="21">
        <v>-8.8958700000000002E-3</v>
      </c>
      <c r="AT27" s="21">
        <v>17</v>
      </c>
      <c r="AU27" s="21">
        <v>1.6928099999999999</v>
      </c>
      <c r="AV27">
        <f t="shared" si="8"/>
        <v>10.982555555555555</v>
      </c>
      <c r="AW27">
        <f t="shared" si="9"/>
        <v>18.608183179999997</v>
      </c>
      <c r="AX27" s="9"/>
      <c r="AY27" s="21">
        <v>-1.43433E-2</v>
      </c>
      <c r="AZ27" s="21">
        <v>27.501899999999999</v>
      </c>
      <c r="BA27" s="21">
        <v>-1.47247E-2</v>
      </c>
      <c r="BB27" s="21">
        <v>17</v>
      </c>
      <c r="BC27" s="21">
        <v>-1.4462300000000001E-2</v>
      </c>
      <c r="BD27">
        <f t="shared" si="10"/>
        <v>18.178641975308643</v>
      </c>
      <c r="BE27">
        <f t="shared" si="11"/>
        <v>-0.26074171544444447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5.1946000000000003</v>
      </c>
      <c r="I28" s="21">
        <v>-9.4268800000000003E-3</v>
      </c>
      <c r="J28" s="21">
        <v>18</v>
      </c>
      <c r="K28" s="21">
        <v>1.6888399999999999</v>
      </c>
      <c r="L28">
        <f t="shared" si="0"/>
        <v>11.638123456790124</v>
      </c>
      <c r="M28">
        <f t="shared" si="1"/>
        <v>19.660281955555558</v>
      </c>
      <c r="N28" s="9"/>
      <c r="O28" s="21">
        <v>-9.3078599999999994E-3</v>
      </c>
      <c r="P28" s="21">
        <v>8.9734999999999996</v>
      </c>
      <c r="Q28" s="21">
        <v>-1.47644E-2</v>
      </c>
      <c r="R28" s="21">
        <v>18</v>
      </c>
      <c r="S28" s="21">
        <v>-9.4085699999999998E-3</v>
      </c>
      <c r="T28">
        <f t="shared" si="2"/>
        <v>18.227654320987654</v>
      </c>
      <c r="U28">
        <f t="shared" si="3"/>
        <v>-0.16966045454814813</v>
      </c>
      <c r="X28" s="9"/>
      <c r="Y28" s="21">
        <v>1.6893</v>
      </c>
      <c r="Z28" s="21">
        <v>14.4818</v>
      </c>
      <c r="AA28" s="21">
        <v>-9.2956500000000008E-3</v>
      </c>
      <c r="AB28" s="21">
        <v>18</v>
      </c>
      <c r="AC28" s="21">
        <v>1.6888399999999999</v>
      </c>
      <c r="AD28">
        <f t="shared" si="4"/>
        <v>11.476111111111111</v>
      </c>
      <c r="AE28">
        <f t="shared" si="5"/>
        <v>19.386594500000001</v>
      </c>
      <c r="AF28" s="9"/>
      <c r="AG28" s="21">
        <v>-9.3078599999999994E-3</v>
      </c>
      <c r="AH28" s="21">
        <v>18.2607</v>
      </c>
      <c r="AI28" s="21">
        <v>-1.4721700000000001E-2</v>
      </c>
      <c r="AJ28" s="21">
        <v>18</v>
      </c>
      <c r="AK28" s="21">
        <v>-9.5306399999999999E-3</v>
      </c>
      <c r="AL28">
        <f t="shared" si="6"/>
        <v>18.174938271604937</v>
      </c>
      <c r="AM28">
        <f t="shared" si="7"/>
        <v>-0.16916978094074073</v>
      </c>
      <c r="AP28" s="9"/>
      <c r="AQ28" s="21">
        <v>1.6893</v>
      </c>
      <c r="AR28" s="21">
        <v>23.733000000000001</v>
      </c>
      <c r="AS28" s="21">
        <v>-9.2102099999999999E-3</v>
      </c>
      <c r="AT28" s="21">
        <v>18</v>
      </c>
      <c r="AU28" s="21">
        <v>1.6885399999999999</v>
      </c>
      <c r="AV28">
        <f t="shared" si="8"/>
        <v>11.370629629629628</v>
      </c>
      <c r="AW28">
        <f t="shared" si="9"/>
        <v>19.20840463333333</v>
      </c>
      <c r="AX28" s="9"/>
      <c r="AY28" s="21">
        <v>-9.3078599999999994E-3</v>
      </c>
      <c r="AZ28" s="21">
        <v>27.511900000000001</v>
      </c>
      <c r="BA28" s="21">
        <v>-1.4721700000000001E-2</v>
      </c>
      <c r="BB28" s="21">
        <v>18</v>
      </c>
      <c r="BC28" s="21">
        <v>-9.3780500000000006E-3</v>
      </c>
      <c r="BD28">
        <f t="shared" si="10"/>
        <v>18.174938271604937</v>
      </c>
      <c r="BE28">
        <f t="shared" si="11"/>
        <v>-0.16916978094074073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5.2046700000000001</v>
      </c>
      <c r="I29" s="21">
        <v>-9.7015399999999998E-3</v>
      </c>
      <c r="J29" s="21">
        <v>19</v>
      </c>
      <c r="K29" s="21">
        <v>1.6836500000000001</v>
      </c>
      <c r="L29">
        <f t="shared" si="0"/>
        <v>11.977209876543208</v>
      </c>
      <c r="M29">
        <f t="shared" si="1"/>
        <v>20.172855278765429</v>
      </c>
      <c r="N29" s="9"/>
      <c r="O29" s="21">
        <v>-4.2724599999999996E-3</v>
      </c>
      <c r="P29" s="21">
        <v>8.9835799999999999</v>
      </c>
      <c r="Q29" s="21">
        <v>-1.47644E-2</v>
      </c>
      <c r="R29" s="21">
        <v>19</v>
      </c>
      <c r="S29" s="21">
        <v>-4.5257600000000002E-3</v>
      </c>
      <c r="T29">
        <f t="shared" si="2"/>
        <v>18.227654320987654</v>
      </c>
      <c r="U29">
        <f t="shared" si="3"/>
        <v>-7.7876923980246898E-2</v>
      </c>
      <c r="X29" s="9"/>
      <c r="Y29" s="21">
        <v>1.6842699999999999</v>
      </c>
      <c r="Z29" s="21">
        <v>14.491899999999999</v>
      </c>
      <c r="AA29" s="21">
        <v>-9.5764200000000004E-3</v>
      </c>
      <c r="AB29" s="21">
        <v>19</v>
      </c>
      <c r="AC29" s="21">
        <v>1.6839599999999999</v>
      </c>
      <c r="AD29">
        <f t="shared" si="4"/>
        <v>11.822740740740741</v>
      </c>
      <c r="AE29">
        <f t="shared" si="5"/>
        <v>19.912687547407408</v>
      </c>
      <c r="AF29" s="9"/>
      <c r="AG29" s="21">
        <v>-4.2724599999999996E-3</v>
      </c>
      <c r="AH29" s="21">
        <v>18.270800000000001</v>
      </c>
      <c r="AI29" s="21">
        <v>-1.47034E-2</v>
      </c>
      <c r="AJ29" s="21">
        <v>19</v>
      </c>
      <c r="AK29" s="21">
        <v>-4.3884299999999996E-3</v>
      </c>
      <c r="AL29">
        <f t="shared" si="6"/>
        <v>18.152345679012342</v>
      </c>
      <c r="AM29">
        <f t="shared" si="7"/>
        <v>-7.7555170819753064E-2</v>
      </c>
      <c r="AP29" s="9"/>
      <c r="AQ29" s="21">
        <v>1.6842699999999999</v>
      </c>
      <c r="AR29" s="21">
        <v>23.743099999999998</v>
      </c>
      <c r="AS29" s="21">
        <v>-9.4970699999999998E-3</v>
      </c>
      <c r="AT29" s="21">
        <v>19</v>
      </c>
      <c r="AU29" s="21">
        <v>1.6836500000000001</v>
      </c>
      <c r="AV29">
        <f t="shared" si="8"/>
        <v>11.724777777777776</v>
      </c>
      <c r="AW29">
        <f t="shared" si="9"/>
        <v>19.747691467777774</v>
      </c>
      <c r="AX29" s="9"/>
      <c r="AY29" s="21">
        <v>-4.2724599999999996E-3</v>
      </c>
      <c r="AZ29" s="21">
        <v>27.521999999999998</v>
      </c>
      <c r="BA29" s="21">
        <v>-1.47125E-2</v>
      </c>
      <c r="BB29" s="21">
        <v>19</v>
      </c>
      <c r="BC29" s="21">
        <v>-4.4586199999999999E-3</v>
      </c>
      <c r="BD29">
        <f t="shared" si="10"/>
        <v>18.163580246913579</v>
      </c>
      <c r="BE29">
        <f t="shared" si="11"/>
        <v>-7.7603170061728385E-2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5.2147399999999999</v>
      </c>
      <c r="I30" s="21">
        <v>-9.9578900000000005E-3</v>
      </c>
      <c r="J30" s="21">
        <v>20</v>
      </c>
      <c r="K30" s="21">
        <v>1.6784699999999999</v>
      </c>
      <c r="L30">
        <f t="shared" si="0"/>
        <v>12.29369135802469</v>
      </c>
      <c r="M30">
        <f t="shared" si="1"/>
        <v>20.643935339135801</v>
      </c>
      <c r="N30" s="9"/>
      <c r="O30" s="21">
        <v>7.6293900000000002E-4</v>
      </c>
      <c r="P30" s="21">
        <v>8.9936500000000006</v>
      </c>
      <c r="Q30" s="21">
        <v>-1.47522E-2</v>
      </c>
      <c r="R30" s="21">
        <v>20</v>
      </c>
      <c r="S30" s="21">
        <v>5.0659200000000004E-4</v>
      </c>
      <c r="T30">
        <f t="shared" si="2"/>
        <v>18.212592592592593</v>
      </c>
      <c r="U30">
        <f t="shared" si="3"/>
        <v>1.389509718E-2</v>
      </c>
      <c r="X30" s="9"/>
      <c r="Y30" s="21">
        <v>1.67923</v>
      </c>
      <c r="Z30" s="21">
        <v>14.502000000000001</v>
      </c>
      <c r="AA30" s="21">
        <v>-9.8419200000000005E-3</v>
      </c>
      <c r="AB30" s="21">
        <v>20</v>
      </c>
      <c r="AC30" s="21">
        <v>1.6784699999999999</v>
      </c>
      <c r="AD30">
        <f t="shared" si="4"/>
        <v>12.150518518518519</v>
      </c>
      <c r="AE30">
        <f t="shared" si="5"/>
        <v>20.403515211851854</v>
      </c>
      <c r="AF30" s="9"/>
      <c r="AG30" s="21">
        <v>7.6293900000000002E-4</v>
      </c>
      <c r="AH30" s="21">
        <v>18.280899999999999</v>
      </c>
      <c r="AI30" s="21">
        <v>-1.4694199999999999E-2</v>
      </c>
      <c r="AJ30" s="21">
        <v>20</v>
      </c>
      <c r="AK30" s="21">
        <v>6.2866199999999999E-4</v>
      </c>
      <c r="AL30">
        <f t="shared" si="6"/>
        <v>18.140987654320988</v>
      </c>
      <c r="AM30">
        <f t="shared" si="7"/>
        <v>1.384046698E-2</v>
      </c>
      <c r="AP30" s="9"/>
      <c r="AQ30" s="21">
        <v>1.67923</v>
      </c>
      <c r="AR30" s="21">
        <v>23.7532</v>
      </c>
      <c r="AS30" s="21">
        <v>-9.7656300000000008E-3</v>
      </c>
      <c r="AT30" s="21">
        <v>20</v>
      </c>
      <c r="AU30" s="21">
        <v>1.6784699999999999</v>
      </c>
      <c r="AV30">
        <f t="shared" si="8"/>
        <v>12.056333333333335</v>
      </c>
      <c r="AW30">
        <f t="shared" si="9"/>
        <v>20.245356623333336</v>
      </c>
      <c r="AX30" s="9"/>
      <c r="AY30" s="21">
        <v>7.6293900000000002E-4</v>
      </c>
      <c r="AZ30" s="21">
        <v>27.5321</v>
      </c>
      <c r="BA30" s="21">
        <v>-1.47064E-2</v>
      </c>
      <c r="BB30" s="21">
        <v>20</v>
      </c>
      <c r="BC30" s="21">
        <v>5.5236800000000002E-4</v>
      </c>
      <c r="BD30">
        <f t="shared" si="10"/>
        <v>18.156049382716049</v>
      </c>
      <c r="BE30">
        <f t="shared" si="11"/>
        <v>1.385195816E-2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5.2248099999999997</v>
      </c>
      <c r="I31" s="21">
        <v>-1.01929E-2</v>
      </c>
      <c r="J31" s="21">
        <v>21</v>
      </c>
      <c r="K31" s="21">
        <v>1.6732800000000001</v>
      </c>
      <c r="L31">
        <f t="shared" si="0"/>
        <v>12.583827160493826</v>
      </c>
      <c r="M31">
        <f t="shared" si="1"/>
        <v>21.067717593827158</v>
      </c>
      <c r="N31" s="9"/>
      <c r="O31" s="21">
        <v>5.7983399999999999E-3</v>
      </c>
      <c r="P31" s="21">
        <v>9.0037199999999995</v>
      </c>
      <c r="Q31" s="21">
        <v>-1.474E-2</v>
      </c>
      <c r="R31" s="21">
        <v>21</v>
      </c>
      <c r="S31" s="21">
        <v>5.6915300000000002E-3</v>
      </c>
      <c r="T31">
        <f t="shared" si="2"/>
        <v>18.197530864197528</v>
      </c>
      <c r="U31">
        <f t="shared" si="3"/>
        <v>0.10551547111111109</v>
      </c>
      <c r="X31" s="9"/>
      <c r="Y31" s="21">
        <v>1.6741900000000001</v>
      </c>
      <c r="Z31" s="21">
        <v>14.512</v>
      </c>
      <c r="AA31" s="21">
        <v>-1.0092200000000001E-2</v>
      </c>
      <c r="AB31" s="21">
        <v>21</v>
      </c>
      <c r="AC31" s="21">
        <v>1.6735800000000001</v>
      </c>
      <c r="AD31">
        <f t="shared" si="4"/>
        <v>12.459506172839507</v>
      </c>
      <c r="AE31">
        <f t="shared" si="5"/>
        <v>20.859580639506177</v>
      </c>
      <c r="AF31" s="9"/>
      <c r="AG31" s="21">
        <v>5.7983399999999999E-3</v>
      </c>
      <c r="AH31" s="21">
        <v>18.290900000000001</v>
      </c>
      <c r="AI31" s="21">
        <v>-1.46912E-2</v>
      </c>
      <c r="AJ31" s="21">
        <v>21</v>
      </c>
      <c r="AK31" s="21">
        <v>5.8349600000000001E-3</v>
      </c>
      <c r="AL31">
        <f t="shared" si="6"/>
        <v>18.137283950617284</v>
      </c>
      <c r="AM31">
        <f t="shared" si="7"/>
        <v>0.10516613902222223</v>
      </c>
      <c r="AP31" s="9"/>
      <c r="AQ31" s="21">
        <v>1.6741900000000001</v>
      </c>
      <c r="AR31" s="21">
        <v>23.763300000000001</v>
      </c>
      <c r="AS31" s="21">
        <v>-1.0015899999999999E-2</v>
      </c>
      <c r="AT31" s="21">
        <v>21</v>
      </c>
      <c r="AU31" s="21">
        <v>1.6735800000000001</v>
      </c>
      <c r="AV31">
        <f t="shared" si="8"/>
        <v>12.365308641975307</v>
      </c>
      <c r="AW31">
        <f t="shared" si="9"/>
        <v>20.70187607530864</v>
      </c>
      <c r="AX31" s="9"/>
      <c r="AY31" s="21">
        <v>5.7983399999999999E-3</v>
      </c>
      <c r="AZ31" s="21">
        <v>27.542200000000001</v>
      </c>
      <c r="BA31" s="21">
        <v>-1.47095E-2</v>
      </c>
      <c r="BB31" s="21">
        <v>21</v>
      </c>
      <c r="BC31" s="21">
        <v>5.7861299999999996E-3</v>
      </c>
      <c r="BD31">
        <f t="shared" si="10"/>
        <v>18.159876543209876</v>
      </c>
      <c r="BE31">
        <f t="shared" si="11"/>
        <v>0.10529713855555554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5.2348800000000004</v>
      </c>
      <c r="I32" s="21">
        <v>-1.0412599999999999E-2</v>
      </c>
      <c r="J32" s="21">
        <v>22</v>
      </c>
      <c r="K32" s="21">
        <v>1.6684000000000001</v>
      </c>
      <c r="L32">
        <f t="shared" si="0"/>
        <v>12.855061728395061</v>
      </c>
      <c r="M32">
        <f t="shared" si="1"/>
        <v>21.457154834567898</v>
      </c>
      <c r="N32" s="9"/>
      <c r="O32" s="21">
        <v>1.08337E-2</v>
      </c>
      <c r="P32" s="21">
        <v>9.0137900000000002</v>
      </c>
      <c r="Q32" s="21">
        <v>-1.47308E-2</v>
      </c>
      <c r="R32" s="21">
        <v>22</v>
      </c>
      <c r="S32" s="21">
        <v>1.0705599999999999E-2</v>
      </c>
      <c r="T32">
        <f t="shared" si="2"/>
        <v>18.186172839506174</v>
      </c>
      <c r="U32">
        <f t="shared" si="3"/>
        <v>0.19702354069135802</v>
      </c>
      <c r="X32" s="9"/>
      <c r="Y32" s="21">
        <v>1.66916</v>
      </c>
      <c r="Z32" s="21">
        <v>14.5221</v>
      </c>
      <c r="AA32" s="21">
        <v>-1.0321E-2</v>
      </c>
      <c r="AB32" s="21">
        <v>22</v>
      </c>
      <c r="AC32" s="21">
        <v>1.6684000000000001</v>
      </c>
      <c r="AD32">
        <f t="shared" si="4"/>
        <v>12.741975308641976</v>
      </c>
      <c r="AE32">
        <f t="shared" si="5"/>
        <v>21.26839550617284</v>
      </c>
      <c r="AF32" s="9"/>
      <c r="AG32" s="21">
        <v>1.08337E-2</v>
      </c>
      <c r="AH32" s="21">
        <v>18.300999999999998</v>
      </c>
      <c r="AI32" s="21">
        <v>-1.46912E-2</v>
      </c>
      <c r="AJ32" s="21">
        <v>22</v>
      </c>
      <c r="AK32" s="21">
        <v>1.0659800000000001E-2</v>
      </c>
      <c r="AL32">
        <f t="shared" si="6"/>
        <v>18.137283950617284</v>
      </c>
      <c r="AM32">
        <f t="shared" si="7"/>
        <v>0.19649389313580248</v>
      </c>
      <c r="AP32" s="9"/>
      <c r="AQ32" s="21">
        <v>1.66916</v>
      </c>
      <c r="AR32" s="21">
        <v>23.773299999999999</v>
      </c>
      <c r="AS32" s="21">
        <v>-1.02386E-2</v>
      </c>
      <c r="AT32" s="21">
        <v>22</v>
      </c>
      <c r="AU32" s="21">
        <v>1.6680900000000001</v>
      </c>
      <c r="AV32">
        <f t="shared" si="8"/>
        <v>12.640246913580247</v>
      </c>
      <c r="AW32">
        <f t="shared" si="9"/>
        <v>21.098594538271605</v>
      </c>
      <c r="AX32" s="9"/>
      <c r="AY32" s="21">
        <v>1.08337E-2</v>
      </c>
      <c r="AZ32" s="21">
        <v>27.552199999999999</v>
      </c>
      <c r="BA32" s="21">
        <v>-1.47034E-2</v>
      </c>
      <c r="BB32" s="21">
        <v>22</v>
      </c>
      <c r="BC32" s="21">
        <v>1.07391E-2</v>
      </c>
      <c r="BD32">
        <f t="shared" si="10"/>
        <v>18.152345679012342</v>
      </c>
      <c r="BE32">
        <f t="shared" si="11"/>
        <v>0.19665706738271602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5.2449500000000002</v>
      </c>
      <c r="I33" s="21">
        <v>-1.0611000000000001E-2</v>
      </c>
      <c r="J33" s="21">
        <v>23</v>
      </c>
      <c r="K33" s="21">
        <v>1.6638200000000001</v>
      </c>
      <c r="L33">
        <f t="shared" si="0"/>
        <v>13.100000000000001</v>
      </c>
      <c r="M33">
        <f t="shared" si="1"/>
        <v>21.799972000000004</v>
      </c>
      <c r="N33" s="9"/>
      <c r="O33" s="21">
        <v>1.5869100000000001E-2</v>
      </c>
      <c r="P33" s="21">
        <v>9.0238600000000009</v>
      </c>
      <c r="Q33" s="21">
        <v>-1.47247E-2</v>
      </c>
      <c r="R33" s="21">
        <v>23</v>
      </c>
      <c r="S33" s="21">
        <v>1.5649400000000001E-2</v>
      </c>
      <c r="T33">
        <f t="shared" si="2"/>
        <v>18.178641975308643</v>
      </c>
      <c r="U33">
        <f t="shared" si="3"/>
        <v>0.28847868737037041</v>
      </c>
      <c r="X33" s="9"/>
      <c r="Y33" s="21">
        <v>1.66412</v>
      </c>
      <c r="Z33" s="21">
        <v>14.5322</v>
      </c>
      <c r="AA33" s="21">
        <v>-1.0528600000000001E-2</v>
      </c>
      <c r="AB33" s="21">
        <v>23</v>
      </c>
      <c r="AC33" s="21">
        <v>1.6629</v>
      </c>
      <c r="AD33">
        <f t="shared" si="4"/>
        <v>12.998271604938271</v>
      </c>
      <c r="AE33">
        <f t="shared" si="5"/>
        <v>21.630683743209875</v>
      </c>
      <c r="AF33" s="9"/>
      <c r="AG33" s="21">
        <v>1.5869100000000001E-2</v>
      </c>
      <c r="AH33" s="21">
        <v>18.3111</v>
      </c>
      <c r="AI33" s="21">
        <v>-1.4694199999999999E-2</v>
      </c>
      <c r="AJ33" s="21">
        <v>23</v>
      </c>
      <c r="AK33" s="21">
        <v>1.5695199999999999E-2</v>
      </c>
      <c r="AL33">
        <f t="shared" si="6"/>
        <v>18.140987654320988</v>
      </c>
      <c r="AM33">
        <f t="shared" si="7"/>
        <v>0.2878811471851852</v>
      </c>
      <c r="AP33" s="9"/>
      <c r="AQ33" s="21">
        <v>1.66412</v>
      </c>
      <c r="AR33" s="21">
        <v>23.7834</v>
      </c>
      <c r="AS33" s="21">
        <v>-1.0452299999999999E-2</v>
      </c>
      <c r="AT33" s="21">
        <v>23</v>
      </c>
      <c r="AU33" s="21">
        <v>1.6638200000000001</v>
      </c>
      <c r="AV33">
        <f t="shared" si="8"/>
        <v>12.904074074074073</v>
      </c>
      <c r="AW33">
        <f t="shared" si="9"/>
        <v>21.473927748148146</v>
      </c>
      <c r="AX33" s="9"/>
      <c r="AY33" s="21">
        <v>1.5869100000000001E-2</v>
      </c>
      <c r="AZ33" s="21">
        <v>27.5623</v>
      </c>
      <c r="BA33" s="21">
        <v>-1.46912E-2</v>
      </c>
      <c r="BB33" s="21">
        <v>23</v>
      </c>
      <c r="BC33" s="21">
        <v>1.5728800000000001E-2</v>
      </c>
      <c r="BD33">
        <f t="shared" si="10"/>
        <v>18.137283950617284</v>
      </c>
      <c r="BE33">
        <f t="shared" si="11"/>
        <v>0.28782237274074074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5.25502</v>
      </c>
      <c r="I34" s="21">
        <v>-1.0803200000000001E-2</v>
      </c>
      <c r="J34" s="21">
        <v>24</v>
      </c>
      <c r="K34" s="21">
        <v>1.65863</v>
      </c>
      <c r="L34">
        <f t="shared" si="0"/>
        <v>13.337283950617284</v>
      </c>
      <c r="M34">
        <f t="shared" si="1"/>
        <v>22.127754429629629</v>
      </c>
      <c r="N34" s="9"/>
      <c r="O34" s="21">
        <v>2.0904499999999999E-2</v>
      </c>
      <c r="P34" s="21">
        <v>9.0339299999999998</v>
      </c>
      <c r="Q34" s="21">
        <v>-1.47064E-2</v>
      </c>
      <c r="R34" s="21">
        <v>24</v>
      </c>
      <c r="S34" s="21">
        <v>2.08069E-2</v>
      </c>
      <c r="T34">
        <f t="shared" si="2"/>
        <v>18.156049382716049</v>
      </c>
      <c r="U34">
        <f t="shared" si="3"/>
        <v>0.37954313432098763</v>
      </c>
      <c r="X34" s="9"/>
      <c r="Y34" s="21">
        <v>1.65909</v>
      </c>
      <c r="Z34" s="21">
        <v>14.542199999999999</v>
      </c>
      <c r="AA34" s="21">
        <v>-1.073E-2</v>
      </c>
      <c r="AB34" s="21">
        <v>24</v>
      </c>
      <c r="AC34" s="21">
        <v>1.65863</v>
      </c>
      <c r="AD34">
        <f t="shared" si="4"/>
        <v>13.246913580246913</v>
      </c>
      <c r="AE34">
        <f t="shared" si="5"/>
        <v>21.97782185185185</v>
      </c>
      <c r="AF34" s="9"/>
      <c r="AG34" s="21">
        <v>2.0904499999999999E-2</v>
      </c>
      <c r="AH34" s="21">
        <v>18.321100000000001</v>
      </c>
      <c r="AI34" s="21">
        <v>-1.46973E-2</v>
      </c>
      <c r="AJ34" s="21">
        <v>24</v>
      </c>
      <c r="AK34" s="21">
        <v>2.08893E-2</v>
      </c>
      <c r="AL34">
        <f t="shared" si="6"/>
        <v>18.144814814814815</v>
      </c>
      <c r="AM34">
        <f t="shared" si="7"/>
        <v>0.37930828129629629</v>
      </c>
      <c r="AP34" s="9"/>
      <c r="AQ34" s="21">
        <v>1.65909</v>
      </c>
      <c r="AR34" s="21">
        <v>23.793500000000002</v>
      </c>
      <c r="AS34" s="21">
        <v>-1.0638399999999999E-2</v>
      </c>
      <c r="AT34" s="21">
        <v>24</v>
      </c>
      <c r="AU34" s="21">
        <v>1.65802</v>
      </c>
      <c r="AV34">
        <f t="shared" si="8"/>
        <v>13.133827160493826</v>
      </c>
      <c r="AW34">
        <f t="shared" si="9"/>
        <v>21.7902013037037</v>
      </c>
      <c r="AX34" s="9"/>
      <c r="AY34" s="21">
        <v>2.0904499999999999E-2</v>
      </c>
      <c r="AZ34" s="21">
        <v>27.572399999999998</v>
      </c>
      <c r="BA34" s="21">
        <v>-1.4682000000000001E-2</v>
      </c>
      <c r="BB34" s="21">
        <v>24</v>
      </c>
      <c r="BC34" s="21">
        <v>2.0782499999999999E-2</v>
      </c>
      <c r="BD34">
        <f t="shared" si="10"/>
        <v>18.125925925925923</v>
      </c>
      <c r="BE34">
        <f t="shared" si="11"/>
        <v>0.37891341851851845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5.2650899999999998</v>
      </c>
      <c r="I35" s="21">
        <v>-1.0980200000000001E-2</v>
      </c>
      <c r="J35" s="21">
        <v>25</v>
      </c>
      <c r="K35" s="21">
        <v>1.6537500000000001</v>
      </c>
      <c r="L35">
        <f t="shared" si="0"/>
        <v>13.555802469135802</v>
      </c>
      <c r="M35">
        <f t="shared" si="1"/>
        <v>22.421975074074073</v>
      </c>
      <c r="N35" s="9"/>
      <c r="O35" s="21">
        <v>2.5939899999999998E-2</v>
      </c>
      <c r="P35" s="21">
        <v>9.0440000000000005</v>
      </c>
      <c r="Q35" s="21">
        <v>-1.4700299999999999E-2</v>
      </c>
      <c r="R35" s="21">
        <v>25</v>
      </c>
      <c r="S35" s="21">
        <v>2.5826999999999999E-2</v>
      </c>
      <c r="T35">
        <f t="shared" si="2"/>
        <v>18.148518518518514</v>
      </c>
      <c r="U35">
        <f t="shared" si="3"/>
        <v>0.47077075551851838</v>
      </c>
      <c r="X35" s="9"/>
      <c r="Y35" s="21">
        <v>1.65405</v>
      </c>
      <c r="Z35" s="21">
        <v>14.552300000000001</v>
      </c>
      <c r="AA35" s="21">
        <v>-1.091E-2</v>
      </c>
      <c r="AB35" s="21">
        <v>25</v>
      </c>
      <c r="AC35" s="21">
        <v>1.65344</v>
      </c>
      <c r="AD35">
        <f t="shared" si="4"/>
        <v>13.469135802469134</v>
      </c>
      <c r="AE35">
        <f t="shared" si="5"/>
        <v>22.27862407407407</v>
      </c>
      <c r="AF35" s="9"/>
      <c r="AG35" s="21">
        <v>2.5939899999999998E-2</v>
      </c>
      <c r="AH35" s="21">
        <v>18.331199999999999</v>
      </c>
      <c r="AI35" s="21">
        <v>-1.46973E-2</v>
      </c>
      <c r="AJ35" s="21">
        <v>25</v>
      </c>
      <c r="AK35" s="21">
        <v>2.5866699999999999E-2</v>
      </c>
      <c r="AL35">
        <f t="shared" si="6"/>
        <v>18.144814814814815</v>
      </c>
      <c r="AM35">
        <f t="shared" si="7"/>
        <v>0.47067468181481481</v>
      </c>
      <c r="AP35" s="9"/>
      <c r="AQ35" s="21">
        <v>1.65405</v>
      </c>
      <c r="AR35" s="21">
        <v>23.8035</v>
      </c>
      <c r="AS35" s="21">
        <v>-1.0815399999999999E-2</v>
      </c>
      <c r="AT35" s="21">
        <v>25</v>
      </c>
      <c r="AU35" s="21">
        <v>1.65283</v>
      </c>
      <c r="AV35">
        <f t="shared" si="8"/>
        <v>13.352345679012345</v>
      </c>
      <c r="AW35">
        <f t="shared" si="9"/>
        <v>22.085447370370368</v>
      </c>
      <c r="AX35" s="9"/>
      <c r="AY35" s="21">
        <v>2.5939899999999998E-2</v>
      </c>
      <c r="AZ35" s="21">
        <v>27.5824</v>
      </c>
      <c r="BA35" s="21">
        <v>-1.4672899999999999E-2</v>
      </c>
      <c r="BB35" s="21">
        <v>25</v>
      </c>
      <c r="BC35" s="21">
        <v>2.5881999999999999E-2</v>
      </c>
      <c r="BD35">
        <f t="shared" si="10"/>
        <v>18.11469135802469</v>
      </c>
      <c r="BE35">
        <f t="shared" si="11"/>
        <v>0.46989328235802463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5.2751599999999996</v>
      </c>
      <c r="I36" s="21">
        <v>-1.1151100000000001E-2</v>
      </c>
      <c r="J36" s="21">
        <v>26</v>
      </c>
      <c r="K36" s="21">
        <v>1.64856</v>
      </c>
      <c r="L36">
        <f t="shared" si="0"/>
        <v>13.76679012345679</v>
      </c>
      <c r="M36">
        <f t="shared" si="1"/>
        <v>22.701712249382716</v>
      </c>
      <c r="N36" s="9"/>
      <c r="O36" s="21">
        <v>3.0975300000000001E-2</v>
      </c>
      <c r="P36" s="21">
        <v>9.0540699999999994</v>
      </c>
      <c r="Q36" s="21">
        <v>-1.4694199999999999E-2</v>
      </c>
      <c r="R36" s="21">
        <v>26</v>
      </c>
      <c r="S36" s="21">
        <v>3.0926499999999999E-2</v>
      </c>
      <c r="T36">
        <f t="shared" si="2"/>
        <v>18.140987654320988</v>
      </c>
      <c r="U36">
        <f t="shared" si="3"/>
        <v>0.56192253488888888</v>
      </c>
      <c r="X36" s="9"/>
      <c r="Y36" s="21">
        <v>1.6490199999999999</v>
      </c>
      <c r="Z36" s="21">
        <v>14.5624</v>
      </c>
      <c r="AA36" s="21">
        <v>-1.10779E-2</v>
      </c>
      <c r="AB36" s="21">
        <v>26</v>
      </c>
      <c r="AC36" s="21">
        <v>1.64856</v>
      </c>
      <c r="AD36">
        <f t="shared" si="4"/>
        <v>13.676419753086419</v>
      </c>
      <c r="AE36">
        <f t="shared" si="5"/>
        <v>22.552689701234566</v>
      </c>
      <c r="AF36" s="9"/>
      <c r="AG36" s="21">
        <v>3.0975300000000001E-2</v>
      </c>
      <c r="AH36" s="21">
        <v>18.3413</v>
      </c>
      <c r="AI36" s="21">
        <v>-1.4700299999999999E-2</v>
      </c>
      <c r="AJ36" s="21">
        <v>26</v>
      </c>
      <c r="AK36" s="21">
        <v>3.0996699999999999E-2</v>
      </c>
      <c r="AL36">
        <f t="shared" si="6"/>
        <v>18.148518518518514</v>
      </c>
      <c r="AM36">
        <f t="shared" si="7"/>
        <v>0.56215580566666656</v>
      </c>
      <c r="AP36" s="9"/>
      <c r="AQ36" s="21">
        <v>1.6490199999999999</v>
      </c>
      <c r="AR36" s="21">
        <v>23.813600000000001</v>
      </c>
      <c r="AS36" s="21">
        <v>-1.09894E-2</v>
      </c>
      <c r="AT36" s="21">
        <v>26</v>
      </c>
      <c r="AU36" s="21">
        <v>1.64795</v>
      </c>
      <c r="AV36">
        <f t="shared" si="8"/>
        <v>13.56716049382716</v>
      </c>
      <c r="AW36">
        <f t="shared" si="9"/>
        <v>22.372518997530861</v>
      </c>
      <c r="AX36" s="9"/>
      <c r="AY36" s="21">
        <v>3.0975300000000001E-2</v>
      </c>
      <c r="AZ36" s="21">
        <v>27.592500000000001</v>
      </c>
      <c r="BA36" s="21">
        <v>-1.46667E-2</v>
      </c>
      <c r="BB36" s="21">
        <v>26</v>
      </c>
      <c r="BC36" s="21">
        <v>3.0889900000000001E-2</v>
      </c>
      <c r="BD36">
        <f t="shared" si="10"/>
        <v>18.107037037037035</v>
      </c>
      <c r="BE36">
        <f t="shared" si="11"/>
        <v>0.56087090433333331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5.2852399999999999</v>
      </c>
      <c r="I37" s="21">
        <v>-1.1306800000000001E-2</v>
      </c>
      <c r="J37" s="21">
        <v>27</v>
      </c>
      <c r="K37" s="21">
        <v>1.64337</v>
      </c>
      <c r="L37">
        <f t="shared" si="0"/>
        <v>13.959012345679012</v>
      </c>
      <c r="M37">
        <f t="shared" si="1"/>
        <v>22.948337116049384</v>
      </c>
      <c r="N37" s="9"/>
      <c r="O37" s="21">
        <v>3.60107E-2</v>
      </c>
      <c r="P37" s="21">
        <v>9.0641400000000001</v>
      </c>
      <c r="Q37" s="21">
        <v>-1.46912E-2</v>
      </c>
      <c r="R37" s="21">
        <v>27</v>
      </c>
      <c r="S37" s="21">
        <v>3.5943599999999999E-2</v>
      </c>
      <c r="T37">
        <f t="shared" si="2"/>
        <v>18.137283950617284</v>
      </c>
      <c r="U37">
        <f t="shared" si="3"/>
        <v>0.65313629116049388</v>
      </c>
      <c r="X37" s="9"/>
      <c r="Y37" s="21">
        <v>1.64398</v>
      </c>
      <c r="Z37" s="21">
        <v>14.5724</v>
      </c>
      <c r="AA37" s="21">
        <v>-1.12335E-2</v>
      </c>
      <c r="AB37" s="21">
        <v>27</v>
      </c>
      <c r="AC37" s="21">
        <v>1.64337</v>
      </c>
      <c r="AD37">
        <f t="shared" si="4"/>
        <v>13.868518518518519</v>
      </c>
      <c r="AE37">
        <f t="shared" si="5"/>
        <v>22.799567074074073</v>
      </c>
      <c r="AF37" s="9"/>
      <c r="AG37" s="21">
        <v>3.60107E-2</v>
      </c>
      <c r="AH37" s="21">
        <v>18.351400000000002</v>
      </c>
      <c r="AI37" s="21">
        <v>-1.4700299999999999E-2</v>
      </c>
      <c r="AJ37" s="21">
        <v>27</v>
      </c>
      <c r="AK37" s="21">
        <v>3.5879500000000002E-2</v>
      </c>
      <c r="AL37">
        <f t="shared" si="6"/>
        <v>18.148518518518514</v>
      </c>
      <c r="AM37">
        <f t="shared" si="7"/>
        <v>0.65354085581481469</v>
      </c>
      <c r="AP37" s="9"/>
      <c r="AQ37" s="21">
        <v>1.64398</v>
      </c>
      <c r="AR37" s="21">
        <v>23.823699999999999</v>
      </c>
      <c r="AS37" s="21">
        <v>-1.1151100000000001E-2</v>
      </c>
      <c r="AT37" s="21">
        <v>27</v>
      </c>
      <c r="AU37" s="21">
        <v>1.64368</v>
      </c>
      <c r="AV37">
        <f t="shared" si="8"/>
        <v>13.76679012345679</v>
      </c>
      <c r="AW37">
        <f t="shared" si="9"/>
        <v>22.632327627160493</v>
      </c>
      <c r="AX37" s="9"/>
      <c r="AY37" s="21">
        <v>3.60107E-2</v>
      </c>
      <c r="AZ37" s="21">
        <v>27.602599999999999</v>
      </c>
      <c r="BA37" s="21">
        <v>-1.46667E-2</v>
      </c>
      <c r="BB37" s="21">
        <v>27</v>
      </c>
      <c r="BC37" s="21">
        <v>3.5977200000000001E-2</v>
      </c>
      <c r="BD37">
        <f t="shared" si="10"/>
        <v>18.107037037037035</v>
      </c>
      <c r="BE37">
        <f t="shared" si="11"/>
        <v>0.65204707862962952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5.2953099999999997</v>
      </c>
      <c r="I38" s="21">
        <v>-1.1450200000000001E-2</v>
      </c>
      <c r="J38" s="21">
        <v>28</v>
      </c>
      <c r="K38" s="21">
        <v>1.63788</v>
      </c>
      <c r="L38">
        <f t="shared" si="0"/>
        <v>14.136049382716049</v>
      </c>
      <c r="M38">
        <f t="shared" si="1"/>
        <v>23.168278135802467</v>
      </c>
      <c r="N38" s="9"/>
      <c r="O38" s="21">
        <v>4.1046100000000002E-2</v>
      </c>
      <c r="P38" s="21">
        <v>9.0742100000000008</v>
      </c>
      <c r="Q38" s="21">
        <v>-1.4694199999999999E-2</v>
      </c>
      <c r="R38" s="21">
        <v>28</v>
      </c>
      <c r="S38" s="21">
        <v>4.1003400000000002E-2</v>
      </c>
      <c r="T38">
        <f t="shared" si="2"/>
        <v>18.140987654320988</v>
      </c>
      <c r="U38">
        <f t="shared" si="3"/>
        <v>0.74461679335802478</v>
      </c>
      <c r="X38" s="9"/>
      <c r="Y38" s="21">
        <v>1.6389499999999999</v>
      </c>
      <c r="Z38" s="21">
        <v>14.5825</v>
      </c>
      <c r="AA38" s="21">
        <v>-1.13831E-2</v>
      </c>
      <c r="AB38" s="21">
        <v>28</v>
      </c>
      <c r="AC38" s="21">
        <v>1.63818</v>
      </c>
      <c r="AD38">
        <f t="shared" si="4"/>
        <v>14.053209876543209</v>
      </c>
      <c r="AE38">
        <f t="shared" si="5"/>
        <v>23.032508327160489</v>
      </c>
      <c r="AF38" s="9"/>
      <c r="AG38" s="21">
        <v>4.1046100000000002E-2</v>
      </c>
      <c r="AH38" s="21">
        <v>18.3614</v>
      </c>
      <c r="AI38" s="21">
        <v>-1.4694199999999999E-2</v>
      </c>
      <c r="AJ38" s="21">
        <v>28</v>
      </c>
      <c r="AK38" s="21">
        <v>4.1018699999999998E-2</v>
      </c>
      <c r="AL38">
        <f t="shared" si="6"/>
        <v>18.140987654320988</v>
      </c>
      <c r="AM38">
        <f t="shared" si="7"/>
        <v>0.74461679335802478</v>
      </c>
      <c r="AP38" s="9"/>
      <c r="AQ38" s="21">
        <v>1.6389499999999999</v>
      </c>
      <c r="AR38" s="21">
        <v>23.8337</v>
      </c>
      <c r="AS38" s="21">
        <v>-1.1306800000000001E-2</v>
      </c>
      <c r="AT38" s="21">
        <v>28</v>
      </c>
      <c r="AU38" s="21">
        <v>1.63818</v>
      </c>
      <c r="AV38">
        <f t="shared" si="8"/>
        <v>13.959012345679012</v>
      </c>
      <c r="AW38">
        <f t="shared" si="9"/>
        <v>22.878123283950615</v>
      </c>
      <c r="AX38" s="9"/>
      <c r="AY38" s="21">
        <v>4.1046100000000002E-2</v>
      </c>
      <c r="AZ38" s="21">
        <v>27.6127</v>
      </c>
      <c r="BA38" s="21">
        <v>-1.4654500000000001E-2</v>
      </c>
      <c r="BB38" s="21">
        <v>28</v>
      </c>
      <c r="BC38" s="21">
        <v>4.1000399999999999E-2</v>
      </c>
      <c r="BD38">
        <f t="shared" si="10"/>
        <v>18.091975308641977</v>
      </c>
      <c r="BE38">
        <f t="shared" si="11"/>
        <v>0.74260502771604953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5.3053800000000004</v>
      </c>
      <c r="I39" s="21">
        <v>-1.1578400000000001E-2</v>
      </c>
      <c r="J39" s="21">
        <v>29</v>
      </c>
      <c r="K39" s="21">
        <v>1.63361</v>
      </c>
      <c r="L39">
        <f t="shared" si="0"/>
        <v>14.29432098765432</v>
      </c>
      <c r="M39">
        <f t="shared" si="1"/>
        <v>23.35563400493827</v>
      </c>
      <c r="N39" s="9"/>
      <c r="O39" s="21">
        <v>4.6081499999999997E-2</v>
      </c>
      <c r="P39" s="21">
        <v>9.0842899999999993</v>
      </c>
      <c r="Q39" s="21">
        <v>-1.46912E-2</v>
      </c>
      <c r="R39" s="21">
        <v>29</v>
      </c>
      <c r="S39" s="21">
        <v>4.6108999999999997E-2</v>
      </c>
      <c r="T39">
        <f t="shared" si="2"/>
        <v>18.137283950617284</v>
      </c>
      <c r="U39">
        <f t="shared" si="3"/>
        <v>0.83579325037037033</v>
      </c>
      <c r="X39" s="9"/>
      <c r="Y39" s="21">
        <v>1.63391</v>
      </c>
      <c r="Z39" s="21">
        <v>14.592599999999999</v>
      </c>
      <c r="AA39" s="21">
        <v>-1.1517299999999999E-2</v>
      </c>
      <c r="AB39" s="21">
        <v>29</v>
      </c>
      <c r="AC39" s="21">
        <v>1.63422</v>
      </c>
      <c r="AD39">
        <f t="shared" si="4"/>
        <v>14.218888888888888</v>
      </c>
      <c r="AE39">
        <f t="shared" si="5"/>
        <v>23.232384744444442</v>
      </c>
      <c r="AF39" s="9"/>
      <c r="AG39" s="21">
        <v>4.6081499999999997E-2</v>
      </c>
      <c r="AH39" s="21">
        <v>18.371500000000001</v>
      </c>
      <c r="AI39" s="21">
        <v>-1.46851E-2</v>
      </c>
      <c r="AJ39" s="21">
        <v>29</v>
      </c>
      <c r="AK39" s="21">
        <v>4.6047999999999999E-2</v>
      </c>
      <c r="AL39">
        <f t="shared" si="6"/>
        <v>18.12975308641975</v>
      </c>
      <c r="AM39">
        <f t="shared" si="7"/>
        <v>0.83544621685185172</v>
      </c>
      <c r="AP39" s="9"/>
      <c r="AQ39" s="21">
        <v>1.63391</v>
      </c>
      <c r="AR39" s="21">
        <v>23.843800000000002</v>
      </c>
      <c r="AS39" s="21">
        <v>-1.1456300000000001E-2</v>
      </c>
      <c r="AT39" s="21">
        <v>29</v>
      </c>
      <c r="AU39" s="21">
        <v>1.63361</v>
      </c>
      <c r="AV39">
        <f t="shared" si="8"/>
        <v>14.143580246913581</v>
      </c>
      <c r="AW39">
        <f t="shared" si="9"/>
        <v>23.10933720123457</v>
      </c>
      <c r="AX39" s="9"/>
      <c r="AY39" s="21">
        <v>4.6081499999999997E-2</v>
      </c>
      <c r="AZ39" s="21">
        <v>27.622699999999998</v>
      </c>
      <c r="BA39" s="21">
        <v>-1.4645399999999999E-2</v>
      </c>
      <c r="BB39" s="21">
        <v>29</v>
      </c>
      <c r="BC39" s="21">
        <v>4.6136499999999997E-2</v>
      </c>
      <c r="BD39">
        <f t="shared" si="10"/>
        <v>18.080740740740737</v>
      </c>
      <c r="BE39">
        <f t="shared" si="11"/>
        <v>0.8331876544444442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5.3154500000000002</v>
      </c>
      <c r="I40" s="21">
        <v>-1.17004E-2</v>
      </c>
      <c r="J40" s="21">
        <v>30</v>
      </c>
      <c r="K40" s="21">
        <v>1.6281099999999999</v>
      </c>
      <c r="L40">
        <f t="shared" si="0"/>
        <v>14.444938271604938</v>
      </c>
      <c r="M40">
        <f t="shared" si="1"/>
        <v>23.529071051851854</v>
      </c>
      <c r="N40" s="9"/>
      <c r="O40" s="21">
        <v>5.11169E-2</v>
      </c>
      <c r="P40" s="21">
        <v>9.09436</v>
      </c>
      <c r="Q40" s="21">
        <v>-1.4688100000000001E-2</v>
      </c>
      <c r="R40" s="21">
        <v>30</v>
      </c>
      <c r="S40" s="21">
        <v>5.07202E-2</v>
      </c>
      <c r="T40">
        <f t="shared" si="2"/>
        <v>18.133456790123457</v>
      </c>
      <c r="U40">
        <f t="shared" si="3"/>
        <v>0.92692609739506171</v>
      </c>
      <c r="X40" s="9"/>
      <c r="Y40" s="21">
        <v>1.6288800000000001</v>
      </c>
      <c r="Z40" s="21">
        <v>14.6027</v>
      </c>
      <c r="AA40" s="21">
        <v>-1.16455E-2</v>
      </c>
      <c r="AB40" s="21">
        <v>30</v>
      </c>
      <c r="AC40" s="21">
        <v>1.6281099999999999</v>
      </c>
      <c r="AD40">
        <f t="shared" si="4"/>
        <v>14.37716049382716</v>
      </c>
      <c r="AE40">
        <f t="shared" si="5"/>
        <v>23.418669185185188</v>
      </c>
      <c r="AF40" s="9"/>
      <c r="AG40" s="21">
        <v>5.11169E-2</v>
      </c>
      <c r="AH40" s="21">
        <v>18.381599999999999</v>
      </c>
      <c r="AI40" s="21">
        <v>-1.4672899999999999E-2</v>
      </c>
      <c r="AJ40" s="21">
        <v>30</v>
      </c>
      <c r="AK40" s="21">
        <v>5.0628699999999999E-2</v>
      </c>
      <c r="AL40">
        <f t="shared" si="6"/>
        <v>18.11469135802469</v>
      </c>
      <c r="AM40">
        <f t="shared" si="7"/>
        <v>0.92596686667901229</v>
      </c>
      <c r="AP40" s="9"/>
      <c r="AQ40" s="21">
        <v>1.6288800000000001</v>
      </c>
      <c r="AR40" s="21">
        <v>23.853899999999999</v>
      </c>
      <c r="AS40" s="21">
        <v>-1.1587500000000001E-2</v>
      </c>
      <c r="AT40" s="21">
        <v>30</v>
      </c>
      <c r="AU40" s="21">
        <v>1.62781</v>
      </c>
      <c r="AV40">
        <f t="shared" si="8"/>
        <v>14.305555555555555</v>
      </c>
      <c r="AW40">
        <f t="shared" si="9"/>
        <v>23.302033333333334</v>
      </c>
      <c r="AX40" s="9"/>
      <c r="AY40" s="21">
        <v>5.11169E-2</v>
      </c>
      <c r="AZ40" s="21">
        <v>27.6328</v>
      </c>
      <c r="BA40" s="21">
        <v>-1.4633200000000001E-2</v>
      </c>
      <c r="BB40" s="21">
        <v>30</v>
      </c>
      <c r="BC40" s="21">
        <v>5.0628699999999999E-2</v>
      </c>
      <c r="BD40">
        <f t="shared" si="10"/>
        <v>18.065679012345679</v>
      </c>
      <c r="BE40">
        <f t="shared" si="11"/>
        <v>0.92346150750617284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5.32552</v>
      </c>
      <c r="I41" s="21">
        <v>-1.18195E-2</v>
      </c>
      <c r="J41" s="21">
        <v>31</v>
      </c>
      <c r="K41" s="21">
        <v>1.62323</v>
      </c>
      <c r="L41">
        <f t="shared" si="0"/>
        <v>14.591975308641976</v>
      </c>
      <c r="M41">
        <f t="shared" si="1"/>
        <v>23.695033185185185</v>
      </c>
      <c r="N41" s="9"/>
      <c r="O41" s="21">
        <v>5.6152300000000002E-2</v>
      </c>
      <c r="P41" s="21">
        <v>9.1044300000000007</v>
      </c>
      <c r="Q41" s="21">
        <v>-1.4688100000000001E-2</v>
      </c>
      <c r="R41" s="21">
        <v>31</v>
      </c>
      <c r="S41" s="21">
        <v>5.5542000000000001E-2</v>
      </c>
      <c r="T41">
        <f t="shared" si="2"/>
        <v>18.133456790123457</v>
      </c>
      <c r="U41">
        <f t="shared" si="3"/>
        <v>1.0182353057160494</v>
      </c>
      <c r="X41" s="9"/>
      <c r="Y41" s="21">
        <v>1.62384</v>
      </c>
      <c r="Z41" s="21">
        <v>14.6127</v>
      </c>
      <c r="AA41" s="21">
        <v>-1.1764500000000001E-2</v>
      </c>
      <c r="AB41" s="21">
        <v>31</v>
      </c>
      <c r="AC41" s="21">
        <v>1.62354</v>
      </c>
      <c r="AD41">
        <f t="shared" si="4"/>
        <v>14.524074074074075</v>
      </c>
      <c r="AE41">
        <f t="shared" si="5"/>
        <v>23.584772444444447</v>
      </c>
      <c r="AF41" s="9"/>
      <c r="AG41" s="21">
        <v>5.6152300000000002E-2</v>
      </c>
      <c r="AH41" s="21">
        <v>18.3916</v>
      </c>
      <c r="AI41" s="21">
        <v>-1.4654500000000001E-2</v>
      </c>
      <c r="AJ41" s="21">
        <v>31</v>
      </c>
      <c r="AK41" s="21">
        <v>5.5511499999999998E-2</v>
      </c>
      <c r="AL41">
        <f t="shared" si="6"/>
        <v>18.091975308641977</v>
      </c>
      <c r="AM41">
        <f t="shared" si="7"/>
        <v>1.0159060251234568</v>
      </c>
      <c r="AP41" s="9"/>
      <c r="AQ41" s="21">
        <v>1.62384</v>
      </c>
      <c r="AR41" s="21">
        <v>23.864000000000001</v>
      </c>
      <c r="AS41" s="21">
        <v>-1.1709600000000001E-2</v>
      </c>
      <c r="AT41" s="21">
        <v>31</v>
      </c>
      <c r="AU41" s="21">
        <v>1.62354</v>
      </c>
      <c r="AV41">
        <f t="shared" si="8"/>
        <v>14.456296296296296</v>
      </c>
      <c r="AW41">
        <f t="shared" si="9"/>
        <v>23.474712177777775</v>
      </c>
      <c r="AX41" s="9"/>
      <c r="AY41" s="21">
        <v>5.6152300000000002E-2</v>
      </c>
      <c r="AZ41" s="21">
        <v>27.642900000000001</v>
      </c>
      <c r="BA41" s="21">
        <v>-1.46301E-2</v>
      </c>
      <c r="BB41" s="21">
        <v>31</v>
      </c>
      <c r="BC41" s="21">
        <v>5.5694599999999997E-2</v>
      </c>
      <c r="BD41">
        <f t="shared" si="10"/>
        <v>18.061851851851848</v>
      </c>
      <c r="BE41">
        <f t="shared" si="11"/>
        <v>1.0142145237407405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5.3355899999999998</v>
      </c>
      <c r="I42" s="21">
        <v>-1.1938499999999999E-2</v>
      </c>
      <c r="J42" s="21">
        <v>32</v>
      </c>
      <c r="K42" s="21">
        <v>1.6186499999999999</v>
      </c>
      <c r="L42">
        <f t="shared" si="0"/>
        <v>14.738888888888887</v>
      </c>
      <c r="M42">
        <f t="shared" si="1"/>
        <v>23.859313333333329</v>
      </c>
      <c r="N42" s="9"/>
      <c r="O42" s="21">
        <v>6.1187699999999998E-2</v>
      </c>
      <c r="P42" s="21">
        <v>9.1144999999999996</v>
      </c>
      <c r="Q42" s="21">
        <v>-1.4678999999999999E-2</v>
      </c>
      <c r="R42" s="21">
        <v>32</v>
      </c>
      <c r="S42" s="21">
        <v>6.0699500000000003E-2</v>
      </c>
      <c r="T42">
        <f t="shared" si="2"/>
        <v>18.12222222222222</v>
      </c>
      <c r="U42">
        <f t="shared" si="3"/>
        <v>1.1088570966666664</v>
      </c>
      <c r="X42" s="9"/>
      <c r="Y42" s="21">
        <v>1.6188</v>
      </c>
      <c r="Z42" s="21">
        <v>14.6228</v>
      </c>
      <c r="AA42" s="21">
        <v>-1.18774E-2</v>
      </c>
      <c r="AB42" s="21">
        <v>32</v>
      </c>
      <c r="AC42" s="21">
        <v>1.6180399999999999</v>
      </c>
      <c r="AD42">
        <f t="shared" si="4"/>
        <v>14.663456790123456</v>
      </c>
      <c r="AE42">
        <f t="shared" si="5"/>
        <v>23.737203851851852</v>
      </c>
      <c r="AF42" s="9"/>
      <c r="AG42" s="21">
        <v>6.1187699999999998E-2</v>
      </c>
      <c r="AH42" s="21">
        <v>18.401700000000002</v>
      </c>
      <c r="AI42" s="21">
        <v>-1.4645399999999999E-2</v>
      </c>
      <c r="AJ42" s="21">
        <v>32</v>
      </c>
      <c r="AK42" s="21">
        <v>6.0638400000000002E-2</v>
      </c>
      <c r="AL42">
        <f t="shared" si="6"/>
        <v>18.080740740740737</v>
      </c>
      <c r="AM42">
        <f t="shared" si="7"/>
        <v>1.106318940222222</v>
      </c>
      <c r="AP42" s="9"/>
      <c r="AQ42" s="21">
        <v>1.6188</v>
      </c>
      <c r="AR42" s="21">
        <v>23.873999999999999</v>
      </c>
      <c r="AS42" s="21">
        <v>-1.18256E-2</v>
      </c>
      <c r="AT42" s="21">
        <v>32</v>
      </c>
      <c r="AU42" s="21">
        <v>1.6180399999999999</v>
      </c>
      <c r="AV42">
        <f t="shared" si="8"/>
        <v>14.599506172839504</v>
      </c>
      <c r="AW42">
        <f t="shared" si="9"/>
        <v>23.63368059259259</v>
      </c>
      <c r="AX42" s="9"/>
      <c r="AY42" s="21">
        <v>6.1187699999999998E-2</v>
      </c>
      <c r="AZ42" s="21">
        <v>27.652899999999999</v>
      </c>
      <c r="BA42" s="21">
        <v>-1.4624E-2</v>
      </c>
      <c r="BB42" s="21">
        <v>32</v>
      </c>
      <c r="BC42" s="21">
        <v>6.0699500000000003E-2</v>
      </c>
      <c r="BD42">
        <f t="shared" si="10"/>
        <v>18.054320987654318</v>
      </c>
      <c r="BE42">
        <f t="shared" si="11"/>
        <v>1.104702376296296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5.3456599999999996</v>
      </c>
      <c r="I43" s="21">
        <v>-1.20483E-2</v>
      </c>
      <c r="J43" s="21">
        <v>33</v>
      </c>
      <c r="K43" s="21">
        <v>1.6128499999999999</v>
      </c>
      <c r="L43">
        <f t="shared" si="0"/>
        <v>14.874444444444444</v>
      </c>
      <c r="M43">
        <f t="shared" si="1"/>
        <v>24.00393221111111</v>
      </c>
      <c r="N43" s="9"/>
      <c r="O43" s="21">
        <v>6.6223099999999993E-2</v>
      </c>
      <c r="P43" s="21">
        <v>9.1245700000000003</v>
      </c>
      <c r="Q43" s="21">
        <v>-1.46667E-2</v>
      </c>
      <c r="R43" s="21">
        <v>33</v>
      </c>
      <c r="S43" s="21">
        <v>6.5704299999999993E-2</v>
      </c>
      <c r="T43">
        <f t="shared" si="2"/>
        <v>18.107037037037035</v>
      </c>
      <c r="U43">
        <f t="shared" si="3"/>
        <v>1.1991041244074072</v>
      </c>
      <c r="X43" s="9"/>
      <c r="Y43" s="21">
        <v>1.6137699999999999</v>
      </c>
      <c r="Z43" s="21">
        <v>14.632899999999999</v>
      </c>
      <c r="AA43" s="21">
        <v>-1.19904E-2</v>
      </c>
      <c r="AB43" s="21">
        <v>33</v>
      </c>
      <c r="AC43" s="21">
        <v>1.6134599999999999</v>
      </c>
      <c r="AD43">
        <f t="shared" si="4"/>
        <v>14.802962962962962</v>
      </c>
      <c r="AE43">
        <f t="shared" si="5"/>
        <v>23.888577540740737</v>
      </c>
      <c r="AF43" s="9"/>
      <c r="AG43" s="21">
        <v>6.6223099999999993E-2</v>
      </c>
      <c r="AH43" s="21">
        <v>18.411799999999999</v>
      </c>
      <c r="AI43" s="21">
        <v>-1.4633200000000001E-2</v>
      </c>
      <c r="AJ43" s="21">
        <v>33</v>
      </c>
      <c r="AK43" s="21">
        <v>6.5704299999999993E-2</v>
      </c>
      <c r="AL43">
        <f t="shared" si="6"/>
        <v>18.065679012345679</v>
      </c>
      <c r="AM43">
        <f t="shared" si="7"/>
        <v>1.196365267802469</v>
      </c>
      <c r="AP43" s="9"/>
      <c r="AQ43" s="21">
        <v>1.6137699999999999</v>
      </c>
      <c r="AR43" s="21">
        <v>23.8841</v>
      </c>
      <c r="AS43" s="21">
        <v>-1.1935400000000001E-2</v>
      </c>
      <c r="AT43" s="21">
        <v>33</v>
      </c>
      <c r="AU43" s="21">
        <v>1.6125499999999999</v>
      </c>
      <c r="AV43">
        <f t="shared" si="8"/>
        <v>14.735061728395062</v>
      </c>
      <c r="AW43">
        <f t="shared" si="9"/>
        <v>23.779000565432096</v>
      </c>
      <c r="AX43" s="9"/>
      <c r="AY43" s="21">
        <v>6.6223099999999993E-2</v>
      </c>
      <c r="AZ43" s="21">
        <v>27.663</v>
      </c>
      <c r="BA43" s="21">
        <v>-1.46027E-2</v>
      </c>
      <c r="BB43" s="21">
        <v>33</v>
      </c>
      <c r="BC43" s="21">
        <v>6.5704299999999993E-2</v>
      </c>
      <c r="BD43">
        <f t="shared" si="10"/>
        <v>18.028024691358024</v>
      </c>
      <c r="BE43">
        <f t="shared" si="11"/>
        <v>1.1938716819382713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5.3557300000000003</v>
      </c>
      <c r="I44" s="21">
        <v>-1.21552E-2</v>
      </c>
      <c r="J44" s="21">
        <v>34</v>
      </c>
      <c r="K44" s="21">
        <v>1.6079699999999999</v>
      </c>
      <c r="L44">
        <f t="shared" si="0"/>
        <v>15.006419753086417</v>
      </c>
      <c r="M44">
        <f t="shared" si="1"/>
        <v>24.141277649382712</v>
      </c>
      <c r="N44" s="9"/>
      <c r="O44" s="21">
        <v>7.1258500000000002E-2</v>
      </c>
      <c r="P44" s="21">
        <v>9.1346399999999992</v>
      </c>
      <c r="Q44" s="21">
        <v>-1.4645399999999999E-2</v>
      </c>
      <c r="R44" s="21">
        <v>34</v>
      </c>
      <c r="S44" s="21">
        <v>7.08313E-2</v>
      </c>
      <c r="T44">
        <f t="shared" si="2"/>
        <v>18.080740740740737</v>
      </c>
      <c r="U44">
        <f t="shared" si="3"/>
        <v>1.2884064640740738</v>
      </c>
      <c r="X44" s="9"/>
      <c r="Y44" s="21">
        <v>1.60873</v>
      </c>
      <c r="Z44" s="21">
        <v>14.642899999999999</v>
      </c>
      <c r="AA44" s="21">
        <v>-1.2103300000000001E-2</v>
      </c>
      <c r="AB44" s="21">
        <v>34</v>
      </c>
      <c r="AC44" s="21">
        <v>1.6082799999999999</v>
      </c>
      <c r="AD44">
        <f t="shared" si="4"/>
        <v>14.942345679012346</v>
      </c>
      <c r="AE44">
        <f t="shared" si="5"/>
        <v>24.038199764197532</v>
      </c>
      <c r="AF44" s="9"/>
      <c r="AG44" s="21">
        <v>7.1258500000000002E-2</v>
      </c>
      <c r="AH44" s="21">
        <v>18.421800000000001</v>
      </c>
      <c r="AI44" s="21">
        <v>-1.4633200000000001E-2</v>
      </c>
      <c r="AJ44" s="21">
        <v>34</v>
      </c>
      <c r="AK44" s="21">
        <v>7.0800799999999997E-2</v>
      </c>
      <c r="AL44">
        <f t="shared" si="6"/>
        <v>18.065679012345679</v>
      </c>
      <c r="AM44">
        <f t="shared" si="7"/>
        <v>1.2873331879012346</v>
      </c>
      <c r="AP44" s="9"/>
      <c r="AQ44" s="21">
        <v>1.60873</v>
      </c>
      <c r="AR44" s="21">
        <v>23.894200000000001</v>
      </c>
      <c r="AS44" s="21">
        <v>-1.2042199999999999E-2</v>
      </c>
      <c r="AT44" s="21">
        <v>34</v>
      </c>
      <c r="AU44" s="21">
        <v>1.6082799999999999</v>
      </c>
      <c r="AV44">
        <f t="shared" si="8"/>
        <v>14.866913580246912</v>
      </c>
      <c r="AW44">
        <f t="shared" si="9"/>
        <v>23.916849883950615</v>
      </c>
      <c r="AX44" s="9"/>
      <c r="AY44" s="21">
        <v>7.1258500000000002E-2</v>
      </c>
      <c r="AZ44" s="21">
        <v>27.673100000000002</v>
      </c>
      <c r="BA44" s="21">
        <v>-1.45874E-2</v>
      </c>
      <c r="BB44" s="21">
        <v>34</v>
      </c>
      <c r="BC44" s="21">
        <v>7.0770299999999994E-2</v>
      </c>
      <c r="BD44">
        <f t="shared" si="10"/>
        <v>18.009135802469135</v>
      </c>
      <c r="BE44">
        <f t="shared" si="11"/>
        <v>1.283304003580247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5.3658000000000001</v>
      </c>
      <c r="I45" s="21">
        <v>-1.22559E-2</v>
      </c>
      <c r="J45" s="21">
        <v>35</v>
      </c>
      <c r="K45" s="21">
        <v>1.6030899999999999</v>
      </c>
      <c r="L45">
        <f t="shared" si="0"/>
        <v>15.130740740740739</v>
      </c>
      <c r="M45">
        <f t="shared" si="1"/>
        <v>24.265168925925924</v>
      </c>
      <c r="N45" s="9"/>
      <c r="O45" s="21">
        <v>7.6293899999999998E-2</v>
      </c>
      <c r="P45" s="21">
        <v>9.1447099999999999</v>
      </c>
      <c r="Q45" s="21">
        <v>-1.4627100000000001E-2</v>
      </c>
      <c r="R45" s="21">
        <v>35</v>
      </c>
      <c r="S45" s="21">
        <v>7.5744599999999995E-2</v>
      </c>
      <c r="T45">
        <f t="shared" si="2"/>
        <v>18.058148148148145</v>
      </c>
      <c r="U45">
        <f t="shared" si="3"/>
        <v>1.3777265489999997</v>
      </c>
      <c r="X45" s="9"/>
      <c r="Y45" s="21">
        <v>1.6036999999999999</v>
      </c>
      <c r="Z45" s="21">
        <v>14.653</v>
      </c>
      <c r="AA45" s="21">
        <v>-1.2191799999999999E-2</v>
      </c>
      <c r="AB45" s="21">
        <v>35</v>
      </c>
      <c r="AC45" s="21">
        <v>1.6030899999999999</v>
      </c>
      <c r="AD45">
        <f t="shared" si="4"/>
        <v>15.051604938271602</v>
      </c>
      <c r="AE45">
        <f t="shared" si="5"/>
        <v>24.138258839506168</v>
      </c>
      <c r="AF45" s="9"/>
      <c r="AG45" s="21">
        <v>7.6293899999999998E-2</v>
      </c>
      <c r="AH45" s="21">
        <v>18.431899999999999</v>
      </c>
      <c r="AI45" s="21">
        <v>-1.4633200000000001E-2</v>
      </c>
      <c r="AJ45" s="21">
        <v>35</v>
      </c>
      <c r="AK45" s="21">
        <v>7.5897199999999998E-2</v>
      </c>
      <c r="AL45">
        <f t="shared" si="6"/>
        <v>18.065679012345679</v>
      </c>
      <c r="AM45">
        <f t="shared" si="7"/>
        <v>1.3783011080000001</v>
      </c>
      <c r="AP45" s="9"/>
      <c r="AQ45" s="21">
        <v>1.6036999999999999</v>
      </c>
      <c r="AR45" s="21">
        <v>23.904199999999999</v>
      </c>
      <c r="AS45" s="21">
        <v>-1.21399E-2</v>
      </c>
      <c r="AT45" s="21">
        <v>35</v>
      </c>
      <c r="AU45" s="21">
        <v>1.6027800000000001</v>
      </c>
      <c r="AV45">
        <f t="shared" si="8"/>
        <v>14.987530864197531</v>
      </c>
      <c r="AW45">
        <f t="shared" si="9"/>
        <v>24.035503246913578</v>
      </c>
      <c r="AX45" s="9"/>
      <c r="AY45" s="21">
        <v>7.6293899999999998E-2</v>
      </c>
      <c r="AZ45" s="21">
        <v>27.6831</v>
      </c>
      <c r="BA45" s="21">
        <v>-1.45752E-2</v>
      </c>
      <c r="BB45" s="21">
        <v>35</v>
      </c>
      <c r="BC45" s="21">
        <v>7.5775099999999998E-2</v>
      </c>
      <c r="BD45">
        <f t="shared" si="10"/>
        <v>17.994074074074071</v>
      </c>
      <c r="BE45">
        <f t="shared" si="11"/>
        <v>1.3728380879999997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5.3758699999999999</v>
      </c>
      <c r="I46" s="21">
        <v>-1.23596E-2</v>
      </c>
      <c r="J46" s="21">
        <v>36</v>
      </c>
      <c r="K46" s="21">
        <v>1.5982099999999999</v>
      </c>
      <c r="L46">
        <f t="shared" si="0"/>
        <v>15.258765432098766</v>
      </c>
      <c r="M46">
        <f t="shared" si="1"/>
        <v>24.393577945679013</v>
      </c>
      <c r="N46" s="9"/>
      <c r="O46" s="21">
        <v>8.1329299999999993E-2</v>
      </c>
      <c r="P46" s="21">
        <v>9.1547800000000006</v>
      </c>
      <c r="Q46" s="21">
        <v>-1.4611799999999999E-2</v>
      </c>
      <c r="R46" s="21">
        <v>36</v>
      </c>
      <c r="S46" s="21">
        <v>8.0932599999999993E-2</v>
      </c>
      <c r="T46">
        <f t="shared" si="2"/>
        <v>18.039259259259257</v>
      </c>
      <c r="U46">
        <f t="shared" si="3"/>
        <v>1.4671203280740739</v>
      </c>
      <c r="X46" s="9"/>
      <c r="Y46" s="21">
        <v>1.59866</v>
      </c>
      <c r="Z46" s="21">
        <v>14.6631</v>
      </c>
      <c r="AA46" s="21">
        <v>-1.22772E-2</v>
      </c>
      <c r="AB46" s="21">
        <v>36</v>
      </c>
      <c r="AC46" s="21">
        <v>1.5979000000000001</v>
      </c>
      <c r="AD46">
        <f t="shared" si="4"/>
        <v>15.157037037037037</v>
      </c>
      <c r="AE46">
        <f t="shared" si="5"/>
        <v>24.230948829629629</v>
      </c>
      <c r="AF46" s="9"/>
      <c r="AG46" s="21">
        <v>8.1329299999999993E-2</v>
      </c>
      <c r="AH46" s="21">
        <v>18.442</v>
      </c>
      <c r="AI46" s="21">
        <v>-1.46301E-2</v>
      </c>
      <c r="AJ46" s="21">
        <v>36</v>
      </c>
      <c r="AK46" s="21">
        <v>8.0932599999999993E-2</v>
      </c>
      <c r="AL46">
        <f t="shared" si="6"/>
        <v>18.061851851851848</v>
      </c>
      <c r="AM46">
        <f t="shared" si="7"/>
        <v>1.4689577678148145</v>
      </c>
      <c r="AP46" s="9"/>
      <c r="AQ46" s="21">
        <v>1.59866</v>
      </c>
      <c r="AR46" s="21">
        <v>23.914300000000001</v>
      </c>
      <c r="AS46" s="21">
        <v>-1.22375E-2</v>
      </c>
      <c r="AT46" s="21">
        <v>36</v>
      </c>
      <c r="AU46" s="21">
        <v>1.5982099999999999</v>
      </c>
      <c r="AV46">
        <f t="shared" si="8"/>
        <v>15.108024691358024</v>
      </c>
      <c r="AW46">
        <f t="shared" si="9"/>
        <v>24.152594753086419</v>
      </c>
      <c r="AX46" s="9"/>
      <c r="AY46" s="21">
        <v>8.1329299999999993E-2</v>
      </c>
      <c r="AZ46" s="21">
        <v>27.693200000000001</v>
      </c>
      <c r="BA46" s="21">
        <v>-1.4559900000000001E-2</v>
      </c>
      <c r="BB46" s="21">
        <v>36</v>
      </c>
      <c r="BC46" s="21">
        <v>8.0780000000000005E-2</v>
      </c>
      <c r="BD46">
        <f t="shared" si="10"/>
        <v>17.975185185185186</v>
      </c>
      <c r="BE46">
        <f t="shared" si="11"/>
        <v>1.4619092284814814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5.3859500000000002</v>
      </c>
      <c r="I47" s="21">
        <v>-1.2451200000000001E-2</v>
      </c>
      <c r="J47" s="21">
        <v>37</v>
      </c>
      <c r="K47" s="21">
        <v>1.5933200000000001</v>
      </c>
      <c r="L47">
        <f t="shared" si="0"/>
        <v>15.371851851851853</v>
      </c>
      <c r="M47">
        <f t="shared" si="1"/>
        <v>24.49704426666667</v>
      </c>
      <c r="N47" s="9"/>
      <c r="O47" s="21">
        <v>8.6364700000000003E-2</v>
      </c>
      <c r="P47" s="21">
        <v>9.1648499999999995</v>
      </c>
      <c r="Q47" s="21">
        <v>-1.45966E-2</v>
      </c>
      <c r="R47" s="21">
        <v>37</v>
      </c>
      <c r="S47" s="21">
        <v>8.5784899999999997E-2</v>
      </c>
      <c r="T47">
        <f t="shared" si="2"/>
        <v>18.020493827160493</v>
      </c>
      <c r="U47">
        <f t="shared" si="3"/>
        <v>1.5563345432345679</v>
      </c>
      <c r="X47" s="9"/>
      <c r="Y47" s="21">
        <v>1.5936300000000001</v>
      </c>
      <c r="Z47" s="21">
        <v>14.6732</v>
      </c>
      <c r="AA47" s="21">
        <v>-1.23596E-2</v>
      </c>
      <c r="AB47" s="21">
        <v>37</v>
      </c>
      <c r="AC47" s="21">
        <v>1.5930200000000001</v>
      </c>
      <c r="AD47">
        <f t="shared" si="4"/>
        <v>15.258765432098766</v>
      </c>
      <c r="AE47">
        <f t="shared" si="5"/>
        <v>24.316826355555559</v>
      </c>
      <c r="AF47" s="9"/>
      <c r="AG47" s="21">
        <v>8.6364700000000003E-2</v>
      </c>
      <c r="AH47" s="21">
        <v>18.452100000000002</v>
      </c>
      <c r="AI47" s="21">
        <v>-1.46301E-2</v>
      </c>
      <c r="AJ47" s="21">
        <v>37</v>
      </c>
      <c r="AK47" s="21">
        <v>8.6029099999999997E-2</v>
      </c>
      <c r="AL47">
        <f t="shared" si="6"/>
        <v>18.061851851851848</v>
      </c>
      <c r="AM47">
        <f t="shared" si="7"/>
        <v>1.5599064166296295</v>
      </c>
      <c r="AP47" s="9"/>
      <c r="AQ47" s="21">
        <v>1.5936300000000001</v>
      </c>
      <c r="AR47" s="21">
        <v>23.924399999999999</v>
      </c>
      <c r="AS47" s="21">
        <v>-1.2323000000000001E-2</v>
      </c>
      <c r="AT47" s="21">
        <v>37</v>
      </c>
      <c r="AU47" s="21">
        <v>1.5927100000000001</v>
      </c>
      <c r="AV47">
        <f t="shared" si="8"/>
        <v>15.213580246913581</v>
      </c>
      <c r="AW47">
        <f t="shared" si="9"/>
        <v>24.244817888888893</v>
      </c>
      <c r="AX47" s="9"/>
      <c r="AY47" s="21">
        <v>8.6364700000000003E-2</v>
      </c>
      <c r="AZ47" s="21">
        <v>27.703299999999999</v>
      </c>
      <c r="BA47" s="21">
        <v>-1.4550799999999999E-2</v>
      </c>
      <c r="BB47" s="21">
        <v>37</v>
      </c>
      <c r="BC47" s="21">
        <v>8.5906999999999997E-2</v>
      </c>
      <c r="BD47">
        <f t="shared" si="10"/>
        <v>17.963950617283949</v>
      </c>
      <c r="BE47">
        <f t="shared" si="11"/>
        <v>1.5514512058765431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5.39602</v>
      </c>
      <c r="I48" s="21">
        <v>-1.25305E-2</v>
      </c>
      <c r="J48" s="21">
        <v>38</v>
      </c>
      <c r="K48" s="21">
        <v>1.58813</v>
      </c>
      <c r="L48">
        <f t="shared" si="0"/>
        <v>15.469753086419752</v>
      </c>
      <c r="M48">
        <f t="shared" si="1"/>
        <v>24.575095055555554</v>
      </c>
      <c r="N48" s="9"/>
      <c r="O48" s="21">
        <v>9.1400099999999998E-2</v>
      </c>
      <c r="P48" s="21">
        <v>9.1749200000000002</v>
      </c>
      <c r="Q48" s="21">
        <v>-1.4593500000000001E-2</v>
      </c>
      <c r="R48" s="21">
        <v>38</v>
      </c>
      <c r="S48" s="21">
        <v>9.0881299999999998E-2</v>
      </c>
      <c r="T48">
        <f t="shared" si="2"/>
        <v>18.016666666666666</v>
      </c>
      <c r="U48">
        <f t="shared" si="3"/>
        <v>1.6467251349999998</v>
      </c>
      <c r="X48" s="9"/>
      <c r="Y48" s="21">
        <v>1.5885899999999999</v>
      </c>
      <c r="Z48" s="21">
        <v>14.683199999999999</v>
      </c>
      <c r="AA48" s="21">
        <v>-1.2439E-2</v>
      </c>
      <c r="AB48" s="21">
        <v>38</v>
      </c>
      <c r="AC48" s="21">
        <v>1.58752</v>
      </c>
      <c r="AD48">
        <f t="shared" si="4"/>
        <v>15.35679012345679</v>
      </c>
      <c r="AE48">
        <f t="shared" si="5"/>
        <v>24.395643222222223</v>
      </c>
      <c r="AF48" s="9"/>
      <c r="AG48" s="21">
        <v>9.1400099999999998E-2</v>
      </c>
      <c r="AH48" s="21">
        <v>18.4621</v>
      </c>
      <c r="AI48" s="21">
        <v>-1.4624E-2</v>
      </c>
      <c r="AJ48" s="21">
        <v>38</v>
      </c>
      <c r="AK48" s="21">
        <v>9.0942400000000007E-2</v>
      </c>
      <c r="AL48">
        <f t="shared" si="6"/>
        <v>18.054320987654318</v>
      </c>
      <c r="AM48">
        <f t="shared" si="7"/>
        <v>1.6501667437037033</v>
      </c>
      <c r="AP48" s="9"/>
      <c r="AQ48" s="21">
        <v>1.5885899999999999</v>
      </c>
      <c r="AR48" s="21">
        <v>23.9345</v>
      </c>
      <c r="AS48" s="21">
        <v>-1.24084E-2</v>
      </c>
      <c r="AT48" s="21">
        <v>38</v>
      </c>
      <c r="AU48" s="21">
        <v>1.5884400000000001</v>
      </c>
      <c r="AV48">
        <f t="shared" si="8"/>
        <v>15.319012345679011</v>
      </c>
      <c r="AW48">
        <f t="shared" si="9"/>
        <v>24.33562982222222</v>
      </c>
      <c r="AX48" s="9"/>
      <c r="AY48" s="21">
        <v>9.1400099999999998E-2</v>
      </c>
      <c r="AZ48" s="21">
        <v>27.7134</v>
      </c>
      <c r="BA48" s="21">
        <v>-1.45355E-2</v>
      </c>
      <c r="BB48" s="21">
        <v>38</v>
      </c>
      <c r="BC48" s="21">
        <v>9.0911900000000004E-2</v>
      </c>
      <c r="BD48">
        <f t="shared" si="10"/>
        <v>17.945061728395061</v>
      </c>
      <c r="BE48">
        <f t="shared" si="11"/>
        <v>1.6401804364814814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5.4060899999999998</v>
      </c>
      <c r="I49" s="21">
        <v>-1.2600699999999999E-2</v>
      </c>
      <c r="J49" s="21">
        <v>39</v>
      </c>
      <c r="K49" s="21">
        <v>1.58325</v>
      </c>
      <c r="L49">
        <f t="shared" si="0"/>
        <v>15.556419753086418</v>
      </c>
      <c r="M49">
        <f t="shared" si="1"/>
        <v>24.634524064197528</v>
      </c>
      <c r="N49" s="9"/>
      <c r="O49" s="21">
        <v>9.6435499999999993E-2</v>
      </c>
      <c r="P49" s="21">
        <v>9.1850000000000005</v>
      </c>
      <c r="Q49" s="21">
        <v>-1.4590499999999999E-2</v>
      </c>
      <c r="R49" s="21">
        <v>39</v>
      </c>
      <c r="S49" s="21">
        <v>9.5794699999999997E-2</v>
      </c>
      <c r="T49">
        <f t="shared" si="2"/>
        <v>18.012962962962959</v>
      </c>
      <c r="U49">
        <f t="shared" si="3"/>
        <v>1.7370890898148144</v>
      </c>
      <c r="X49" s="9"/>
      <c r="Y49" s="21">
        <v>1.5835600000000001</v>
      </c>
      <c r="Z49" s="21">
        <v>14.693300000000001</v>
      </c>
      <c r="AA49" s="21">
        <v>-1.25153E-2</v>
      </c>
      <c r="AB49" s="21">
        <v>39</v>
      </c>
      <c r="AC49" s="21">
        <v>1.5829500000000001</v>
      </c>
      <c r="AD49">
        <f t="shared" si="4"/>
        <v>15.450987654320988</v>
      </c>
      <c r="AE49">
        <f t="shared" si="5"/>
        <v>24.467566009876546</v>
      </c>
      <c r="AF49" s="9"/>
      <c r="AG49" s="21">
        <v>9.6435499999999993E-2</v>
      </c>
      <c r="AH49" s="21">
        <v>18.472200000000001</v>
      </c>
      <c r="AI49" s="21">
        <v>-1.46149E-2</v>
      </c>
      <c r="AJ49" s="21">
        <v>39</v>
      </c>
      <c r="AK49" s="21">
        <v>9.6099900000000002E-2</v>
      </c>
      <c r="AL49">
        <f t="shared" si="6"/>
        <v>18.043086419753088</v>
      </c>
      <c r="AM49">
        <f t="shared" si="7"/>
        <v>1.7399940604320987</v>
      </c>
      <c r="AP49" s="9"/>
      <c r="AQ49" s="21">
        <v>1.5835600000000001</v>
      </c>
      <c r="AR49" s="21">
        <v>23.944500000000001</v>
      </c>
      <c r="AS49" s="21">
        <v>-1.24878E-2</v>
      </c>
      <c r="AT49" s="21">
        <v>39</v>
      </c>
      <c r="AU49" s="21">
        <v>1.5823400000000001</v>
      </c>
      <c r="AV49">
        <f t="shared" si="8"/>
        <v>15.417037037037037</v>
      </c>
      <c r="AW49">
        <f t="shared" si="9"/>
        <v>24.413803170370372</v>
      </c>
      <c r="AX49" s="9"/>
      <c r="AY49" s="21">
        <v>9.6435499999999993E-2</v>
      </c>
      <c r="AZ49" s="21">
        <v>27.723400000000002</v>
      </c>
      <c r="BA49" s="21">
        <v>-1.45325E-2</v>
      </c>
      <c r="BB49" s="21">
        <v>39</v>
      </c>
      <c r="BC49" s="21">
        <v>9.5947299999999999E-2</v>
      </c>
      <c r="BD49">
        <f t="shared" si="10"/>
        <v>17.941358024691358</v>
      </c>
      <c r="BE49">
        <f t="shared" si="11"/>
        <v>1.7301838317901233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5.4161599999999996</v>
      </c>
      <c r="I50" s="21">
        <v>-1.2674E-2</v>
      </c>
      <c r="J50" s="21">
        <v>40</v>
      </c>
      <c r="K50" s="21">
        <v>1.57745</v>
      </c>
      <c r="L50">
        <f t="shared" si="0"/>
        <v>15.646913580246911</v>
      </c>
      <c r="M50">
        <f t="shared" si="1"/>
        <v>24.698966024691355</v>
      </c>
      <c r="N50" s="9"/>
      <c r="O50" s="21">
        <v>0.10147100000000001</v>
      </c>
      <c r="P50" s="21">
        <v>9.1950699999999994</v>
      </c>
      <c r="Q50" s="21">
        <v>-1.45874E-2</v>
      </c>
      <c r="R50" s="21">
        <v>40</v>
      </c>
      <c r="S50" s="21">
        <v>0.100983</v>
      </c>
      <c r="T50">
        <f t="shared" si="2"/>
        <v>18.009135802469135</v>
      </c>
      <c r="U50">
        <f t="shared" si="3"/>
        <v>1.8274050190123456</v>
      </c>
      <c r="X50" s="9"/>
      <c r="Y50" s="21">
        <v>1.5785199999999999</v>
      </c>
      <c r="Z50" s="21">
        <v>14.7034</v>
      </c>
      <c r="AA50" s="21">
        <v>-1.25916E-2</v>
      </c>
      <c r="AB50" s="21">
        <v>40</v>
      </c>
      <c r="AC50" s="21">
        <v>1.57806</v>
      </c>
      <c r="AD50">
        <f t="shared" si="4"/>
        <v>15.545185185185185</v>
      </c>
      <c r="AE50">
        <f t="shared" si="5"/>
        <v>24.538385718518516</v>
      </c>
      <c r="AF50" s="9"/>
      <c r="AG50" s="21">
        <v>0.10147100000000001</v>
      </c>
      <c r="AH50" s="21">
        <v>18.482299999999999</v>
      </c>
      <c r="AI50" s="21">
        <v>-1.46088E-2</v>
      </c>
      <c r="AJ50" s="21">
        <v>40</v>
      </c>
      <c r="AK50" s="21">
        <v>0.100922</v>
      </c>
      <c r="AL50">
        <f t="shared" si="6"/>
        <v>18.035555555555554</v>
      </c>
      <c r="AM50">
        <f t="shared" si="7"/>
        <v>1.8300858577777777</v>
      </c>
      <c r="AP50" s="9"/>
      <c r="AQ50" s="21">
        <v>1.5785199999999999</v>
      </c>
      <c r="AR50" s="21">
        <v>23.954599999999999</v>
      </c>
      <c r="AS50" s="21">
        <v>-1.2558E-2</v>
      </c>
      <c r="AT50" s="21">
        <v>40</v>
      </c>
      <c r="AU50" s="21">
        <v>1.57745</v>
      </c>
      <c r="AV50">
        <f t="shared" si="8"/>
        <v>15.503703703703701</v>
      </c>
      <c r="AW50">
        <f t="shared" si="9"/>
        <v>24.472906370370364</v>
      </c>
      <c r="AX50" s="9"/>
      <c r="AY50" s="21">
        <v>0.10147100000000001</v>
      </c>
      <c r="AZ50" s="21">
        <v>27.733499999999999</v>
      </c>
      <c r="BA50" s="21">
        <v>-1.45264E-2</v>
      </c>
      <c r="BB50" s="21">
        <v>40</v>
      </c>
      <c r="BC50" s="21">
        <v>0.100952</v>
      </c>
      <c r="BD50">
        <f t="shared" si="10"/>
        <v>17.933827160493827</v>
      </c>
      <c r="BE50">
        <f t="shared" si="11"/>
        <v>1.8197633758024692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5.4262300000000003</v>
      </c>
      <c r="I51" s="21">
        <v>-1.27502E-2</v>
      </c>
      <c r="J51" s="21">
        <v>41</v>
      </c>
      <c r="K51" s="21">
        <v>1.5728800000000001</v>
      </c>
      <c r="L51">
        <f t="shared" si="0"/>
        <v>15.740987654320987</v>
      </c>
      <c r="M51">
        <f t="shared" si="1"/>
        <v>24.768286664197532</v>
      </c>
      <c r="N51" s="9"/>
      <c r="O51" s="21">
        <v>0.106506</v>
      </c>
      <c r="P51" s="21">
        <v>9.2051400000000001</v>
      </c>
      <c r="Q51" s="21">
        <v>-1.45874E-2</v>
      </c>
      <c r="R51" s="21">
        <v>41</v>
      </c>
      <c r="S51" s="21">
        <v>0.106018</v>
      </c>
      <c r="T51">
        <f t="shared" si="2"/>
        <v>18.009135802469135</v>
      </c>
      <c r="U51">
        <f t="shared" si="3"/>
        <v>1.9180810177777778</v>
      </c>
      <c r="X51" s="9"/>
      <c r="Y51" s="21">
        <v>1.5734900000000001</v>
      </c>
      <c r="Z51" s="21">
        <v>14.7134</v>
      </c>
      <c r="AA51" s="21">
        <v>-1.26526E-2</v>
      </c>
      <c r="AB51" s="21">
        <v>41</v>
      </c>
      <c r="AC51" s="21">
        <v>1.57257</v>
      </c>
      <c r="AD51">
        <f t="shared" si="4"/>
        <v>15.620493827160493</v>
      </c>
      <c r="AE51">
        <f t="shared" si="5"/>
        <v>24.578690832098765</v>
      </c>
      <c r="AF51" s="9"/>
      <c r="AG51" s="21">
        <v>0.106506</v>
      </c>
      <c r="AH51" s="21">
        <v>18.4923</v>
      </c>
      <c r="AI51" s="21">
        <v>-1.46088E-2</v>
      </c>
      <c r="AJ51" s="21">
        <v>41</v>
      </c>
      <c r="AK51" s="21">
        <v>0.105957</v>
      </c>
      <c r="AL51">
        <f t="shared" si="6"/>
        <v>18.035555555555554</v>
      </c>
      <c r="AM51">
        <f t="shared" si="7"/>
        <v>1.9208948799999999</v>
      </c>
      <c r="AP51" s="9"/>
      <c r="AQ51" s="21">
        <v>1.5734900000000001</v>
      </c>
      <c r="AR51" s="21">
        <v>23.964700000000001</v>
      </c>
      <c r="AS51" s="21">
        <v>-1.2622100000000001E-2</v>
      </c>
      <c r="AT51" s="21">
        <v>41</v>
      </c>
      <c r="AU51" s="21">
        <v>1.57318</v>
      </c>
      <c r="AV51">
        <f t="shared" si="8"/>
        <v>15.582839506172839</v>
      </c>
      <c r="AW51">
        <f t="shared" si="9"/>
        <v>24.5194421345679</v>
      </c>
      <c r="AX51" s="9"/>
      <c r="AY51" s="21">
        <v>0.106506</v>
      </c>
      <c r="AZ51" s="21">
        <v>27.743600000000001</v>
      </c>
      <c r="BA51" s="21">
        <v>-1.45325E-2</v>
      </c>
      <c r="BB51" s="21">
        <v>41</v>
      </c>
      <c r="BC51" s="21">
        <v>0.105988</v>
      </c>
      <c r="BD51">
        <f t="shared" si="10"/>
        <v>17.941358024691358</v>
      </c>
      <c r="BE51">
        <f t="shared" si="11"/>
        <v>1.9108622777777777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5.4363000000000001</v>
      </c>
      <c r="I52" s="21">
        <v>-1.28174E-2</v>
      </c>
      <c r="J52" s="21">
        <v>42</v>
      </c>
      <c r="K52" s="21">
        <v>1.56769</v>
      </c>
      <c r="L52">
        <f t="shared" si="0"/>
        <v>15.82395061728395</v>
      </c>
      <c r="M52">
        <f t="shared" si="1"/>
        <v>24.819075345679011</v>
      </c>
      <c r="N52" s="9"/>
      <c r="O52" s="21">
        <v>0.111542</v>
      </c>
      <c r="P52" s="21">
        <v>9.2152100000000008</v>
      </c>
      <c r="Q52" s="21">
        <v>-1.4590499999999999E-2</v>
      </c>
      <c r="R52" s="21">
        <v>42</v>
      </c>
      <c r="S52" s="21">
        <v>0.111053</v>
      </c>
      <c r="T52">
        <f t="shared" si="2"/>
        <v>18.012962962962959</v>
      </c>
      <c r="U52">
        <f t="shared" si="3"/>
        <v>2.0092019148148146</v>
      </c>
      <c r="X52" s="9"/>
      <c r="Y52" s="21">
        <v>1.5684499999999999</v>
      </c>
      <c r="Z52" s="21">
        <v>14.7235</v>
      </c>
      <c r="AA52" s="21">
        <v>-1.27197E-2</v>
      </c>
      <c r="AB52" s="21">
        <v>42</v>
      </c>
      <c r="AC52" s="21">
        <v>1.56799</v>
      </c>
      <c r="AD52">
        <f t="shared" si="4"/>
        <v>15.703333333333333</v>
      </c>
      <c r="AE52">
        <f t="shared" si="5"/>
        <v>24.629893166666665</v>
      </c>
      <c r="AF52" s="9"/>
      <c r="AG52" s="21">
        <v>0.111542</v>
      </c>
      <c r="AH52" s="21">
        <v>18.502400000000002</v>
      </c>
      <c r="AI52" s="21">
        <v>-1.4605699999999999E-2</v>
      </c>
      <c r="AJ52" s="21">
        <v>42</v>
      </c>
      <c r="AK52" s="21">
        <v>0.111176</v>
      </c>
      <c r="AL52">
        <f t="shared" si="6"/>
        <v>18.031728395061727</v>
      </c>
      <c r="AM52">
        <f t="shared" si="7"/>
        <v>2.0112950486419749</v>
      </c>
      <c r="AP52" s="9"/>
      <c r="AQ52" s="21">
        <v>1.5684499999999999</v>
      </c>
      <c r="AR52" s="21">
        <v>23.974699999999999</v>
      </c>
      <c r="AS52" s="21">
        <v>-1.26862E-2</v>
      </c>
      <c r="AT52" s="21">
        <v>42</v>
      </c>
      <c r="AU52" s="21">
        <v>1.56799</v>
      </c>
      <c r="AV52">
        <f t="shared" si="8"/>
        <v>15.661975308641974</v>
      </c>
      <c r="AW52">
        <f t="shared" si="9"/>
        <v>24.565025172839501</v>
      </c>
      <c r="AX52" s="9"/>
      <c r="AY52" s="21">
        <v>0.111542</v>
      </c>
      <c r="AZ52" s="21">
        <v>27.753599999999999</v>
      </c>
      <c r="BA52" s="21">
        <v>-1.45355E-2</v>
      </c>
      <c r="BB52" s="21">
        <v>42</v>
      </c>
      <c r="BC52" s="21">
        <v>0.11099199999999999</v>
      </c>
      <c r="BD52">
        <f t="shared" si="10"/>
        <v>17.945061728395061</v>
      </c>
      <c r="BE52">
        <f t="shared" si="11"/>
        <v>2.0016280753086417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5.4463699999999999</v>
      </c>
      <c r="I53" s="21">
        <v>-1.2887600000000001E-2</v>
      </c>
      <c r="J53" s="21">
        <v>43</v>
      </c>
      <c r="K53" s="21">
        <v>1.56342</v>
      </c>
      <c r="L53">
        <f t="shared" si="0"/>
        <v>15.910617283950618</v>
      </c>
      <c r="M53">
        <f t="shared" si="1"/>
        <v>24.874977274074077</v>
      </c>
      <c r="N53" s="9"/>
      <c r="O53" s="21">
        <v>0.116577</v>
      </c>
      <c r="P53" s="21">
        <v>9.2252799999999997</v>
      </c>
      <c r="Q53" s="21">
        <v>-1.4593500000000001E-2</v>
      </c>
      <c r="R53" s="21">
        <v>43</v>
      </c>
      <c r="S53" s="21">
        <v>0.116089</v>
      </c>
      <c r="T53">
        <f t="shared" si="2"/>
        <v>18.016666666666666</v>
      </c>
      <c r="U53">
        <f t="shared" si="3"/>
        <v>2.1003289499999998</v>
      </c>
      <c r="X53" s="9"/>
      <c r="Y53" s="21">
        <v>1.56342</v>
      </c>
      <c r="Z53" s="21">
        <v>14.733599999999999</v>
      </c>
      <c r="AA53" s="21">
        <v>-1.27869E-2</v>
      </c>
      <c r="AB53" s="21">
        <v>43</v>
      </c>
      <c r="AC53" s="21">
        <v>1.56281</v>
      </c>
      <c r="AD53">
        <f t="shared" si="4"/>
        <v>15.786296296296294</v>
      </c>
      <c r="AE53">
        <f t="shared" si="5"/>
        <v>24.680611355555552</v>
      </c>
      <c r="AF53" s="9"/>
      <c r="AG53" s="21">
        <v>0.116577</v>
      </c>
      <c r="AH53" s="21">
        <v>18.512499999999999</v>
      </c>
      <c r="AI53" s="21">
        <v>-1.4605699999999999E-2</v>
      </c>
      <c r="AJ53" s="21">
        <v>43</v>
      </c>
      <c r="AK53" s="21">
        <v>0.115997</v>
      </c>
      <c r="AL53">
        <f t="shared" si="6"/>
        <v>18.031728395061727</v>
      </c>
      <c r="AM53">
        <f t="shared" si="7"/>
        <v>2.1020848011111108</v>
      </c>
      <c r="AP53" s="9"/>
      <c r="AQ53" s="21">
        <v>1.56342</v>
      </c>
      <c r="AR53" s="21">
        <v>23.9848</v>
      </c>
      <c r="AS53" s="21">
        <v>-1.27502E-2</v>
      </c>
      <c r="AT53" s="21">
        <v>43</v>
      </c>
      <c r="AU53" s="21">
        <v>1.56311</v>
      </c>
      <c r="AV53">
        <f t="shared" si="8"/>
        <v>15.740987654320987</v>
      </c>
      <c r="AW53">
        <f t="shared" si="9"/>
        <v>24.609774918518518</v>
      </c>
      <c r="AX53" s="9"/>
      <c r="AY53" s="21">
        <v>0.116577</v>
      </c>
      <c r="AZ53" s="21">
        <v>27.7637</v>
      </c>
      <c r="BA53" s="21">
        <v>-1.45294E-2</v>
      </c>
      <c r="BB53" s="21">
        <v>43</v>
      </c>
      <c r="BC53" s="21">
        <v>0.11615</v>
      </c>
      <c r="BD53">
        <f t="shared" si="10"/>
        <v>17.93753086419753</v>
      </c>
      <c r="BE53">
        <f t="shared" si="11"/>
        <v>2.0911035355555554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5.4564399999999997</v>
      </c>
      <c r="I54" s="21">
        <v>-1.2948599999999999E-2</v>
      </c>
      <c r="J54" s="21">
        <v>44</v>
      </c>
      <c r="K54" s="21">
        <v>1.55731</v>
      </c>
      <c r="L54">
        <f t="shared" si="0"/>
        <v>15.985925925925924</v>
      </c>
      <c r="M54">
        <f t="shared" si="1"/>
        <v>24.912147244444444</v>
      </c>
      <c r="N54" s="9"/>
      <c r="O54" s="21">
        <v>0.121613</v>
      </c>
      <c r="P54" s="21">
        <v>9.2353500000000004</v>
      </c>
      <c r="Q54" s="21">
        <v>-1.45874E-2</v>
      </c>
      <c r="R54" s="21">
        <v>44</v>
      </c>
      <c r="S54" s="21">
        <v>0.12094100000000001</v>
      </c>
      <c r="T54">
        <f t="shared" si="2"/>
        <v>18.009135802469135</v>
      </c>
      <c r="U54">
        <f t="shared" si="3"/>
        <v>2.1901450323456788</v>
      </c>
      <c r="X54" s="9"/>
      <c r="Y54" s="21">
        <v>1.5583800000000001</v>
      </c>
      <c r="Z54" s="21">
        <v>14.7437</v>
      </c>
      <c r="AA54" s="21">
        <v>-1.2854000000000001E-2</v>
      </c>
      <c r="AB54" s="21">
        <v>44</v>
      </c>
      <c r="AC54" s="21">
        <v>1.55792</v>
      </c>
      <c r="AD54">
        <f t="shared" si="4"/>
        <v>15.869135802469136</v>
      </c>
      <c r="AE54">
        <f t="shared" si="5"/>
        <v>24.730143851851853</v>
      </c>
      <c r="AF54" s="9"/>
      <c r="AG54" s="21">
        <v>0.121613</v>
      </c>
      <c r="AH54" s="21">
        <v>18.522600000000001</v>
      </c>
      <c r="AI54" s="21">
        <v>-1.4605699999999999E-2</v>
      </c>
      <c r="AJ54" s="21">
        <v>44</v>
      </c>
      <c r="AK54" s="21">
        <v>0.121155</v>
      </c>
      <c r="AL54">
        <f t="shared" si="6"/>
        <v>18.031728395061727</v>
      </c>
      <c r="AM54">
        <f t="shared" si="7"/>
        <v>2.1928925853086416</v>
      </c>
      <c r="AP54" s="9"/>
      <c r="AQ54" s="21">
        <v>1.5583800000000001</v>
      </c>
      <c r="AR54" s="21">
        <v>23.994900000000001</v>
      </c>
      <c r="AS54" s="21">
        <v>-1.28082E-2</v>
      </c>
      <c r="AT54" s="21">
        <v>44</v>
      </c>
      <c r="AU54" s="21">
        <v>1.55762</v>
      </c>
      <c r="AV54">
        <f t="shared" si="8"/>
        <v>15.812592592592594</v>
      </c>
      <c r="AW54">
        <f t="shared" si="9"/>
        <v>24.642028044444448</v>
      </c>
      <c r="AX54" s="9"/>
      <c r="AY54" s="21">
        <v>0.121613</v>
      </c>
      <c r="AZ54" s="21">
        <v>27.773800000000001</v>
      </c>
      <c r="BA54" s="21">
        <v>-1.45325E-2</v>
      </c>
      <c r="BB54" s="21">
        <v>44</v>
      </c>
      <c r="BC54" s="21">
        <v>0.121124</v>
      </c>
      <c r="BD54">
        <f t="shared" si="10"/>
        <v>17.941358024691358</v>
      </c>
      <c r="BE54">
        <f t="shared" si="11"/>
        <v>2.1819023734567899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5.4665100000000004</v>
      </c>
      <c r="I55" s="21">
        <v>-1.30066E-2</v>
      </c>
      <c r="J55" s="21">
        <v>45</v>
      </c>
      <c r="K55" s="21">
        <v>1.55304</v>
      </c>
      <c r="L55">
        <f t="shared" si="0"/>
        <v>16.057530864197531</v>
      </c>
      <c r="M55">
        <f t="shared" si="1"/>
        <v>24.942804992592592</v>
      </c>
      <c r="N55" s="9"/>
      <c r="O55" s="21">
        <v>0.12664800000000001</v>
      </c>
      <c r="P55" s="21">
        <v>9.2454199999999993</v>
      </c>
      <c r="Q55" s="21">
        <v>-1.4578199999999999E-2</v>
      </c>
      <c r="R55" s="21">
        <v>45</v>
      </c>
      <c r="S55" s="21">
        <v>0.12609899999999999</v>
      </c>
      <c r="T55">
        <f t="shared" si="2"/>
        <v>17.997777777777777</v>
      </c>
      <c r="U55">
        <f t="shared" si="3"/>
        <v>2.2793825600000002</v>
      </c>
      <c r="X55" s="9"/>
      <c r="Y55" s="21">
        <v>1.5533399999999999</v>
      </c>
      <c r="Z55" s="21">
        <v>14.7537</v>
      </c>
      <c r="AA55" s="21">
        <v>-1.29272E-2</v>
      </c>
      <c r="AB55" s="21">
        <v>45</v>
      </c>
      <c r="AC55" s="21">
        <v>1.55304</v>
      </c>
      <c r="AD55">
        <f t="shared" si="4"/>
        <v>15.959506172839506</v>
      </c>
      <c r="AE55">
        <f t="shared" si="5"/>
        <v>24.790539318518515</v>
      </c>
      <c r="AF55" s="9"/>
      <c r="AG55" s="21">
        <v>0.12664800000000001</v>
      </c>
      <c r="AH55" s="21">
        <v>18.532599999999999</v>
      </c>
      <c r="AI55" s="21">
        <v>-1.45966E-2</v>
      </c>
      <c r="AJ55" s="21">
        <v>45</v>
      </c>
      <c r="AK55" s="21">
        <v>0.12606800000000001</v>
      </c>
      <c r="AL55">
        <f t="shared" si="6"/>
        <v>18.020493827160493</v>
      </c>
      <c r="AM55">
        <f t="shared" si="7"/>
        <v>2.2822595022222223</v>
      </c>
      <c r="AP55" s="9"/>
      <c r="AQ55" s="21">
        <v>1.5533399999999999</v>
      </c>
      <c r="AR55" s="21">
        <v>24.004999999999999</v>
      </c>
      <c r="AS55" s="21">
        <v>-1.28754E-2</v>
      </c>
      <c r="AT55" s="21">
        <v>45</v>
      </c>
      <c r="AU55" s="21">
        <v>1.55304</v>
      </c>
      <c r="AV55">
        <f t="shared" si="8"/>
        <v>15.895555555555555</v>
      </c>
      <c r="AW55">
        <f t="shared" si="9"/>
        <v>24.691202266666664</v>
      </c>
      <c r="AX55" s="9"/>
      <c r="AY55" s="21">
        <v>0.12664800000000001</v>
      </c>
      <c r="AZ55" s="21">
        <v>27.783899999999999</v>
      </c>
      <c r="BA55" s="21">
        <v>-1.45203E-2</v>
      </c>
      <c r="BB55" s="21">
        <v>45</v>
      </c>
      <c r="BC55" s="21">
        <v>0.12615999999999999</v>
      </c>
      <c r="BD55">
        <f t="shared" si="10"/>
        <v>17.926296296296293</v>
      </c>
      <c r="BE55">
        <f t="shared" si="11"/>
        <v>2.2703295733333331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5.4765800000000002</v>
      </c>
      <c r="I56" s="21">
        <v>-1.30493E-2</v>
      </c>
      <c r="J56" s="21">
        <v>46</v>
      </c>
      <c r="K56" s="21">
        <v>1.54755</v>
      </c>
      <c r="L56">
        <f t="shared" si="0"/>
        <v>16.110246913580244</v>
      </c>
      <c r="M56">
        <f t="shared" si="1"/>
        <v>24.94365639876543</v>
      </c>
      <c r="N56" s="9"/>
      <c r="O56" s="21">
        <v>0.13168299999999999</v>
      </c>
      <c r="P56" s="21">
        <v>9.25549</v>
      </c>
      <c r="Q56" s="21">
        <v>-1.4572099999999999E-2</v>
      </c>
      <c r="R56" s="21">
        <v>46</v>
      </c>
      <c r="S56" s="21">
        <v>0.13119500000000001</v>
      </c>
      <c r="T56">
        <f t="shared" si="2"/>
        <v>17.990246913580243</v>
      </c>
      <c r="U56">
        <f t="shared" si="3"/>
        <v>2.3690096843209871</v>
      </c>
      <c r="X56" s="9"/>
      <c r="Y56" s="21">
        <v>1.5483100000000001</v>
      </c>
      <c r="Z56" s="21">
        <v>14.7638</v>
      </c>
      <c r="AA56" s="21">
        <v>-1.2988299999999999E-2</v>
      </c>
      <c r="AB56" s="21">
        <v>46</v>
      </c>
      <c r="AC56" s="21">
        <v>1.54755</v>
      </c>
      <c r="AD56">
        <f t="shared" si="4"/>
        <v>16.034938271604936</v>
      </c>
      <c r="AE56">
        <f t="shared" si="5"/>
        <v>24.827055275308641</v>
      </c>
      <c r="AF56" s="9"/>
      <c r="AG56" s="21">
        <v>0.13168299999999999</v>
      </c>
      <c r="AH56" s="21">
        <v>18.5427</v>
      </c>
      <c r="AI56" s="21">
        <v>-1.45813E-2</v>
      </c>
      <c r="AJ56" s="21">
        <v>46</v>
      </c>
      <c r="AK56" s="21">
        <v>0.13119500000000001</v>
      </c>
      <c r="AL56">
        <f t="shared" si="6"/>
        <v>18.001604938271605</v>
      </c>
      <c r="AM56">
        <f t="shared" si="7"/>
        <v>2.3705053430864198</v>
      </c>
      <c r="AP56" s="9"/>
      <c r="AQ56" s="21">
        <v>1.5483100000000001</v>
      </c>
      <c r="AR56" s="21">
        <v>24.015000000000001</v>
      </c>
      <c r="AS56" s="21">
        <v>-1.2936400000000001E-2</v>
      </c>
      <c r="AT56" s="21">
        <v>46</v>
      </c>
      <c r="AU56" s="21">
        <v>1.54755</v>
      </c>
      <c r="AV56">
        <f t="shared" si="8"/>
        <v>15.970864197530865</v>
      </c>
      <c r="AW56">
        <f t="shared" si="9"/>
        <v>24.727848745679015</v>
      </c>
      <c r="AX56" s="9"/>
      <c r="AY56" s="21">
        <v>0.13168299999999999</v>
      </c>
      <c r="AZ56" s="21">
        <v>27.793900000000001</v>
      </c>
      <c r="BA56" s="21">
        <v>-1.4517199999999999E-2</v>
      </c>
      <c r="BB56" s="21">
        <v>46</v>
      </c>
      <c r="BC56" s="21">
        <v>0.13128699999999999</v>
      </c>
      <c r="BD56">
        <f t="shared" si="10"/>
        <v>17.922469135802466</v>
      </c>
      <c r="BE56">
        <f t="shared" si="11"/>
        <v>2.3600845032098761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5.4866599999999996</v>
      </c>
      <c r="I57" s="21">
        <v>-1.3089E-2</v>
      </c>
      <c r="J57" s="21">
        <v>47</v>
      </c>
      <c r="K57" s="21">
        <v>1.5426599999999999</v>
      </c>
      <c r="L57">
        <f t="shared" si="0"/>
        <v>16.159259259259258</v>
      </c>
      <c r="M57">
        <f t="shared" si="1"/>
        <v>24.938100037037035</v>
      </c>
      <c r="N57" s="9"/>
      <c r="O57" s="21">
        <v>0.13671900000000001</v>
      </c>
      <c r="P57" s="21">
        <v>9.2655600000000007</v>
      </c>
      <c r="Q57" s="21">
        <v>-1.45691E-2</v>
      </c>
      <c r="R57" s="21">
        <v>47</v>
      </c>
      <c r="S57" s="21">
        <v>0.13619999999999999</v>
      </c>
      <c r="T57">
        <f t="shared" si="2"/>
        <v>17.98654320987654</v>
      </c>
      <c r="U57">
        <f t="shared" si="3"/>
        <v>2.459102201111111</v>
      </c>
      <c r="X57" s="9"/>
      <c r="Y57" s="21">
        <v>1.5432699999999999</v>
      </c>
      <c r="Z57" s="21">
        <v>14.773899999999999</v>
      </c>
      <c r="AA57" s="21">
        <v>-1.3037099999999999E-2</v>
      </c>
      <c r="AB57" s="21">
        <v>47</v>
      </c>
      <c r="AC57" s="21">
        <v>1.54297</v>
      </c>
      <c r="AD57">
        <f t="shared" si="4"/>
        <v>16.095185185185183</v>
      </c>
      <c r="AE57">
        <f t="shared" si="5"/>
        <v>24.839216440740739</v>
      </c>
      <c r="AF57" s="9"/>
      <c r="AG57" s="21">
        <v>0.13671900000000001</v>
      </c>
      <c r="AH57" s="21">
        <v>18.552800000000001</v>
      </c>
      <c r="AI57" s="21">
        <v>-1.45691E-2</v>
      </c>
      <c r="AJ57" s="21">
        <v>47</v>
      </c>
      <c r="AK57" s="21">
        <v>0.13622999999999999</v>
      </c>
      <c r="AL57">
        <f t="shared" si="6"/>
        <v>17.98654320987654</v>
      </c>
      <c r="AM57">
        <f t="shared" si="7"/>
        <v>2.459102201111111</v>
      </c>
      <c r="AP57" s="9"/>
      <c r="AQ57" s="21">
        <v>1.5432699999999999</v>
      </c>
      <c r="AR57" s="21">
        <v>24.025099999999998</v>
      </c>
      <c r="AS57" s="21">
        <v>-1.2991300000000001E-2</v>
      </c>
      <c r="AT57" s="21">
        <v>47</v>
      </c>
      <c r="AU57" s="21">
        <v>1.54236</v>
      </c>
      <c r="AV57">
        <f t="shared" si="8"/>
        <v>16.038641975308643</v>
      </c>
      <c r="AW57">
        <f t="shared" si="9"/>
        <v>24.751955001234567</v>
      </c>
      <c r="AX57" s="9"/>
      <c r="AY57" s="21">
        <v>0.13671900000000001</v>
      </c>
      <c r="AZ57" s="21">
        <v>27.803999999999998</v>
      </c>
      <c r="BA57" s="21">
        <v>-1.4511100000000001E-2</v>
      </c>
      <c r="BB57" s="21">
        <v>47</v>
      </c>
      <c r="BC57" s="21">
        <v>0.13616900000000001</v>
      </c>
      <c r="BD57">
        <f t="shared" si="10"/>
        <v>17.914938271604939</v>
      </c>
      <c r="BE57">
        <f t="shared" si="11"/>
        <v>2.4493124455555559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5.4967300000000003</v>
      </c>
      <c r="I58" s="21">
        <v>-1.31378E-2</v>
      </c>
      <c r="J58" s="21">
        <v>48</v>
      </c>
      <c r="K58" s="21">
        <v>1.53748</v>
      </c>
      <c r="L58">
        <f t="shared" si="0"/>
        <v>16.219506172839505</v>
      </c>
      <c r="M58">
        <f t="shared" si="1"/>
        <v>24.949493175308643</v>
      </c>
      <c r="N58" s="9"/>
      <c r="O58" s="21">
        <v>0.14175399999999999</v>
      </c>
      <c r="P58" s="21">
        <v>9.2756299999999996</v>
      </c>
      <c r="Q58" s="21">
        <v>-1.4563E-2</v>
      </c>
      <c r="R58" s="21">
        <v>48</v>
      </c>
      <c r="S58" s="21">
        <v>0.14138800000000001</v>
      </c>
      <c r="T58">
        <f t="shared" si="2"/>
        <v>17.979012345679013</v>
      </c>
      <c r="U58">
        <f t="shared" si="3"/>
        <v>2.5485969160493829</v>
      </c>
      <c r="X58" s="9"/>
      <c r="Y58" s="21">
        <v>1.5382400000000001</v>
      </c>
      <c r="Z58" s="21">
        <v>14.783899999999999</v>
      </c>
      <c r="AA58" s="21">
        <v>-1.3079800000000001E-2</v>
      </c>
      <c r="AB58" s="21">
        <v>48</v>
      </c>
      <c r="AC58" s="21">
        <v>1.53748</v>
      </c>
      <c r="AD58">
        <f t="shared" si="4"/>
        <v>16.147901234567904</v>
      </c>
      <c r="AE58">
        <f t="shared" si="5"/>
        <v>24.839347595061732</v>
      </c>
      <c r="AF58" s="9"/>
      <c r="AG58" s="21">
        <v>0.14175399999999999</v>
      </c>
      <c r="AH58" s="21">
        <v>18.562799999999999</v>
      </c>
      <c r="AI58" s="21">
        <v>-1.45538E-2</v>
      </c>
      <c r="AJ58" s="21">
        <v>48</v>
      </c>
      <c r="AK58" s="21">
        <v>0.141296</v>
      </c>
      <c r="AL58">
        <f t="shared" si="6"/>
        <v>17.967654320987652</v>
      </c>
      <c r="AM58">
        <f t="shared" si="7"/>
        <v>2.5469868706172836</v>
      </c>
      <c r="AP58" s="9"/>
      <c r="AQ58" s="21">
        <v>1.5382400000000001</v>
      </c>
      <c r="AR58" s="21">
        <v>24.0352</v>
      </c>
      <c r="AS58" s="21">
        <v>-1.30402E-2</v>
      </c>
      <c r="AT58" s="21">
        <v>48</v>
      </c>
      <c r="AU58" s="21">
        <v>1.53809</v>
      </c>
      <c r="AV58">
        <f t="shared" si="8"/>
        <v>16.099012345679011</v>
      </c>
      <c r="AW58">
        <f t="shared" si="9"/>
        <v>24.764144750617284</v>
      </c>
      <c r="AX58" s="9"/>
      <c r="AY58" s="21">
        <v>0.14175399999999999</v>
      </c>
      <c r="AZ58" s="21">
        <v>27.8141</v>
      </c>
      <c r="BA58" s="21">
        <v>-1.44989E-2</v>
      </c>
      <c r="BB58" s="21">
        <v>48</v>
      </c>
      <c r="BC58" s="21">
        <v>0.141266</v>
      </c>
      <c r="BD58">
        <f t="shared" si="10"/>
        <v>17.899876543209874</v>
      </c>
      <c r="BE58">
        <f t="shared" si="11"/>
        <v>2.5373790995061722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5.5068000000000001</v>
      </c>
      <c r="I59" s="21">
        <v>-1.31775E-2</v>
      </c>
      <c r="J59" s="21">
        <v>49</v>
      </c>
      <c r="K59" s="21">
        <v>1.5328999999999999</v>
      </c>
      <c r="L59">
        <f t="shared" si="0"/>
        <v>16.268518518518519</v>
      </c>
      <c r="M59">
        <f t="shared" si="1"/>
        <v>24.942892592592592</v>
      </c>
      <c r="N59" s="9"/>
      <c r="O59" s="21">
        <v>0.14679</v>
      </c>
      <c r="P59" s="21">
        <v>9.2857099999999999</v>
      </c>
      <c r="Q59" s="21">
        <v>-1.4559900000000001E-2</v>
      </c>
      <c r="R59" s="21">
        <v>49</v>
      </c>
      <c r="S59" s="21">
        <v>0.146118</v>
      </c>
      <c r="T59">
        <f t="shared" si="2"/>
        <v>17.975185185185186</v>
      </c>
      <c r="U59">
        <f t="shared" si="3"/>
        <v>2.6385774333333334</v>
      </c>
      <c r="X59" s="9"/>
      <c r="Y59" s="21">
        <v>1.5331999999999999</v>
      </c>
      <c r="Z59" s="21">
        <v>14.794</v>
      </c>
      <c r="AA59" s="21">
        <v>-1.31226E-2</v>
      </c>
      <c r="AB59" s="21">
        <v>49</v>
      </c>
      <c r="AC59" s="21">
        <v>1.5322899999999999</v>
      </c>
      <c r="AD59">
        <f t="shared" si="4"/>
        <v>16.200740740740741</v>
      </c>
      <c r="AE59">
        <f t="shared" si="5"/>
        <v>24.838975703703703</v>
      </c>
      <c r="AF59" s="9"/>
      <c r="AG59" s="21">
        <v>0.14679</v>
      </c>
      <c r="AH59" s="21">
        <v>18.572900000000001</v>
      </c>
      <c r="AI59" s="21">
        <v>-1.45477E-2</v>
      </c>
      <c r="AJ59" s="21">
        <v>49</v>
      </c>
      <c r="AK59" s="21">
        <v>0.14621000000000001</v>
      </c>
      <c r="AL59">
        <f t="shared" si="6"/>
        <v>17.960123456790122</v>
      </c>
      <c r="AM59">
        <f t="shared" si="7"/>
        <v>2.6363665222222221</v>
      </c>
      <c r="AP59" s="9"/>
      <c r="AQ59" s="21">
        <v>1.5331999999999999</v>
      </c>
      <c r="AR59" s="21">
        <v>24.045200000000001</v>
      </c>
      <c r="AS59" s="21">
        <v>-1.3089E-2</v>
      </c>
      <c r="AT59" s="21">
        <v>49</v>
      </c>
      <c r="AU59" s="21">
        <v>1.5328999999999999</v>
      </c>
      <c r="AV59">
        <f t="shared" si="8"/>
        <v>16.159259259259258</v>
      </c>
      <c r="AW59">
        <f t="shared" si="9"/>
        <v>24.775376296296294</v>
      </c>
      <c r="AX59" s="9"/>
      <c r="AY59" s="21">
        <v>0.14679</v>
      </c>
      <c r="AZ59" s="21">
        <v>27.824100000000001</v>
      </c>
      <c r="BA59" s="21">
        <v>-1.4489699999999999E-2</v>
      </c>
      <c r="BB59" s="21">
        <v>49</v>
      </c>
      <c r="BC59" s="21">
        <v>0.14633199999999999</v>
      </c>
      <c r="BD59">
        <f t="shared" si="10"/>
        <v>17.888518518518516</v>
      </c>
      <c r="BE59">
        <f t="shared" si="11"/>
        <v>2.6258556333333329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5.5168699999999999</v>
      </c>
      <c r="I60" s="21">
        <v>-1.32111E-2</v>
      </c>
      <c r="J60" s="21">
        <v>50</v>
      </c>
      <c r="K60" s="21">
        <v>1.5277099999999999</v>
      </c>
      <c r="L60">
        <f t="shared" si="0"/>
        <v>16.309999999999999</v>
      </c>
      <c r="M60">
        <f t="shared" si="1"/>
        <v>24.9244527</v>
      </c>
      <c r="N60" s="9"/>
      <c r="O60" s="21">
        <v>0.15182499999999999</v>
      </c>
      <c r="P60" s="21">
        <v>9.2957800000000006</v>
      </c>
      <c r="Q60" s="21">
        <v>-1.4559900000000001E-2</v>
      </c>
      <c r="R60" s="21">
        <v>50</v>
      </c>
      <c r="S60" s="21">
        <v>0.151306</v>
      </c>
      <c r="T60">
        <f t="shared" si="2"/>
        <v>17.975185185185186</v>
      </c>
      <c r="U60">
        <f t="shared" si="3"/>
        <v>2.7290824907407405</v>
      </c>
      <c r="X60" s="9"/>
      <c r="Y60" s="21">
        <v>1.52817</v>
      </c>
      <c r="Z60" s="21">
        <v>14.8041</v>
      </c>
      <c r="AA60" s="21">
        <v>-1.31775E-2</v>
      </c>
      <c r="AB60" s="21">
        <v>50</v>
      </c>
      <c r="AC60" s="21">
        <v>1.5277099999999999</v>
      </c>
      <c r="AD60">
        <f t="shared" si="4"/>
        <v>16.268518518518519</v>
      </c>
      <c r="AE60">
        <f t="shared" si="5"/>
        <v>24.861061944444447</v>
      </c>
      <c r="AF60" s="9"/>
      <c r="AG60" s="21">
        <v>0.15182499999999999</v>
      </c>
      <c r="AH60" s="21">
        <v>18.582999999999998</v>
      </c>
      <c r="AI60" s="21">
        <v>-1.45325E-2</v>
      </c>
      <c r="AJ60" s="21">
        <v>50</v>
      </c>
      <c r="AK60" s="21">
        <v>0.151367</v>
      </c>
      <c r="AL60">
        <f t="shared" si="6"/>
        <v>17.941358024691358</v>
      </c>
      <c r="AM60">
        <f t="shared" si="7"/>
        <v>2.7239466820987652</v>
      </c>
      <c r="AP60" s="9"/>
      <c r="AQ60" s="21">
        <v>1.52817</v>
      </c>
      <c r="AR60" s="21">
        <v>24.055299999999999</v>
      </c>
      <c r="AS60" s="21">
        <v>-1.31378E-2</v>
      </c>
      <c r="AT60" s="21">
        <v>50</v>
      </c>
      <c r="AU60" s="21">
        <v>1.5274000000000001</v>
      </c>
      <c r="AV60">
        <f t="shared" si="8"/>
        <v>16.219506172839505</v>
      </c>
      <c r="AW60">
        <f t="shared" si="9"/>
        <v>24.786162748148147</v>
      </c>
      <c r="AX60" s="9"/>
      <c r="AY60" s="21">
        <v>0.15182499999999999</v>
      </c>
      <c r="AZ60" s="21">
        <v>27.834199999999999</v>
      </c>
      <c r="BA60" s="21">
        <v>-1.4477500000000001E-2</v>
      </c>
      <c r="BB60" s="21">
        <v>50</v>
      </c>
      <c r="BC60" s="21">
        <v>0.15127599999999999</v>
      </c>
      <c r="BD60">
        <f t="shared" si="10"/>
        <v>17.873456790123456</v>
      </c>
      <c r="BE60">
        <f t="shared" si="11"/>
        <v>2.7136375771604935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5.5269399999999997</v>
      </c>
      <c r="I61" s="21">
        <v>-1.3247699999999999E-2</v>
      </c>
      <c r="J61" s="21">
        <v>51</v>
      </c>
      <c r="K61" s="21">
        <v>1.5222199999999999</v>
      </c>
      <c r="L61">
        <f t="shared" si="0"/>
        <v>16.355185185185185</v>
      </c>
      <c r="M61">
        <f t="shared" si="1"/>
        <v>24.911073211111113</v>
      </c>
      <c r="N61" s="9"/>
      <c r="O61" s="21">
        <v>0.15686</v>
      </c>
      <c r="P61" s="21">
        <v>9.3058499999999995</v>
      </c>
      <c r="Q61" s="21">
        <v>-1.45538E-2</v>
      </c>
      <c r="R61" s="21">
        <v>51</v>
      </c>
      <c r="S61" s="21">
        <v>0.15634200000000001</v>
      </c>
      <c r="T61">
        <f t="shared" si="2"/>
        <v>17.967654320987652</v>
      </c>
      <c r="U61">
        <f t="shared" si="3"/>
        <v>2.8184062567901229</v>
      </c>
      <c r="X61" s="9"/>
      <c r="Y61" s="21">
        <v>1.5231300000000001</v>
      </c>
      <c r="Z61" s="21">
        <v>14.8142</v>
      </c>
      <c r="AA61" s="21">
        <v>-1.32263E-2</v>
      </c>
      <c r="AB61" s="21">
        <v>51</v>
      </c>
      <c r="AC61" s="21">
        <v>1.5225200000000001</v>
      </c>
      <c r="AD61">
        <f t="shared" si="4"/>
        <v>16.328765432098766</v>
      </c>
      <c r="AE61">
        <f t="shared" si="5"/>
        <v>24.870832492592594</v>
      </c>
      <c r="AF61" s="9"/>
      <c r="AG61" s="21">
        <v>0.15686</v>
      </c>
      <c r="AH61" s="21">
        <v>18.5931</v>
      </c>
      <c r="AI61" s="21">
        <v>-1.45325E-2</v>
      </c>
      <c r="AJ61" s="21">
        <v>51</v>
      </c>
      <c r="AK61" s="21">
        <v>0.15637200000000001</v>
      </c>
      <c r="AL61">
        <f t="shared" si="6"/>
        <v>17.941358024691358</v>
      </c>
      <c r="AM61">
        <f t="shared" si="7"/>
        <v>2.8142814197530863</v>
      </c>
      <c r="AP61" s="9"/>
      <c r="AQ61" s="21">
        <v>1.5231300000000001</v>
      </c>
      <c r="AR61" s="21">
        <v>24.0654</v>
      </c>
      <c r="AS61" s="21">
        <v>-1.3174399999999999E-2</v>
      </c>
      <c r="AT61" s="21">
        <v>51</v>
      </c>
      <c r="AU61" s="21">
        <v>1.5225200000000001</v>
      </c>
      <c r="AV61">
        <f t="shared" si="8"/>
        <v>16.264691358024692</v>
      </c>
      <c r="AW61">
        <f t="shared" si="9"/>
        <v>24.773239348148149</v>
      </c>
      <c r="AX61" s="9"/>
      <c r="AY61" s="21">
        <v>0.15686</v>
      </c>
      <c r="AZ61" s="21">
        <v>27.8443</v>
      </c>
      <c r="BA61" s="21">
        <v>-1.4471400000000001E-2</v>
      </c>
      <c r="BB61" s="21">
        <v>51</v>
      </c>
      <c r="BC61" s="21">
        <v>0.15631100000000001</v>
      </c>
      <c r="BD61">
        <f t="shared" si="10"/>
        <v>17.865925925925925</v>
      </c>
      <c r="BE61">
        <f t="shared" si="11"/>
        <v>2.8024491407407406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5.5370100000000004</v>
      </c>
      <c r="I62" s="21">
        <v>-1.32782E-2</v>
      </c>
      <c r="J62" s="21">
        <v>52</v>
      </c>
      <c r="K62" s="21">
        <v>1.5173300000000001</v>
      </c>
      <c r="L62">
        <f t="shared" si="0"/>
        <v>16.392839506172837</v>
      </c>
      <c r="M62">
        <f t="shared" si="1"/>
        <v>24.885969654320984</v>
      </c>
      <c r="N62" s="9"/>
      <c r="O62" s="21">
        <v>0.16189600000000001</v>
      </c>
      <c r="P62" s="21">
        <v>9.3159200000000002</v>
      </c>
      <c r="Q62" s="21">
        <v>-1.45477E-2</v>
      </c>
      <c r="R62" s="21">
        <v>52</v>
      </c>
      <c r="S62" s="21">
        <v>0.16140699999999999</v>
      </c>
      <c r="T62">
        <f t="shared" si="2"/>
        <v>17.960123456790122</v>
      </c>
      <c r="U62">
        <f t="shared" si="3"/>
        <v>2.9076721471604938</v>
      </c>
      <c r="X62" s="9"/>
      <c r="Y62" s="21">
        <v>1.5181</v>
      </c>
      <c r="Z62" s="21">
        <v>14.824199999999999</v>
      </c>
      <c r="AA62" s="21">
        <v>-1.3269E-2</v>
      </c>
      <c r="AB62" s="21">
        <v>52</v>
      </c>
      <c r="AC62" s="21">
        <v>1.5176400000000001</v>
      </c>
      <c r="AD62">
        <f t="shared" si="4"/>
        <v>16.38148148148148</v>
      </c>
      <c r="AE62">
        <f t="shared" si="5"/>
        <v>24.868727037037033</v>
      </c>
      <c r="AF62" s="9"/>
      <c r="AG62" s="21">
        <v>0.16189600000000001</v>
      </c>
      <c r="AH62" s="21">
        <v>18.603100000000001</v>
      </c>
      <c r="AI62" s="21">
        <v>-1.45325E-2</v>
      </c>
      <c r="AJ62" s="21">
        <v>52</v>
      </c>
      <c r="AK62" s="21">
        <v>0.16137699999999999</v>
      </c>
      <c r="AL62">
        <f t="shared" si="6"/>
        <v>17.941358024691358</v>
      </c>
      <c r="AM62">
        <f t="shared" si="7"/>
        <v>2.9046340987654324</v>
      </c>
      <c r="AP62" s="9"/>
      <c r="AQ62" s="21">
        <v>1.5181</v>
      </c>
      <c r="AR62" s="21">
        <v>24.075500000000002</v>
      </c>
      <c r="AS62" s="21">
        <v>-1.32111E-2</v>
      </c>
      <c r="AT62" s="21">
        <v>52</v>
      </c>
      <c r="AU62" s="21">
        <v>1.5176400000000001</v>
      </c>
      <c r="AV62">
        <f t="shared" si="8"/>
        <v>16.309999999999999</v>
      </c>
      <c r="AW62">
        <f t="shared" si="9"/>
        <v>24.760210999999998</v>
      </c>
      <c r="AX62" s="9"/>
      <c r="AY62" s="21">
        <v>0.16189600000000001</v>
      </c>
      <c r="AZ62" s="21">
        <v>27.854399999999998</v>
      </c>
      <c r="BA62" s="21">
        <v>-1.44592E-2</v>
      </c>
      <c r="BB62" s="21">
        <v>52</v>
      </c>
      <c r="BC62" s="21">
        <v>0.161438</v>
      </c>
      <c r="BD62">
        <f t="shared" si="10"/>
        <v>17.850864197530864</v>
      </c>
      <c r="BE62">
        <f t="shared" si="11"/>
        <v>2.8899835101234572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5.5470800000000002</v>
      </c>
      <c r="I63" s="21">
        <v>-1.33057E-2</v>
      </c>
      <c r="J63" s="21">
        <v>53</v>
      </c>
      <c r="K63" s="21">
        <v>1.5124500000000001</v>
      </c>
      <c r="L63">
        <f t="shared" si="0"/>
        <v>16.42679012345679</v>
      </c>
      <c r="M63">
        <f t="shared" si="1"/>
        <v>24.854719064197532</v>
      </c>
      <c r="N63" s="9"/>
      <c r="O63" s="21">
        <v>0.166931</v>
      </c>
      <c r="P63" s="21">
        <v>9.3259899999999991</v>
      </c>
      <c r="Q63" s="21">
        <v>-1.4550799999999999E-2</v>
      </c>
      <c r="R63" s="21">
        <v>53</v>
      </c>
      <c r="S63" s="21">
        <v>0.166412</v>
      </c>
      <c r="T63">
        <f t="shared" si="2"/>
        <v>17.963950617283949</v>
      </c>
      <c r="U63">
        <f t="shared" si="3"/>
        <v>2.9987402404938268</v>
      </c>
      <c r="X63" s="9"/>
      <c r="Y63" s="21">
        <v>1.5130600000000001</v>
      </c>
      <c r="Z63" s="21">
        <v>14.834300000000001</v>
      </c>
      <c r="AA63" s="21">
        <v>-1.32996E-2</v>
      </c>
      <c r="AB63" s="21">
        <v>53</v>
      </c>
      <c r="AC63" s="21">
        <v>1.5124500000000001</v>
      </c>
      <c r="AD63">
        <f t="shared" si="4"/>
        <v>16.41925925925926</v>
      </c>
      <c r="AE63">
        <f t="shared" si="5"/>
        <v>24.843324414814816</v>
      </c>
      <c r="AF63" s="9"/>
      <c r="AG63" s="21">
        <v>0.166931</v>
      </c>
      <c r="AH63" s="21">
        <v>18.613199999999999</v>
      </c>
      <c r="AI63" s="21">
        <v>-1.45264E-2</v>
      </c>
      <c r="AJ63" s="21">
        <v>53</v>
      </c>
      <c r="AK63" s="21">
        <v>0.166321</v>
      </c>
      <c r="AL63">
        <f t="shared" si="6"/>
        <v>17.933827160493827</v>
      </c>
      <c r="AM63">
        <f t="shared" si="7"/>
        <v>2.9937117017283952</v>
      </c>
      <c r="AP63" s="9"/>
      <c r="AQ63" s="21">
        <v>1.5130600000000001</v>
      </c>
      <c r="AR63" s="21">
        <v>24.0855</v>
      </c>
      <c r="AS63" s="21">
        <v>-1.3241599999999999E-2</v>
      </c>
      <c r="AT63" s="21">
        <v>53</v>
      </c>
      <c r="AU63" s="21">
        <v>1.5121500000000001</v>
      </c>
      <c r="AV63">
        <f t="shared" si="8"/>
        <v>16.347654320987651</v>
      </c>
      <c r="AW63">
        <f t="shared" si="9"/>
        <v>24.734981846913577</v>
      </c>
      <c r="AX63" s="9"/>
      <c r="AY63" s="21">
        <v>0.166931</v>
      </c>
      <c r="AZ63" s="21">
        <v>27.8644</v>
      </c>
      <c r="BA63" s="21">
        <v>-1.44531E-2</v>
      </c>
      <c r="BB63" s="21">
        <v>53</v>
      </c>
      <c r="BC63" s="21">
        <v>0.16647300000000001</v>
      </c>
      <c r="BD63">
        <f t="shared" si="10"/>
        <v>17.843333333333334</v>
      </c>
      <c r="BE63">
        <f t="shared" si="11"/>
        <v>2.9786054766666665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5.55715</v>
      </c>
      <c r="I64" s="21">
        <v>-1.33423E-2</v>
      </c>
      <c r="J64" s="21">
        <v>54</v>
      </c>
      <c r="K64" s="21">
        <v>1.5075700000000001</v>
      </c>
      <c r="L64">
        <f t="shared" si="0"/>
        <v>16.471975308641973</v>
      </c>
      <c r="M64">
        <f t="shared" si="1"/>
        <v>24.840232924691353</v>
      </c>
      <c r="N64" s="9"/>
      <c r="O64" s="21">
        <v>0.17196700000000001</v>
      </c>
      <c r="P64" s="21">
        <v>9.3360599999999998</v>
      </c>
      <c r="Q64" s="21">
        <v>-1.4550799999999999E-2</v>
      </c>
      <c r="R64" s="21">
        <v>54</v>
      </c>
      <c r="S64" s="21">
        <v>0.17144799999999999</v>
      </c>
      <c r="T64">
        <f t="shared" si="2"/>
        <v>17.963950617283949</v>
      </c>
      <c r="U64">
        <f t="shared" si="3"/>
        <v>3.0892066958024689</v>
      </c>
      <c r="X64" s="9"/>
      <c r="Y64" s="21">
        <v>1.50803</v>
      </c>
      <c r="Z64" s="21">
        <v>14.8444</v>
      </c>
      <c r="AA64" s="21">
        <v>-1.3330099999999999E-2</v>
      </c>
      <c r="AB64" s="21">
        <v>54</v>
      </c>
      <c r="AC64" s="21">
        <v>1.50726</v>
      </c>
      <c r="AD64">
        <f t="shared" si="4"/>
        <v>16.456913580246912</v>
      </c>
      <c r="AE64">
        <f t="shared" si="5"/>
        <v>24.81751938641975</v>
      </c>
      <c r="AF64" s="9"/>
      <c r="AG64" s="21">
        <v>0.17196700000000001</v>
      </c>
      <c r="AH64" s="21">
        <v>18.6233</v>
      </c>
      <c r="AI64" s="21">
        <v>-1.45203E-2</v>
      </c>
      <c r="AJ64" s="21">
        <v>54</v>
      </c>
      <c r="AK64" s="21">
        <v>0.171539</v>
      </c>
      <c r="AL64">
        <f t="shared" si="6"/>
        <v>17.926296296296293</v>
      </c>
      <c r="AM64">
        <f t="shared" si="7"/>
        <v>3.0827313951851849</v>
      </c>
      <c r="AP64" s="9"/>
      <c r="AQ64" s="21">
        <v>1.50803</v>
      </c>
      <c r="AR64" s="21">
        <v>24.095600000000001</v>
      </c>
      <c r="AS64" s="21">
        <v>-1.3281299999999999E-2</v>
      </c>
      <c r="AT64" s="21">
        <v>54</v>
      </c>
      <c r="AU64" s="21">
        <v>1.50726</v>
      </c>
      <c r="AV64">
        <f t="shared" si="8"/>
        <v>16.396666666666665</v>
      </c>
      <c r="AW64">
        <f t="shared" si="9"/>
        <v>24.726665233333328</v>
      </c>
      <c r="AX64" s="9"/>
      <c r="AY64" s="21">
        <v>0.17196700000000001</v>
      </c>
      <c r="AZ64" s="21">
        <v>27.874500000000001</v>
      </c>
      <c r="BA64" s="21">
        <v>-1.44531E-2</v>
      </c>
      <c r="BB64" s="21">
        <v>54</v>
      </c>
      <c r="BC64" s="21">
        <v>0.17141700000000001</v>
      </c>
      <c r="BD64">
        <f t="shared" si="10"/>
        <v>17.843333333333334</v>
      </c>
      <c r="BE64">
        <f t="shared" si="11"/>
        <v>3.0684645033333338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5.5672199999999998</v>
      </c>
      <c r="I65" s="21">
        <v>-1.3384999999999999E-2</v>
      </c>
      <c r="J65" s="21">
        <v>55</v>
      </c>
      <c r="K65" s="21">
        <v>1.5020800000000001</v>
      </c>
      <c r="L65">
        <f t="shared" si="0"/>
        <v>16.52469135802469</v>
      </c>
      <c r="M65">
        <f t="shared" si="1"/>
        <v>24.836445864197529</v>
      </c>
      <c r="N65" s="9"/>
      <c r="O65" s="21">
        <v>0.17700199999999999</v>
      </c>
      <c r="P65" s="21">
        <v>9.3461300000000005</v>
      </c>
      <c r="Q65" s="21">
        <v>-1.4544700000000001E-2</v>
      </c>
      <c r="R65" s="21">
        <v>55</v>
      </c>
      <c r="S65" s="21">
        <v>0.176514</v>
      </c>
      <c r="T65">
        <f t="shared" si="2"/>
        <v>17.956419753086422</v>
      </c>
      <c r="U65">
        <f t="shared" si="3"/>
        <v>3.1783222091358025</v>
      </c>
      <c r="X65" s="9"/>
      <c r="Y65" s="21">
        <v>1.50299</v>
      </c>
      <c r="Z65" s="21">
        <v>14.8544</v>
      </c>
      <c r="AA65" s="21">
        <v>-1.33606E-2</v>
      </c>
      <c r="AB65" s="21">
        <v>55</v>
      </c>
      <c r="AC65" s="21">
        <v>1.5026900000000001</v>
      </c>
      <c r="AD65">
        <f t="shared" si="4"/>
        <v>16.494567901234568</v>
      </c>
      <c r="AE65">
        <f t="shared" si="5"/>
        <v>24.791170609876545</v>
      </c>
      <c r="AF65" s="9"/>
      <c r="AG65" s="21">
        <v>0.17700199999999999</v>
      </c>
      <c r="AH65" s="21">
        <v>18.633299999999998</v>
      </c>
      <c r="AI65" s="21">
        <v>-1.45142E-2</v>
      </c>
      <c r="AJ65" s="21">
        <v>55</v>
      </c>
      <c r="AK65" s="21">
        <v>0.176422</v>
      </c>
      <c r="AL65">
        <f t="shared" si="6"/>
        <v>17.918765432098763</v>
      </c>
      <c r="AM65">
        <f t="shared" si="7"/>
        <v>3.1716573190123452</v>
      </c>
      <c r="AP65" s="9"/>
      <c r="AQ65" s="21">
        <v>1.50299</v>
      </c>
      <c r="AR65" s="21">
        <v>24.105699999999999</v>
      </c>
      <c r="AS65" s="21">
        <v>-1.3327E-2</v>
      </c>
      <c r="AT65" s="21">
        <v>55</v>
      </c>
      <c r="AU65" s="21">
        <v>1.50299</v>
      </c>
      <c r="AV65">
        <f t="shared" si="8"/>
        <v>16.453086419753085</v>
      </c>
      <c r="AW65">
        <f t="shared" si="9"/>
        <v>24.728824358024688</v>
      </c>
      <c r="AX65" s="9"/>
      <c r="AY65" s="21">
        <v>0.17700199999999999</v>
      </c>
      <c r="AZ65" s="21">
        <v>27.884599999999999</v>
      </c>
      <c r="BA65" s="21">
        <v>-1.4447E-2</v>
      </c>
      <c r="BB65" s="21">
        <v>55</v>
      </c>
      <c r="BC65" s="21">
        <v>0.17654400000000001</v>
      </c>
      <c r="BD65">
        <f t="shared" si="10"/>
        <v>17.8358024691358</v>
      </c>
      <c r="BE65">
        <f t="shared" si="11"/>
        <v>3.1569727086419745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5.5772899999999996</v>
      </c>
      <c r="I66" s="21">
        <v>-1.3424699999999999E-2</v>
      </c>
      <c r="J66" s="21">
        <v>56</v>
      </c>
      <c r="K66" s="21">
        <v>1.4975000000000001</v>
      </c>
      <c r="L66">
        <f t="shared" si="0"/>
        <v>16.5737037037037</v>
      </c>
      <c r="M66">
        <f t="shared" si="1"/>
        <v>24.826745199999994</v>
      </c>
      <c r="N66" s="9"/>
      <c r="O66" s="21">
        <v>0.182037</v>
      </c>
      <c r="P66" s="21">
        <v>9.3561999999999994</v>
      </c>
      <c r="Q66" s="21">
        <v>-1.45294E-2</v>
      </c>
      <c r="R66" s="21">
        <v>56</v>
      </c>
      <c r="S66" s="21">
        <v>0.18154899999999999</v>
      </c>
      <c r="T66">
        <f t="shared" si="2"/>
        <v>17.93753086419753</v>
      </c>
      <c r="U66">
        <f t="shared" si="3"/>
        <v>3.2652943059259258</v>
      </c>
      <c r="X66" s="9"/>
      <c r="Y66" s="21">
        <v>1.49796</v>
      </c>
      <c r="Z66" s="21">
        <v>14.8645</v>
      </c>
      <c r="AA66" s="21">
        <v>-1.33911E-2</v>
      </c>
      <c r="AB66" s="21">
        <v>56</v>
      </c>
      <c r="AC66" s="21">
        <v>1.4975000000000001</v>
      </c>
      <c r="AD66">
        <f t="shared" si="4"/>
        <v>16.53222222222222</v>
      </c>
      <c r="AE66">
        <f t="shared" si="5"/>
        <v>24.764607599999998</v>
      </c>
      <c r="AF66" s="9"/>
      <c r="AG66" s="21">
        <v>0.182037</v>
      </c>
      <c r="AH66" s="21">
        <v>18.6434</v>
      </c>
      <c r="AI66" s="21">
        <v>-1.45142E-2</v>
      </c>
      <c r="AJ66" s="21">
        <v>56</v>
      </c>
      <c r="AK66" s="21">
        <v>0.18160999999999999</v>
      </c>
      <c r="AL66">
        <f t="shared" si="6"/>
        <v>17.918765432098763</v>
      </c>
      <c r="AM66">
        <f t="shared" si="7"/>
        <v>3.2618783029629626</v>
      </c>
      <c r="AP66" s="9"/>
      <c r="AQ66" s="21">
        <v>1.49796</v>
      </c>
      <c r="AR66" s="21">
        <v>24.1157</v>
      </c>
      <c r="AS66" s="21">
        <v>-1.33636E-2</v>
      </c>
      <c r="AT66" s="21">
        <v>56</v>
      </c>
      <c r="AU66" s="21">
        <v>1.49719</v>
      </c>
      <c r="AV66">
        <f t="shared" si="8"/>
        <v>16.498271604938271</v>
      </c>
      <c r="AW66">
        <f t="shared" si="9"/>
        <v>24.713750933333333</v>
      </c>
      <c r="AX66" s="9"/>
      <c r="AY66" s="21">
        <v>0.182037</v>
      </c>
      <c r="AZ66" s="21">
        <v>27.894600000000001</v>
      </c>
      <c r="BA66" s="21">
        <v>-1.4456200000000001E-2</v>
      </c>
      <c r="BB66" s="21">
        <v>56</v>
      </c>
      <c r="BC66" s="21">
        <v>0.18148800000000001</v>
      </c>
      <c r="BD66">
        <f t="shared" si="10"/>
        <v>17.847160493827161</v>
      </c>
      <c r="BE66">
        <f t="shared" si="11"/>
        <v>3.2488435548148149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5.5873699999999999</v>
      </c>
      <c r="I67" s="21">
        <v>-1.34644E-2</v>
      </c>
      <c r="J67" s="21">
        <v>57</v>
      </c>
      <c r="K67" s="21">
        <v>1.49231</v>
      </c>
      <c r="L67">
        <f t="shared" si="0"/>
        <v>16.622716049382717</v>
      </c>
      <c r="M67">
        <f t="shared" si="1"/>
        <v>24.816385244444447</v>
      </c>
      <c r="N67" s="9"/>
      <c r="O67" s="21">
        <v>0.18707299999999999</v>
      </c>
      <c r="P67" s="21">
        <v>9.3662700000000001</v>
      </c>
      <c r="Q67" s="21">
        <v>-1.4511100000000001E-2</v>
      </c>
      <c r="R67" s="21">
        <v>57</v>
      </c>
      <c r="S67" s="21">
        <v>0.18673699999999999</v>
      </c>
      <c r="T67">
        <f t="shared" si="2"/>
        <v>17.914938271604939</v>
      </c>
      <c r="U67">
        <f t="shared" si="3"/>
        <v>3.3514012472839507</v>
      </c>
      <c r="X67" s="9"/>
      <c r="Y67" s="21">
        <v>1.49292</v>
      </c>
      <c r="Z67" s="21">
        <v>14.874599999999999</v>
      </c>
      <c r="AA67" s="21">
        <v>-1.3433799999999999E-2</v>
      </c>
      <c r="AB67" s="21">
        <v>57</v>
      </c>
      <c r="AC67" s="21">
        <v>1.492</v>
      </c>
      <c r="AD67">
        <f t="shared" si="4"/>
        <v>16.584938271604937</v>
      </c>
      <c r="AE67">
        <f t="shared" si="5"/>
        <v>24.759986044444442</v>
      </c>
      <c r="AF67" s="9"/>
      <c r="AG67" s="21">
        <v>0.18707299999999999</v>
      </c>
      <c r="AH67" s="21">
        <v>18.653500000000001</v>
      </c>
      <c r="AI67" s="21">
        <v>-1.4508099999999999E-2</v>
      </c>
      <c r="AJ67" s="21">
        <v>57</v>
      </c>
      <c r="AK67" s="21">
        <v>0.186554</v>
      </c>
      <c r="AL67">
        <f t="shared" si="6"/>
        <v>17.911234567901232</v>
      </c>
      <c r="AM67">
        <f t="shared" si="7"/>
        <v>3.3507083843209871</v>
      </c>
      <c r="AP67" s="9"/>
      <c r="AQ67" s="21">
        <v>1.49292</v>
      </c>
      <c r="AR67" s="21">
        <v>24.125800000000002</v>
      </c>
      <c r="AS67" s="21">
        <v>-1.3406400000000001E-2</v>
      </c>
      <c r="AT67" s="21">
        <v>57</v>
      </c>
      <c r="AU67" s="21">
        <v>1.49231</v>
      </c>
      <c r="AV67">
        <f t="shared" si="8"/>
        <v>16.551111111111108</v>
      </c>
      <c r="AW67">
        <f t="shared" si="9"/>
        <v>24.709484799999995</v>
      </c>
      <c r="AX67" s="9"/>
      <c r="AY67" s="21">
        <v>0.18707299999999999</v>
      </c>
      <c r="AZ67" s="21">
        <v>27.904699999999998</v>
      </c>
      <c r="BA67" s="21">
        <v>-1.4447E-2</v>
      </c>
      <c r="BB67" s="21">
        <v>57</v>
      </c>
      <c r="BC67" s="21">
        <v>0.18664600000000001</v>
      </c>
      <c r="BD67">
        <f t="shared" si="10"/>
        <v>17.8358024691358</v>
      </c>
      <c r="BE67">
        <f t="shared" si="11"/>
        <v>3.3365970753086414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5.5974399999999997</v>
      </c>
      <c r="I68" s="21">
        <v>-1.3501000000000001E-2</v>
      </c>
      <c r="J68" s="21">
        <v>58</v>
      </c>
      <c r="K68" s="21">
        <v>1.48773</v>
      </c>
      <c r="L68">
        <f t="shared" si="0"/>
        <v>16.667901234567903</v>
      </c>
      <c r="M68">
        <f t="shared" si="1"/>
        <v>24.799836888888894</v>
      </c>
      <c r="N68" s="9"/>
      <c r="O68" s="21">
        <v>0.192108</v>
      </c>
      <c r="P68" s="21">
        <v>9.3763400000000008</v>
      </c>
      <c r="Q68" s="21">
        <v>-1.4489699999999999E-2</v>
      </c>
      <c r="R68" s="21">
        <v>58</v>
      </c>
      <c r="S68" s="21">
        <v>0.19155900000000001</v>
      </c>
      <c r="T68">
        <f t="shared" si="2"/>
        <v>17.888518518518516</v>
      </c>
      <c r="U68">
        <f t="shared" si="3"/>
        <v>3.436527515555555</v>
      </c>
      <c r="X68" s="9"/>
      <c r="Y68" s="21">
        <v>1.4878800000000001</v>
      </c>
      <c r="Z68" s="21">
        <v>14.884600000000001</v>
      </c>
      <c r="AA68" s="21">
        <v>-1.3458299999999999E-2</v>
      </c>
      <c r="AB68" s="21">
        <v>58</v>
      </c>
      <c r="AC68" s="21">
        <v>1.48712</v>
      </c>
      <c r="AD68">
        <f t="shared" si="4"/>
        <v>16.615185185185183</v>
      </c>
      <c r="AE68">
        <f t="shared" si="5"/>
        <v>24.72140173333333</v>
      </c>
      <c r="AF68" s="9"/>
      <c r="AG68" s="21">
        <v>0.192108</v>
      </c>
      <c r="AH68" s="21">
        <v>18.663599999999999</v>
      </c>
      <c r="AI68" s="21">
        <v>-1.4505000000000001E-2</v>
      </c>
      <c r="AJ68" s="21">
        <v>58</v>
      </c>
      <c r="AK68" s="21">
        <v>0.191528</v>
      </c>
      <c r="AL68">
        <f t="shared" si="6"/>
        <v>17.907407407407408</v>
      </c>
      <c r="AM68">
        <f t="shared" si="7"/>
        <v>3.4401562222222224</v>
      </c>
      <c r="AP68" s="9"/>
      <c r="AQ68" s="21">
        <v>1.4878800000000001</v>
      </c>
      <c r="AR68" s="21">
        <v>24.135899999999999</v>
      </c>
      <c r="AS68" s="21">
        <v>-1.3439899999999999E-2</v>
      </c>
      <c r="AT68" s="21">
        <v>58</v>
      </c>
      <c r="AU68" s="21">
        <v>1.48712</v>
      </c>
      <c r="AV68">
        <f t="shared" si="8"/>
        <v>16.592469135802467</v>
      </c>
      <c r="AW68">
        <f t="shared" si="9"/>
        <v>24.687602977777775</v>
      </c>
      <c r="AX68" s="9"/>
      <c r="AY68" s="21">
        <v>0.192108</v>
      </c>
      <c r="AZ68" s="21">
        <v>27.9148</v>
      </c>
      <c r="BA68" s="21">
        <v>-1.4447E-2</v>
      </c>
      <c r="BB68" s="21">
        <v>58</v>
      </c>
      <c r="BC68" s="21">
        <v>0.19162000000000001</v>
      </c>
      <c r="BD68">
        <f t="shared" si="10"/>
        <v>17.8358024691358</v>
      </c>
      <c r="BE68">
        <f t="shared" si="11"/>
        <v>3.4264003407407402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5.6075100000000004</v>
      </c>
      <c r="I69" s="21">
        <v>-1.3528399999999999E-2</v>
      </c>
      <c r="J69" s="21">
        <v>59</v>
      </c>
      <c r="K69" s="21">
        <v>1.48193</v>
      </c>
      <c r="L69">
        <f t="shared" si="0"/>
        <v>16.701728395061725</v>
      </c>
      <c r="M69">
        <f t="shared" si="1"/>
        <v>24.766157950617277</v>
      </c>
      <c r="N69" s="9"/>
      <c r="O69" s="21">
        <v>0.19714400000000001</v>
      </c>
      <c r="P69" s="21">
        <v>9.3864199999999993</v>
      </c>
      <c r="Q69" s="21">
        <v>-1.44958E-2</v>
      </c>
      <c r="R69" s="21">
        <v>59</v>
      </c>
      <c r="S69" s="21">
        <v>0.19662499999999999</v>
      </c>
      <c r="T69">
        <f t="shared" si="2"/>
        <v>17.896049382716047</v>
      </c>
      <c r="U69">
        <f t="shared" si="3"/>
        <v>3.5280987595061726</v>
      </c>
      <c r="X69" s="9"/>
      <c r="Y69" s="21">
        <v>1.48285</v>
      </c>
      <c r="Z69" s="21">
        <v>14.8947</v>
      </c>
      <c r="AA69" s="21">
        <v>-1.34857E-2</v>
      </c>
      <c r="AB69" s="21">
        <v>59</v>
      </c>
      <c r="AC69" s="21">
        <v>1.48224</v>
      </c>
      <c r="AD69">
        <f t="shared" si="4"/>
        <v>16.649012345679012</v>
      </c>
      <c r="AE69">
        <f t="shared" si="5"/>
        <v>24.687987956790121</v>
      </c>
      <c r="AF69" s="9"/>
      <c r="AG69" s="21">
        <v>0.19714400000000001</v>
      </c>
      <c r="AH69" s="21">
        <v>18.6736</v>
      </c>
      <c r="AI69" s="21">
        <v>-1.44928E-2</v>
      </c>
      <c r="AJ69" s="21">
        <v>59</v>
      </c>
      <c r="AK69" s="21">
        <v>0.19659399999999999</v>
      </c>
      <c r="AL69">
        <f t="shared" si="6"/>
        <v>17.892345679012344</v>
      </c>
      <c r="AM69">
        <f t="shared" si="7"/>
        <v>3.5273685965432096</v>
      </c>
      <c r="AP69" s="9"/>
      <c r="AQ69" s="21">
        <v>1.48285</v>
      </c>
      <c r="AR69" s="21">
        <v>24.145900000000001</v>
      </c>
      <c r="AS69" s="21">
        <v>-1.34766E-2</v>
      </c>
      <c r="AT69" s="21">
        <v>59</v>
      </c>
      <c r="AU69" s="21">
        <v>1.48224</v>
      </c>
      <c r="AV69">
        <f t="shared" si="8"/>
        <v>16.637777777777774</v>
      </c>
      <c r="AW69">
        <f t="shared" si="9"/>
        <v>24.671328777777774</v>
      </c>
      <c r="AX69" s="9"/>
      <c r="AY69" s="21">
        <v>0.19714400000000001</v>
      </c>
      <c r="AZ69" s="21">
        <v>27.924900000000001</v>
      </c>
      <c r="BA69" s="21">
        <v>-1.4444E-2</v>
      </c>
      <c r="BB69" s="21">
        <v>59</v>
      </c>
      <c r="BC69" s="21">
        <v>0.19659399999999999</v>
      </c>
      <c r="BD69">
        <f t="shared" si="10"/>
        <v>17.832098765432097</v>
      </c>
      <c r="BE69">
        <f t="shared" si="11"/>
        <v>3.5154912790123456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5.6175800000000002</v>
      </c>
      <c r="I70" s="21">
        <v>-1.35529E-2</v>
      </c>
      <c r="J70" s="21">
        <v>60</v>
      </c>
      <c r="K70" s="21">
        <v>1.47705</v>
      </c>
      <c r="L70">
        <f t="shared" si="0"/>
        <v>16.731975308641974</v>
      </c>
      <c r="M70">
        <f t="shared" si="1"/>
        <v>24.726680430864196</v>
      </c>
      <c r="N70" s="9"/>
      <c r="O70" s="21">
        <v>0.202179</v>
      </c>
      <c r="P70" s="21">
        <v>9.39649</v>
      </c>
      <c r="Q70" s="21">
        <v>-1.44928E-2</v>
      </c>
      <c r="R70" s="21">
        <v>60</v>
      </c>
      <c r="S70" s="21">
        <v>0.20172100000000001</v>
      </c>
      <c r="T70">
        <f t="shared" si="2"/>
        <v>17.892345679012344</v>
      </c>
      <c r="U70">
        <f t="shared" si="3"/>
        <v>3.6174565570370367</v>
      </c>
      <c r="X70" s="9"/>
      <c r="Y70" s="21">
        <v>1.4778100000000001</v>
      </c>
      <c r="Z70" s="21">
        <v>14.9048</v>
      </c>
      <c r="AA70" s="21">
        <v>-1.3504E-2</v>
      </c>
      <c r="AB70" s="21">
        <v>60</v>
      </c>
      <c r="AC70" s="21">
        <v>1.47736</v>
      </c>
      <c r="AD70">
        <f t="shared" si="4"/>
        <v>16.671604938271606</v>
      </c>
      <c r="AE70">
        <f t="shared" si="5"/>
        <v>24.637464493827164</v>
      </c>
      <c r="AF70" s="9"/>
      <c r="AG70" s="21">
        <v>0.202179</v>
      </c>
      <c r="AH70" s="21">
        <v>18.683700000000002</v>
      </c>
      <c r="AI70" s="21">
        <v>-1.44806E-2</v>
      </c>
      <c r="AJ70" s="21">
        <v>60</v>
      </c>
      <c r="AK70" s="21">
        <v>0.20166000000000001</v>
      </c>
      <c r="AL70">
        <f t="shared" si="6"/>
        <v>17.877283950617283</v>
      </c>
      <c r="AM70">
        <f t="shared" si="7"/>
        <v>3.6144113918518515</v>
      </c>
      <c r="AP70" s="9"/>
      <c r="AQ70" s="21">
        <v>1.4778100000000001</v>
      </c>
      <c r="AR70" s="21">
        <v>24.155999999999999</v>
      </c>
      <c r="AS70" s="21">
        <v>-1.3504E-2</v>
      </c>
      <c r="AT70" s="21">
        <v>60</v>
      </c>
      <c r="AU70" s="21">
        <v>1.47675</v>
      </c>
      <c r="AV70">
        <f t="shared" si="8"/>
        <v>16.671604938271606</v>
      </c>
      <c r="AW70">
        <f t="shared" si="9"/>
        <v>24.637464493827164</v>
      </c>
      <c r="AX70" s="9"/>
      <c r="AY70" s="21">
        <v>0.202179</v>
      </c>
      <c r="AZ70" s="21">
        <v>27.934899999999999</v>
      </c>
      <c r="BA70" s="21">
        <v>-1.44409E-2</v>
      </c>
      <c r="BB70" s="21">
        <v>60</v>
      </c>
      <c r="BC70" s="21">
        <v>0.20172100000000001</v>
      </c>
      <c r="BD70">
        <f t="shared" si="10"/>
        <v>17.828271604938269</v>
      </c>
      <c r="BE70">
        <f t="shared" si="11"/>
        <v>3.6045021248148141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5.62765</v>
      </c>
      <c r="I71" s="21">
        <v>-1.35742E-2</v>
      </c>
      <c r="J71" s="21">
        <v>61</v>
      </c>
      <c r="K71" s="21">
        <v>1.47217</v>
      </c>
      <c r="L71">
        <f t="shared" si="0"/>
        <v>16.758271604938273</v>
      </c>
      <c r="M71">
        <f t="shared" si="1"/>
        <v>24.68124725432099</v>
      </c>
      <c r="N71" s="9"/>
      <c r="O71" s="21">
        <v>0.20721400000000001</v>
      </c>
      <c r="P71" s="21">
        <v>9.4065600000000007</v>
      </c>
      <c r="Q71" s="21">
        <v>-1.4489699999999999E-2</v>
      </c>
      <c r="R71" s="21">
        <v>61</v>
      </c>
      <c r="S71" s="21">
        <v>0.20657300000000001</v>
      </c>
      <c r="T71">
        <f t="shared" si="2"/>
        <v>17.888518518518516</v>
      </c>
      <c r="U71">
        <f t="shared" si="3"/>
        <v>3.7067514762962959</v>
      </c>
      <c r="X71" s="9"/>
      <c r="Y71" s="21">
        <v>1.47278</v>
      </c>
      <c r="Z71" s="21">
        <v>14.914899999999999</v>
      </c>
      <c r="AA71" s="21">
        <v>-1.3528399999999999E-2</v>
      </c>
      <c r="AB71" s="21">
        <v>61</v>
      </c>
      <c r="AC71" s="21">
        <v>1.4724699999999999</v>
      </c>
      <c r="AD71">
        <f t="shared" si="4"/>
        <v>16.701728395061725</v>
      </c>
      <c r="AE71">
        <f t="shared" si="5"/>
        <v>24.597971545679005</v>
      </c>
      <c r="AF71" s="9"/>
      <c r="AG71" s="21">
        <v>0.20721400000000001</v>
      </c>
      <c r="AH71" s="21">
        <v>18.6938</v>
      </c>
      <c r="AI71" s="21">
        <v>-1.44745E-2</v>
      </c>
      <c r="AJ71" s="21">
        <v>61</v>
      </c>
      <c r="AK71" s="21">
        <v>0.20672599999999999</v>
      </c>
      <c r="AL71">
        <f t="shared" si="6"/>
        <v>17.869753086419752</v>
      </c>
      <c r="AM71">
        <f t="shared" si="7"/>
        <v>3.7028630160493829</v>
      </c>
      <c r="AP71" s="9"/>
      <c r="AQ71" s="21">
        <v>1.47278</v>
      </c>
      <c r="AR71" s="21">
        <v>24.1661</v>
      </c>
      <c r="AS71" s="21">
        <v>-1.3522299999999999E-2</v>
      </c>
      <c r="AT71" s="21">
        <v>61</v>
      </c>
      <c r="AU71" s="21">
        <v>1.47217</v>
      </c>
      <c r="AV71">
        <f t="shared" si="8"/>
        <v>16.694197530864194</v>
      </c>
      <c r="AW71">
        <f t="shared" si="9"/>
        <v>24.586880239506169</v>
      </c>
      <c r="AX71" s="9"/>
      <c r="AY71" s="21">
        <v>0.20721400000000001</v>
      </c>
      <c r="AZ71" s="21">
        <v>27.945</v>
      </c>
      <c r="BA71" s="21">
        <v>-1.44501E-2</v>
      </c>
      <c r="BB71" s="21">
        <v>61</v>
      </c>
      <c r="BC71" s="21">
        <v>0.20657300000000001</v>
      </c>
      <c r="BD71">
        <f t="shared" si="10"/>
        <v>17.839629629629631</v>
      </c>
      <c r="BE71">
        <f t="shared" si="11"/>
        <v>3.6966210140740743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5.6377199999999998</v>
      </c>
      <c r="I72" s="21">
        <v>-1.36017E-2</v>
      </c>
      <c r="J72" s="21">
        <v>62</v>
      </c>
      <c r="K72" s="21">
        <v>1.46729</v>
      </c>
      <c r="L72">
        <f t="shared" si="0"/>
        <v>16.792222222222222</v>
      </c>
      <c r="M72">
        <f t="shared" si="1"/>
        <v>24.646616244444445</v>
      </c>
      <c r="N72" s="9"/>
      <c r="O72" s="21">
        <v>0.21224999999999999</v>
      </c>
      <c r="P72" s="21">
        <v>9.4166299999999996</v>
      </c>
      <c r="Q72" s="21">
        <v>-1.44806E-2</v>
      </c>
      <c r="R72" s="21">
        <v>62</v>
      </c>
      <c r="S72" s="21">
        <v>0.21182300000000001</v>
      </c>
      <c r="T72">
        <f t="shared" si="2"/>
        <v>17.877283950617283</v>
      </c>
      <c r="U72">
        <f t="shared" si="3"/>
        <v>3.7944535185185182</v>
      </c>
      <c r="X72" s="9"/>
      <c r="Y72" s="21">
        <v>1.46774</v>
      </c>
      <c r="Z72" s="21">
        <v>14.924899999999999</v>
      </c>
      <c r="AA72" s="21">
        <v>-1.3555899999999999E-2</v>
      </c>
      <c r="AB72" s="21">
        <v>62</v>
      </c>
      <c r="AC72" s="21">
        <v>1.46637</v>
      </c>
      <c r="AD72">
        <f t="shared" si="4"/>
        <v>16.735679012345678</v>
      </c>
      <c r="AE72">
        <f t="shared" si="5"/>
        <v>24.563625513580245</v>
      </c>
      <c r="AF72" s="9"/>
      <c r="AG72" s="21">
        <v>0.21224999999999999</v>
      </c>
      <c r="AH72" s="21">
        <v>18.703800000000001</v>
      </c>
      <c r="AI72" s="21">
        <v>-1.4456200000000001E-2</v>
      </c>
      <c r="AJ72" s="21">
        <v>62</v>
      </c>
      <c r="AK72" s="21">
        <v>0.2117</v>
      </c>
      <c r="AL72">
        <f t="shared" si="6"/>
        <v>17.847160493827161</v>
      </c>
      <c r="AM72">
        <f t="shared" si="7"/>
        <v>3.7880598148148148</v>
      </c>
      <c r="AP72" s="9"/>
      <c r="AQ72" s="21">
        <v>1.46774</v>
      </c>
      <c r="AR72" s="21">
        <v>24.176200000000001</v>
      </c>
      <c r="AS72" s="21">
        <v>-1.35376E-2</v>
      </c>
      <c r="AT72" s="21">
        <v>62</v>
      </c>
      <c r="AU72" s="21">
        <v>1.46759</v>
      </c>
      <c r="AV72">
        <f t="shared" si="8"/>
        <v>16.713086419753086</v>
      </c>
      <c r="AW72">
        <f t="shared" si="9"/>
        <v>24.530465461728394</v>
      </c>
      <c r="AX72" s="9"/>
      <c r="AY72" s="21">
        <v>0.21224999999999999</v>
      </c>
      <c r="AZ72" s="21">
        <v>27.955100000000002</v>
      </c>
      <c r="BA72" s="21">
        <v>-1.4456200000000001E-2</v>
      </c>
      <c r="BB72" s="21">
        <v>62</v>
      </c>
      <c r="BC72" s="21">
        <v>0.211731</v>
      </c>
      <c r="BD72">
        <f t="shared" si="10"/>
        <v>17.847160493827161</v>
      </c>
      <c r="BE72">
        <f t="shared" si="11"/>
        <v>3.7880598148148148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5.6477899999999996</v>
      </c>
      <c r="I73" s="21">
        <v>-1.36261E-2</v>
      </c>
      <c r="J73" s="21">
        <v>63</v>
      </c>
      <c r="K73" s="21">
        <v>1.4617899999999999</v>
      </c>
      <c r="L73">
        <f t="shared" si="0"/>
        <v>16.822345679012344</v>
      </c>
      <c r="M73">
        <f t="shared" si="1"/>
        <v>24.606213248148144</v>
      </c>
      <c r="N73" s="9"/>
      <c r="O73" s="21">
        <v>0.21728500000000001</v>
      </c>
      <c r="P73" s="21">
        <v>9.4267000000000003</v>
      </c>
      <c r="Q73" s="21">
        <v>-1.4477500000000001E-2</v>
      </c>
      <c r="R73" s="21">
        <v>63</v>
      </c>
      <c r="S73" s="21">
        <v>0.21682699999999999</v>
      </c>
      <c r="T73">
        <f t="shared" si="2"/>
        <v>17.873456790123456</v>
      </c>
      <c r="U73">
        <f t="shared" si="3"/>
        <v>3.8836340586419751</v>
      </c>
      <c r="X73" s="9"/>
      <c r="Y73" s="21">
        <v>1.46271</v>
      </c>
      <c r="Z73" s="21">
        <v>14.935</v>
      </c>
      <c r="AA73" s="21">
        <v>-1.3589499999999999E-2</v>
      </c>
      <c r="AB73" s="21">
        <v>63</v>
      </c>
      <c r="AC73" s="21">
        <v>1.4621</v>
      </c>
      <c r="AD73">
        <f t="shared" si="4"/>
        <v>16.777160493827161</v>
      </c>
      <c r="AE73">
        <f t="shared" si="5"/>
        <v>24.540120425925927</v>
      </c>
      <c r="AF73" s="9"/>
      <c r="AG73" s="21">
        <v>0.21728500000000001</v>
      </c>
      <c r="AH73" s="21">
        <v>18.713899999999999</v>
      </c>
      <c r="AI73" s="21">
        <v>-1.44501E-2</v>
      </c>
      <c r="AJ73" s="21">
        <v>63</v>
      </c>
      <c r="AK73" s="21">
        <v>0.216919</v>
      </c>
      <c r="AL73">
        <f t="shared" si="6"/>
        <v>17.839629629629631</v>
      </c>
      <c r="AM73">
        <f t="shared" si="7"/>
        <v>3.8762839240740745</v>
      </c>
      <c r="AP73" s="9"/>
      <c r="AQ73" s="21">
        <v>1.46271</v>
      </c>
      <c r="AR73" s="21">
        <v>24.186199999999999</v>
      </c>
      <c r="AS73" s="21">
        <v>-1.3561999999999999E-2</v>
      </c>
      <c r="AT73" s="21">
        <v>63</v>
      </c>
      <c r="AU73" s="21">
        <v>1.4621</v>
      </c>
      <c r="AV73">
        <f t="shared" si="8"/>
        <v>16.743209876543208</v>
      </c>
      <c r="AW73">
        <f t="shared" si="9"/>
        <v>24.490460518518514</v>
      </c>
      <c r="AX73" s="9"/>
      <c r="AY73" s="21">
        <v>0.21728500000000001</v>
      </c>
      <c r="AZ73" s="21">
        <v>27.9651</v>
      </c>
      <c r="BA73" s="21">
        <v>-1.44592E-2</v>
      </c>
      <c r="BB73" s="21">
        <v>63</v>
      </c>
      <c r="BC73" s="21">
        <v>0.21673600000000001</v>
      </c>
      <c r="BD73">
        <f t="shared" si="10"/>
        <v>17.850864197530864</v>
      </c>
      <c r="BE73">
        <f t="shared" si="11"/>
        <v>3.8787250271604941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5.6578600000000003</v>
      </c>
      <c r="I74" s="21">
        <v>-1.3650499999999999E-2</v>
      </c>
      <c r="J74" s="21">
        <v>64</v>
      </c>
      <c r="K74" s="21">
        <v>1.4569099999999999</v>
      </c>
      <c r="L74">
        <f t="shared" si="0"/>
        <v>16.852469135802469</v>
      </c>
      <c r="M74">
        <f t="shared" si="1"/>
        <v>24.565338685185186</v>
      </c>
      <c r="N74" s="9"/>
      <c r="O74" s="21">
        <v>0.22232099999999999</v>
      </c>
      <c r="P74" s="21">
        <v>9.4367699999999992</v>
      </c>
      <c r="Q74" s="21">
        <v>-1.44745E-2</v>
      </c>
      <c r="R74" s="21">
        <v>64</v>
      </c>
      <c r="S74" s="21">
        <v>0.221832</v>
      </c>
      <c r="T74">
        <f t="shared" si="2"/>
        <v>17.869753086419752</v>
      </c>
      <c r="U74">
        <f t="shared" si="3"/>
        <v>3.9728213759259257</v>
      </c>
      <c r="X74" s="9"/>
      <c r="Y74" s="21">
        <v>1.45767</v>
      </c>
      <c r="Z74" s="21">
        <v>14.9451</v>
      </c>
      <c r="AA74" s="21">
        <v>-1.36261E-2</v>
      </c>
      <c r="AB74" s="21">
        <v>64</v>
      </c>
      <c r="AC74" s="21">
        <v>1.4572099999999999</v>
      </c>
      <c r="AD74">
        <f t="shared" si="4"/>
        <v>16.822345679012344</v>
      </c>
      <c r="AE74">
        <f t="shared" si="5"/>
        <v>24.521428625925925</v>
      </c>
      <c r="AF74" s="9"/>
      <c r="AG74" s="21">
        <v>0.22232099999999999</v>
      </c>
      <c r="AH74" s="21">
        <v>18.724</v>
      </c>
      <c r="AI74" s="21">
        <v>-1.4434799999999999E-2</v>
      </c>
      <c r="AJ74" s="21">
        <v>64</v>
      </c>
      <c r="AK74" s="21">
        <v>0.22174099999999999</v>
      </c>
      <c r="AL74">
        <f t="shared" si="6"/>
        <v>17.820740740740739</v>
      </c>
      <c r="AM74">
        <f t="shared" si="7"/>
        <v>3.9619249022222216</v>
      </c>
      <c r="AP74" s="9"/>
      <c r="AQ74" s="21">
        <v>1.45767</v>
      </c>
      <c r="AR74" s="21">
        <v>24.196300000000001</v>
      </c>
      <c r="AS74" s="21">
        <v>-1.3589499999999999E-2</v>
      </c>
      <c r="AT74" s="21">
        <v>64</v>
      </c>
      <c r="AU74" s="21">
        <v>1.4572099999999999</v>
      </c>
      <c r="AV74">
        <f t="shared" si="8"/>
        <v>16.777160493827161</v>
      </c>
      <c r="AW74">
        <f t="shared" si="9"/>
        <v>24.455563537037037</v>
      </c>
      <c r="AX74" s="9"/>
      <c r="AY74" s="21">
        <v>0.22232099999999999</v>
      </c>
      <c r="AZ74" s="21">
        <v>27.975200000000001</v>
      </c>
      <c r="BA74" s="21">
        <v>-1.4447E-2</v>
      </c>
      <c r="BB74" s="21">
        <v>64</v>
      </c>
      <c r="BC74" s="21">
        <v>0.221802</v>
      </c>
      <c r="BD74">
        <f t="shared" si="10"/>
        <v>17.8358024691358</v>
      </c>
      <c r="BE74">
        <f t="shared" si="11"/>
        <v>3.9652734407407402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5.6679300000000001</v>
      </c>
      <c r="I75" s="21">
        <v>-1.36688E-2</v>
      </c>
      <c r="J75" s="21">
        <v>65</v>
      </c>
      <c r="K75" s="21">
        <v>1.4523299999999999</v>
      </c>
      <c r="L75">
        <f t="shared" si="0"/>
        <v>16.87506172839506</v>
      </c>
      <c r="M75">
        <f t="shared" si="1"/>
        <v>24.513389669135801</v>
      </c>
      <c r="N75" s="9"/>
      <c r="O75" s="21">
        <v>0.227356</v>
      </c>
      <c r="P75" s="21">
        <v>9.4468399999999999</v>
      </c>
      <c r="Q75" s="21">
        <v>-1.4477500000000001E-2</v>
      </c>
      <c r="R75" s="21">
        <v>65</v>
      </c>
      <c r="S75" s="21">
        <v>0.22677600000000001</v>
      </c>
      <c r="T75">
        <f t="shared" si="2"/>
        <v>17.873456790123456</v>
      </c>
      <c r="U75">
        <f t="shared" si="3"/>
        <v>4.0636376419753084</v>
      </c>
      <c r="X75" s="9"/>
      <c r="Y75" s="21">
        <v>1.4526399999999999</v>
      </c>
      <c r="Z75" s="21">
        <v>14.9551</v>
      </c>
      <c r="AA75" s="21">
        <v>-1.3650499999999999E-2</v>
      </c>
      <c r="AB75" s="21">
        <v>65</v>
      </c>
      <c r="AC75" s="21">
        <v>1.4523299999999999</v>
      </c>
      <c r="AD75">
        <f t="shared" si="4"/>
        <v>16.852469135802469</v>
      </c>
      <c r="AE75">
        <f t="shared" si="5"/>
        <v>24.480570765432098</v>
      </c>
      <c r="AF75" s="9"/>
      <c r="AG75" s="21">
        <v>0.227356</v>
      </c>
      <c r="AH75" s="21">
        <v>18.734000000000002</v>
      </c>
      <c r="AI75" s="21">
        <v>-1.44379E-2</v>
      </c>
      <c r="AJ75" s="21">
        <v>65</v>
      </c>
      <c r="AK75" s="21">
        <v>0.22680700000000001</v>
      </c>
      <c r="AL75">
        <f t="shared" si="6"/>
        <v>17.824567901234566</v>
      </c>
      <c r="AM75">
        <f t="shared" si="7"/>
        <v>4.052522459753086</v>
      </c>
      <c r="AP75" s="9"/>
      <c r="AQ75" s="21">
        <v>1.4526399999999999</v>
      </c>
      <c r="AR75" s="21">
        <v>24.206399999999999</v>
      </c>
      <c r="AS75" s="21">
        <v>-1.36139E-2</v>
      </c>
      <c r="AT75" s="21">
        <v>65</v>
      </c>
      <c r="AU75" s="21">
        <v>1.4523299999999999</v>
      </c>
      <c r="AV75">
        <f t="shared" si="8"/>
        <v>16.807283950617283</v>
      </c>
      <c r="AW75">
        <f t="shared" si="9"/>
        <v>24.414932958024689</v>
      </c>
      <c r="AX75" s="9"/>
      <c r="AY75" s="21">
        <v>0.227356</v>
      </c>
      <c r="AZ75" s="21">
        <v>27.985299999999999</v>
      </c>
      <c r="BA75" s="21">
        <v>-1.4434799999999999E-2</v>
      </c>
      <c r="BB75" s="21">
        <v>65</v>
      </c>
      <c r="BC75" s="21">
        <v>0.22683700000000001</v>
      </c>
      <c r="BD75">
        <f t="shared" si="10"/>
        <v>17.820740740740739</v>
      </c>
      <c r="BE75">
        <f t="shared" si="11"/>
        <v>4.0516523318518516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5.6779999999999999</v>
      </c>
      <c r="I76" s="21">
        <v>-1.3687100000000001E-2</v>
      </c>
      <c r="J76" s="21">
        <v>66</v>
      </c>
      <c r="K76" s="21">
        <v>1.4474499999999999</v>
      </c>
      <c r="L76">
        <f t="shared" ref="L76:L139" si="12">-I76/$F$2*1000</f>
        <v>16.897654320987655</v>
      </c>
      <c r="M76">
        <f t="shared" ref="M76:M139" si="13">L76*G76</f>
        <v>24.46104439506173</v>
      </c>
      <c r="N76" s="9"/>
      <c r="O76" s="21">
        <v>0.23239099999999999</v>
      </c>
      <c r="P76" s="21">
        <v>9.4569100000000006</v>
      </c>
      <c r="Q76" s="21">
        <v>-1.44806E-2</v>
      </c>
      <c r="R76" s="21">
        <v>66</v>
      </c>
      <c r="S76" s="21">
        <v>0.23178099999999999</v>
      </c>
      <c r="T76">
        <f t="shared" ref="T76:T139" si="14">-Q76/$F$2*1000</f>
        <v>17.877283950617283</v>
      </c>
      <c r="U76">
        <f t="shared" ref="U76:U139" si="15">T76*O76</f>
        <v>4.1545198945679012</v>
      </c>
      <c r="X76" s="9"/>
      <c r="Y76" s="21">
        <v>1.4476</v>
      </c>
      <c r="Z76" s="21">
        <v>14.965199999999999</v>
      </c>
      <c r="AA76" s="21">
        <v>-1.3665800000000001E-2</v>
      </c>
      <c r="AB76" s="21">
        <v>66</v>
      </c>
      <c r="AC76" s="21">
        <v>1.4471400000000001</v>
      </c>
      <c r="AD76">
        <f t="shared" ref="AD76:AD139" si="16">-AA76/$F$2*1000</f>
        <v>16.871358024691357</v>
      </c>
      <c r="AE76">
        <f t="shared" ref="AE76:AE139" si="17">AD76*Y76</f>
        <v>24.422977876543207</v>
      </c>
      <c r="AF76" s="9"/>
      <c r="AG76" s="21">
        <v>0.23239099999999999</v>
      </c>
      <c r="AH76" s="21">
        <v>18.7441</v>
      </c>
      <c r="AI76" s="21">
        <v>-1.4444E-2</v>
      </c>
      <c r="AJ76" s="21">
        <v>66</v>
      </c>
      <c r="AK76" s="21">
        <v>0.231873</v>
      </c>
      <c r="AL76">
        <f t="shared" ref="AL76:AL139" si="18">-AI76/$F$2*1000</f>
        <v>17.832098765432097</v>
      </c>
      <c r="AM76">
        <f t="shared" ref="AM76:AM139" si="19">AL76*AG76</f>
        <v>4.1440192641975298</v>
      </c>
      <c r="AP76" s="9"/>
      <c r="AQ76" s="21">
        <v>1.4476</v>
      </c>
      <c r="AR76" s="21">
        <v>24.2164</v>
      </c>
      <c r="AS76" s="21">
        <v>-1.3638300000000001E-2</v>
      </c>
      <c r="AT76" s="21">
        <v>66</v>
      </c>
      <c r="AU76" s="21">
        <v>1.4471400000000001</v>
      </c>
      <c r="AV76">
        <f t="shared" ref="AV76:AV139" si="20">-AS76/$F$2*1000</f>
        <v>16.837407407407408</v>
      </c>
      <c r="AW76">
        <f t="shared" ref="AW76:AW139" si="21">AV76*AQ76</f>
        <v>24.373830962962963</v>
      </c>
      <c r="AX76" s="9"/>
      <c r="AY76" s="21">
        <v>0.23239099999999999</v>
      </c>
      <c r="AZ76" s="21">
        <v>27.9953</v>
      </c>
      <c r="BA76" s="21">
        <v>-1.4422600000000001E-2</v>
      </c>
      <c r="BB76" s="21">
        <v>66</v>
      </c>
      <c r="BC76" s="21">
        <v>0.231903</v>
      </c>
      <c r="BD76">
        <f t="shared" ref="BD76:BD139" si="22">-BA76/$F$2*1000</f>
        <v>17.805679012345678</v>
      </c>
      <c r="BE76">
        <f t="shared" ref="BE76:BE139" si="23">BD76*AY76</f>
        <v>4.137879551358024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5.6880800000000002</v>
      </c>
      <c r="I77" s="21">
        <v>-1.37115E-2</v>
      </c>
      <c r="J77" s="21">
        <v>67</v>
      </c>
      <c r="K77" s="21">
        <v>1.4419599999999999</v>
      </c>
      <c r="L77">
        <f t="shared" si="12"/>
        <v>16.927777777777777</v>
      </c>
      <c r="M77">
        <f t="shared" si="13"/>
        <v>24.419504388888885</v>
      </c>
      <c r="N77" s="9"/>
      <c r="O77" s="21">
        <v>0.237427</v>
      </c>
      <c r="P77" s="21">
        <v>9.4669799999999995</v>
      </c>
      <c r="Q77" s="21">
        <v>-1.44806E-2</v>
      </c>
      <c r="R77" s="21">
        <v>67</v>
      </c>
      <c r="S77" s="21">
        <v>0.23699999999999999</v>
      </c>
      <c r="T77">
        <f t="shared" si="14"/>
        <v>17.877283950617283</v>
      </c>
      <c r="U77">
        <f t="shared" si="15"/>
        <v>4.2445498965432096</v>
      </c>
      <c r="X77" s="9"/>
      <c r="Y77" s="21">
        <v>1.4425699999999999</v>
      </c>
      <c r="Z77" s="21">
        <v>14.975300000000001</v>
      </c>
      <c r="AA77" s="21">
        <v>-1.3687100000000001E-2</v>
      </c>
      <c r="AB77" s="21">
        <v>67</v>
      </c>
      <c r="AC77" s="21">
        <v>1.4419599999999999</v>
      </c>
      <c r="AD77">
        <f t="shared" si="16"/>
        <v>16.897654320987655</v>
      </c>
      <c r="AE77">
        <f t="shared" si="17"/>
        <v>24.376049193827161</v>
      </c>
      <c r="AF77" s="9"/>
      <c r="AG77" s="21">
        <v>0.237427</v>
      </c>
      <c r="AH77" s="21">
        <v>18.754200000000001</v>
      </c>
      <c r="AI77" s="21">
        <v>-1.4447E-2</v>
      </c>
      <c r="AJ77" s="21">
        <v>67</v>
      </c>
      <c r="AK77" s="21">
        <v>0.23693800000000001</v>
      </c>
      <c r="AL77">
        <f t="shared" si="18"/>
        <v>17.8358024691358</v>
      </c>
      <c r="AM77">
        <f t="shared" si="19"/>
        <v>4.2347010728395054</v>
      </c>
      <c r="AP77" s="9"/>
      <c r="AQ77" s="21">
        <v>1.4425699999999999</v>
      </c>
      <c r="AR77" s="21">
        <v>24.226500000000001</v>
      </c>
      <c r="AS77" s="21">
        <v>-1.36566E-2</v>
      </c>
      <c r="AT77" s="21">
        <v>67</v>
      </c>
      <c r="AU77" s="21">
        <v>1.4419599999999999</v>
      </c>
      <c r="AV77">
        <f t="shared" si="20"/>
        <v>16.86</v>
      </c>
      <c r="AW77">
        <f t="shared" si="21"/>
        <v>24.321730199999998</v>
      </c>
      <c r="AX77" s="9"/>
      <c r="AY77" s="21">
        <v>0.237427</v>
      </c>
      <c r="AZ77" s="21">
        <v>28.005400000000002</v>
      </c>
      <c r="BA77" s="21">
        <v>-1.44073E-2</v>
      </c>
      <c r="BB77" s="21">
        <v>67</v>
      </c>
      <c r="BC77" s="21">
        <v>0.236847</v>
      </c>
      <c r="BD77">
        <f t="shared" si="22"/>
        <v>17.78679012345679</v>
      </c>
      <c r="BE77">
        <f t="shared" si="23"/>
        <v>4.2230642186419756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5.69815</v>
      </c>
      <c r="I78" s="21">
        <v>-1.37238E-2</v>
      </c>
      <c r="J78" s="21">
        <v>68</v>
      </c>
      <c r="K78" s="21">
        <v>1.4361600000000001</v>
      </c>
      <c r="L78">
        <f t="shared" si="12"/>
        <v>16.942962962962962</v>
      </c>
      <c r="M78">
        <f t="shared" si="13"/>
        <v>24.356017548148145</v>
      </c>
      <c r="N78" s="9"/>
      <c r="O78" s="21">
        <v>0.24246200000000001</v>
      </c>
      <c r="P78" s="21">
        <v>9.4770500000000002</v>
      </c>
      <c r="Q78" s="21">
        <v>-1.44806E-2</v>
      </c>
      <c r="R78" s="21">
        <v>68</v>
      </c>
      <c r="S78" s="21">
        <v>0.24188200000000001</v>
      </c>
      <c r="T78">
        <f t="shared" si="14"/>
        <v>17.877283950617283</v>
      </c>
      <c r="U78">
        <f t="shared" si="15"/>
        <v>4.3345620212345679</v>
      </c>
      <c r="X78" s="9"/>
      <c r="Y78" s="21">
        <v>1.43753</v>
      </c>
      <c r="Z78" s="21">
        <v>14.9854</v>
      </c>
      <c r="AA78" s="21">
        <v>-1.36963E-2</v>
      </c>
      <c r="AB78" s="21">
        <v>68</v>
      </c>
      <c r="AC78" s="21">
        <v>1.4364600000000001</v>
      </c>
      <c r="AD78">
        <f t="shared" si="16"/>
        <v>16.90901234567901</v>
      </c>
      <c r="AE78">
        <f t="shared" si="17"/>
        <v>24.307212517283947</v>
      </c>
      <c r="AF78" s="9"/>
      <c r="AG78" s="21">
        <v>0.24246200000000001</v>
      </c>
      <c r="AH78" s="21">
        <v>18.764299999999999</v>
      </c>
      <c r="AI78" s="21">
        <v>-1.4444E-2</v>
      </c>
      <c r="AJ78" s="21">
        <v>68</v>
      </c>
      <c r="AK78" s="21">
        <v>0.242004</v>
      </c>
      <c r="AL78">
        <f t="shared" si="18"/>
        <v>17.832098765432097</v>
      </c>
      <c r="AM78">
        <f t="shared" si="19"/>
        <v>4.3236063308641972</v>
      </c>
      <c r="AP78" s="9"/>
      <c r="AQ78" s="21">
        <v>1.43753</v>
      </c>
      <c r="AR78" s="21">
        <v>24.236599999999999</v>
      </c>
      <c r="AS78" s="21">
        <v>-1.36749E-2</v>
      </c>
      <c r="AT78" s="21">
        <v>68</v>
      </c>
      <c r="AU78" s="21">
        <v>1.4364600000000001</v>
      </c>
      <c r="AV78">
        <f t="shared" si="20"/>
        <v>16.882592592592591</v>
      </c>
      <c r="AW78">
        <f t="shared" si="21"/>
        <v>24.269233329629628</v>
      </c>
      <c r="AX78" s="9"/>
      <c r="AY78" s="21">
        <v>0.24246200000000001</v>
      </c>
      <c r="AZ78" s="21">
        <v>28.015499999999999</v>
      </c>
      <c r="BA78" s="21">
        <v>-1.43921E-2</v>
      </c>
      <c r="BB78" s="21">
        <v>68</v>
      </c>
      <c r="BC78" s="21">
        <v>0.24194299999999999</v>
      </c>
      <c r="BD78">
        <f t="shared" si="22"/>
        <v>17.768024691358022</v>
      </c>
      <c r="BE78">
        <f t="shared" si="23"/>
        <v>4.308070802716049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5.7082199999999998</v>
      </c>
      <c r="I79" s="21">
        <v>-1.37482E-2</v>
      </c>
      <c r="J79" s="21">
        <v>69</v>
      </c>
      <c r="K79" s="21">
        <v>1.43188</v>
      </c>
      <c r="L79">
        <f t="shared" si="12"/>
        <v>16.973086419753084</v>
      </c>
      <c r="M79">
        <f t="shared" si="13"/>
        <v>24.313946296296294</v>
      </c>
      <c r="N79" s="9"/>
      <c r="O79" s="21">
        <v>0.247498</v>
      </c>
      <c r="P79" s="21">
        <v>9.4871300000000005</v>
      </c>
      <c r="Q79" s="21">
        <v>-1.44806E-2</v>
      </c>
      <c r="R79" s="21">
        <v>69</v>
      </c>
      <c r="S79" s="21">
        <v>0.24700900000000001</v>
      </c>
      <c r="T79">
        <f t="shared" si="14"/>
        <v>17.877283950617283</v>
      </c>
      <c r="U79">
        <f t="shared" si="15"/>
        <v>4.4245920232098763</v>
      </c>
      <c r="X79" s="9"/>
      <c r="Y79" s="21">
        <v>1.4325000000000001</v>
      </c>
      <c r="Z79" s="21">
        <v>14.9954</v>
      </c>
      <c r="AA79" s="21">
        <v>-1.3717699999999999E-2</v>
      </c>
      <c r="AB79" s="21">
        <v>69</v>
      </c>
      <c r="AC79" s="21">
        <v>1.43188</v>
      </c>
      <c r="AD79">
        <f t="shared" si="16"/>
        <v>16.935432098765432</v>
      </c>
      <c r="AE79">
        <f t="shared" si="17"/>
        <v>24.260006481481483</v>
      </c>
      <c r="AF79" s="9"/>
      <c r="AG79" s="21">
        <v>0.247498</v>
      </c>
      <c r="AH79" s="21">
        <v>18.7743</v>
      </c>
      <c r="AI79" s="21">
        <v>-1.44409E-2</v>
      </c>
      <c r="AJ79" s="21">
        <v>69</v>
      </c>
      <c r="AK79" s="21">
        <v>0.246979</v>
      </c>
      <c r="AL79">
        <f t="shared" si="18"/>
        <v>17.828271604938269</v>
      </c>
      <c r="AM79">
        <f t="shared" si="19"/>
        <v>4.4124615656790116</v>
      </c>
      <c r="AP79" s="9"/>
      <c r="AQ79" s="21">
        <v>1.4325000000000001</v>
      </c>
      <c r="AR79" s="21">
        <v>24.246700000000001</v>
      </c>
      <c r="AS79" s="21">
        <v>-1.3699299999999999E-2</v>
      </c>
      <c r="AT79" s="21">
        <v>69</v>
      </c>
      <c r="AU79" s="21">
        <v>1.43127</v>
      </c>
      <c r="AV79">
        <f t="shared" si="20"/>
        <v>16.912716049382716</v>
      </c>
      <c r="AW79">
        <f t="shared" si="21"/>
        <v>24.227465740740744</v>
      </c>
      <c r="AX79" s="9"/>
      <c r="AY79" s="21">
        <v>0.247498</v>
      </c>
      <c r="AZ79" s="21">
        <v>28.025600000000001</v>
      </c>
      <c r="BA79" s="21">
        <v>-1.4385999999999999E-2</v>
      </c>
      <c r="BB79" s="21">
        <v>69</v>
      </c>
      <c r="BC79" s="21">
        <v>0.246979</v>
      </c>
      <c r="BD79">
        <f t="shared" si="22"/>
        <v>17.760493827160492</v>
      </c>
      <c r="BE79">
        <f t="shared" si="23"/>
        <v>4.3956867012345668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5.7182899999999997</v>
      </c>
      <c r="I80" s="21">
        <v>-1.3772599999999999E-2</v>
      </c>
      <c r="J80" s="21">
        <v>70</v>
      </c>
      <c r="K80" s="21">
        <v>1.427</v>
      </c>
      <c r="L80">
        <f t="shared" si="12"/>
        <v>17.00320987654321</v>
      </c>
      <c r="M80">
        <f t="shared" si="13"/>
        <v>24.27140197037037</v>
      </c>
      <c r="N80" s="9"/>
      <c r="O80" s="21">
        <v>0.25253300000000001</v>
      </c>
      <c r="P80" s="21">
        <v>9.4971999999999994</v>
      </c>
      <c r="Q80" s="21">
        <v>-1.4471400000000001E-2</v>
      </c>
      <c r="R80" s="21">
        <v>70</v>
      </c>
      <c r="S80" s="21">
        <v>0.25195299999999998</v>
      </c>
      <c r="T80">
        <f t="shared" si="14"/>
        <v>17.865925925925925</v>
      </c>
      <c r="U80">
        <f t="shared" si="15"/>
        <v>4.5117358718518519</v>
      </c>
      <c r="X80" s="9"/>
      <c r="Y80" s="21">
        <v>1.42746</v>
      </c>
      <c r="Z80" s="21">
        <v>15.0055</v>
      </c>
      <c r="AA80" s="21">
        <v>-1.3738999999999999E-2</v>
      </c>
      <c r="AB80" s="21">
        <v>70</v>
      </c>
      <c r="AC80" s="21">
        <v>1.4273100000000001</v>
      </c>
      <c r="AD80">
        <f t="shared" si="16"/>
        <v>16.961728395061726</v>
      </c>
      <c r="AE80">
        <f t="shared" si="17"/>
        <v>24.212188814814812</v>
      </c>
      <c r="AF80" s="9"/>
      <c r="AG80" s="21">
        <v>0.25253300000000001</v>
      </c>
      <c r="AH80" s="21">
        <v>18.784400000000002</v>
      </c>
      <c r="AI80" s="21">
        <v>-1.4447E-2</v>
      </c>
      <c r="AJ80" s="21">
        <v>70</v>
      </c>
      <c r="AK80" s="21">
        <v>0.25195299999999998</v>
      </c>
      <c r="AL80">
        <f t="shared" si="18"/>
        <v>17.8358024691358</v>
      </c>
      <c r="AM80">
        <f t="shared" si="19"/>
        <v>4.504128704938271</v>
      </c>
      <c r="AP80" s="9"/>
      <c r="AQ80" s="21">
        <v>1.42746</v>
      </c>
      <c r="AR80" s="21">
        <v>24.256699999999999</v>
      </c>
      <c r="AS80" s="21">
        <v>-1.3720700000000001E-2</v>
      </c>
      <c r="AT80" s="21">
        <v>70</v>
      </c>
      <c r="AU80" s="21">
        <v>1.4267000000000001</v>
      </c>
      <c r="AV80">
        <f t="shared" si="20"/>
        <v>16.939135802469135</v>
      </c>
      <c r="AW80">
        <f t="shared" si="21"/>
        <v>24.179938792592591</v>
      </c>
      <c r="AX80" s="9"/>
      <c r="AY80" s="21">
        <v>0.25253300000000001</v>
      </c>
      <c r="AZ80" s="21">
        <v>28.035599999999999</v>
      </c>
      <c r="BA80" s="21">
        <v>-1.43921E-2</v>
      </c>
      <c r="BB80" s="21">
        <v>70</v>
      </c>
      <c r="BC80" s="21">
        <v>0.25195299999999998</v>
      </c>
      <c r="BD80">
        <f t="shared" si="22"/>
        <v>17.768024691358022</v>
      </c>
      <c r="BE80">
        <f t="shared" si="23"/>
        <v>4.4870125793827151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5.7283600000000003</v>
      </c>
      <c r="I81" s="21">
        <v>-1.3781699999999999E-2</v>
      </c>
      <c r="J81" s="21">
        <v>71</v>
      </c>
      <c r="K81" s="21">
        <v>1.4215100000000001</v>
      </c>
      <c r="L81">
        <f t="shared" si="12"/>
        <v>17.014444444444443</v>
      </c>
      <c r="M81">
        <f t="shared" si="13"/>
        <v>24.201686066666664</v>
      </c>
      <c r="N81" s="9"/>
      <c r="O81" s="21">
        <v>0.25756800000000002</v>
      </c>
      <c r="P81" s="21">
        <v>9.5072700000000001</v>
      </c>
      <c r="Q81" s="21">
        <v>-1.4471400000000001E-2</v>
      </c>
      <c r="R81" s="21">
        <v>71</v>
      </c>
      <c r="S81" s="21">
        <v>0.25705</v>
      </c>
      <c r="T81">
        <f t="shared" si="14"/>
        <v>17.865925925925925</v>
      </c>
      <c r="U81">
        <f t="shared" si="15"/>
        <v>4.6016908088888888</v>
      </c>
      <c r="X81" s="9"/>
      <c r="Y81" s="21">
        <v>1.42242</v>
      </c>
      <c r="Z81" s="21">
        <v>15.015599999999999</v>
      </c>
      <c r="AA81" s="21">
        <v>-1.3766499999999999E-2</v>
      </c>
      <c r="AB81" s="21">
        <v>71</v>
      </c>
      <c r="AC81" s="21">
        <v>1.4221200000000001</v>
      </c>
      <c r="AD81">
        <f t="shared" si="16"/>
        <v>16.995679012345676</v>
      </c>
      <c r="AE81">
        <f t="shared" si="17"/>
        <v>24.174993740740735</v>
      </c>
      <c r="AF81" s="9"/>
      <c r="AG81" s="21">
        <v>0.25756800000000002</v>
      </c>
      <c r="AH81" s="21">
        <v>18.794499999999999</v>
      </c>
      <c r="AI81" s="21">
        <v>-1.44501E-2</v>
      </c>
      <c r="AJ81" s="21">
        <v>71</v>
      </c>
      <c r="AK81" s="21">
        <v>0.25698900000000002</v>
      </c>
      <c r="AL81">
        <f t="shared" si="18"/>
        <v>17.839629629629631</v>
      </c>
      <c r="AM81">
        <f t="shared" si="19"/>
        <v>4.5949177244444455</v>
      </c>
      <c r="AP81" s="9"/>
      <c r="AQ81" s="21">
        <v>1.42242</v>
      </c>
      <c r="AR81" s="21">
        <v>24.2668</v>
      </c>
      <c r="AS81" s="21">
        <v>-1.3738999999999999E-2</v>
      </c>
      <c r="AT81" s="21">
        <v>71</v>
      </c>
      <c r="AU81" s="21">
        <v>1.4212</v>
      </c>
      <c r="AV81">
        <f t="shared" si="20"/>
        <v>16.961728395061726</v>
      </c>
      <c r="AW81">
        <f t="shared" si="21"/>
        <v>24.126701703703702</v>
      </c>
      <c r="AX81" s="9"/>
      <c r="AY81" s="21">
        <v>0.25756800000000002</v>
      </c>
      <c r="AZ81" s="21">
        <v>28.0457</v>
      </c>
      <c r="BA81" s="21">
        <v>-1.43982E-2</v>
      </c>
      <c r="BB81" s="21">
        <v>71</v>
      </c>
      <c r="BC81" s="21">
        <v>0.25707999999999998</v>
      </c>
      <c r="BD81">
        <f t="shared" si="22"/>
        <v>17.775555555555556</v>
      </c>
      <c r="BE81">
        <f t="shared" si="23"/>
        <v>4.5784142933333341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5.7384300000000001</v>
      </c>
      <c r="I82" s="21">
        <v>-1.37787E-2</v>
      </c>
      <c r="J82" s="21">
        <v>72</v>
      </c>
      <c r="K82" s="21">
        <v>1.4166300000000001</v>
      </c>
      <c r="L82">
        <f t="shared" si="12"/>
        <v>17.01074074074074</v>
      </c>
      <c r="M82">
        <f t="shared" si="13"/>
        <v>24.110853818518517</v>
      </c>
      <c r="N82" s="9"/>
      <c r="O82" s="21">
        <v>0.262604</v>
      </c>
      <c r="P82" s="21">
        <v>9.5173400000000008</v>
      </c>
      <c r="Q82" s="21">
        <v>-1.4468399999999999E-2</v>
      </c>
      <c r="R82" s="21">
        <v>72</v>
      </c>
      <c r="S82" s="21">
        <v>0.26202399999999998</v>
      </c>
      <c r="T82">
        <f t="shared" si="14"/>
        <v>17.862222222222222</v>
      </c>
      <c r="U82">
        <f t="shared" si="15"/>
        <v>4.6906910044444441</v>
      </c>
      <c r="X82" s="9"/>
      <c r="Y82" s="21">
        <v>1.4173899999999999</v>
      </c>
      <c r="Z82" s="21">
        <v>15.025600000000001</v>
      </c>
      <c r="AA82" s="21">
        <v>-1.3787799999999999E-2</v>
      </c>
      <c r="AB82" s="21">
        <v>72</v>
      </c>
      <c r="AC82" s="21">
        <v>1.41754</v>
      </c>
      <c r="AD82">
        <f t="shared" si="16"/>
        <v>17.021975308641974</v>
      </c>
      <c r="AE82">
        <f t="shared" si="17"/>
        <v>24.126777582716045</v>
      </c>
      <c r="AF82" s="9"/>
      <c r="AG82" s="21">
        <v>0.262604</v>
      </c>
      <c r="AH82" s="21">
        <v>18.804500000000001</v>
      </c>
      <c r="AI82" s="21">
        <v>-1.44379E-2</v>
      </c>
      <c r="AJ82" s="21">
        <v>72</v>
      </c>
      <c r="AK82" s="21">
        <v>0.26223800000000003</v>
      </c>
      <c r="AL82">
        <f t="shared" si="18"/>
        <v>17.824567901234566</v>
      </c>
      <c r="AM82">
        <f t="shared" si="19"/>
        <v>4.6808028291358017</v>
      </c>
      <c r="AP82" s="9"/>
      <c r="AQ82" s="21">
        <v>1.4173899999999999</v>
      </c>
      <c r="AR82" s="21">
        <v>24.276900000000001</v>
      </c>
      <c r="AS82" s="21">
        <v>-1.37512E-2</v>
      </c>
      <c r="AT82" s="21">
        <v>72</v>
      </c>
      <c r="AU82" s="21">
        <v>1.4160200000000001</v>
      </c>
      <c r="AV82">
        <f t="shared" si="20"/>
        <v>16.976790123456787</v>
      </c>
      <c r="AW82">
        <f t="shared" si="21"/>
        <v>24.062732553086416</v>
      </c>
      <c r="AX82" s="9"/>
      <c r="AY82" s="21">
        <v>0.262604</v>
      </c>
      <c r="AZ82" s="21">
        <v>28.055800000000001</v>
      </c>
      <c r="BA82" s="21">
        <v>-1.4395099999999999E-2</v>
      </c>
      <c r="BB82" s="21">
        <v>72</v>
      </c>
      <c r="BC82" s="21">
        <v>0.26202399999999998</v>
      </c>
      <c r="BD82">
        <f t="shared" si="22"/>
        <v>17.771728395061729</v>
      </c>
      <c r="BE82">
        <f t="shared" si="23"/>
        <v>4.66692696345679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5.7484999999999999</v>
      </c>
      <c r="I83" s="21">
        <v>-1.37909E-2</v>
      </c>
      <c r="J83" s="21">
        <v>73</v>
      </c>
      <c r="K83" s="21">
        <v>1.41174</v>
      </c>
      <c r="L83">
        <f t="shared" si="12"/>
        <v>17.025802469135801</v>
      </c>
      <c r="M83">
        <f t="shared" si="13"/>
        <v>24.046392117283947</v>
      </c>
      <c r="N83" s="9"/>
      <c r="O83" s="21">
        <v>0.26763900000000002</v>
      </c>
      <c r="P83" s="21">
        <v>9.5274099999999997</v>
      </c>
      <c r="Q83" s="21">
        <v>-1.44501E-2</v>
      </c>
      <c r="R83" s="21">
        <v>73</v>
      </c>
      <c r="S83" s="21">
        <v>0.26712000000000002</v>
      </c>
      <c r="T83">
        <f t="shared" si="14"/>
        <v>17.839629629629631</v>
      </c>
      <c r="U83">
        <f t="shared" si="15"/>
        <v>4.7745806344444448</v>
      </c>
      <c r="X83" s="9"/>
      <c r="Y83" s="21">
        <v>1.41235</v>
      </c>
      <c r="Z83" s="21">
        <v>15.0357</v>
      </c>
      <c r="AA83" s="21">
        <v>-1.38E-2</v>
      </c>
      <c r="AB83" s="21">
        <v>73</v>
      </c>
      <c r="AC83" s="21">
        <v>1.41144</v>
      </c>
      <c r="AD83">
        <f t="shared" si="16"/>
        <v>17.037037037037035</v>
      </c>
      <c r="AE83">
        <f t="shared" si="17"/>
        <v>24.062259259259257</v>
      </c>
      <c r="AF83" s="9"/>
      <c r="AG83" s="21">
        <v>0.26763900000000002</v>
      </c>
      <c r="AH83" s="21">
        <v>18.814599999999999</v>
      </c>
      <c r="AI83" s="21">
        <v>-1.44257E-2</v>
      </c>
      <c r="AJ83" s="21">
        <v>73</v>
      </c>
      <c r="AK83" s="21">
        <v>0.26705899999999999</v>
      </c>
      <c r="AL83">
        <f t="shared" si="18"/>
        <v>17.809506172839505</v>
      </c>
      <c r="AM83">
        <f t="shared" si="19"/>
        <v>4.7665184225925925</v>
      </c>
      <c r="AP83" s="9"/>
      <c r="AQ83" s="21">
        <v>1.41235</v>
      </c>
      <c r="AR83" s="21">
        <v>24.286899999999999</v>
      </c>
      <c r="AS83" s="21">
        <v>-1.3760400000000001E-2</v>
      </c>
      <c r="AT83" s="21">
        <v>73</v>
      </c>
      <c r="AU83" s="21">
        <v>1.41113</v>
      </c>
      <c r="AV83">
        <f t="shared" si="20"/>
        <v>16.988148148148149</v>
      </c>
      <c r="AW83">
        <f t="shared" si="21"/>
        <v>23.993211037037039</v>
      </c>
      <c r="AX83" s="9"/>
      <c r="AY83" s="21">
        <v>0.26763900000000002</v>
      </c>
      <c r="AZ83" s="21">
        <v>28.065799999999999</v>
      </c>
      <c r="BA83" s="21">
        <v>-1.4382900000000001E-2</v>
      </c>
      <c r="BB83" s="21">
        <v>73</v>
      </c>
      <c r="BC83" s="21">
        <v>0.26715100000000003</v>
      </c>
      <c r="BD83">
        <f t="shared" si="22"/>
        <v>17.756666666666668</v>
      </c>
      <c r="BE83">
        <f t="shared" si="23"/>
        <v>4.7523765100000004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5.7585699999999997</v>
      </c>
      <c r="I84" s="21">
        <v>-1.3797E-2</v>
      </c>
      <c r="J84" s="21">
        <v>74</v>
      </c>
      <c r="K84" s="21">
        <v>1.40656</v>
      </c>
      <c r="L84">
        <f t="shared" si="12"/>
        <v>17.033333333333331</v>
      </c>
      <c r="M84">
        <f t="shared" si="13"/>
        <v>23.971350666666662</v>
      </c>
      <c r="N84" s="9"/>
      <c r="O84" s="21">
        <v>0.272675</v>
      </c>
      <c r="P84" s="21">
        <v>9.5374800000000004</v>
      </c>
      <c r="Q84" s="21">
        <v>-1.4447E-2</v>
      </c>
      <c r="R84" s="21">
        <v>74</v>
      </c>
      <c r="S84" s="21">
        <v>0.27215600000000001</v>
      </c>
      <c r="T84">
        <f t="shared" si="14"/>
        <v>17.8358024691358</v>
      </c>
      <c r="U84">
        <f t="shared" si="15"/>
        <v>4.8633774382716046</v>
      </c>
      <c r="X84" s="9"/>
      <c r="Y84" s="21">
        <v>1.4073199999999999</v>
      </c>
      <c r="Z84" s="21">
        <v>15.0458</v>
      </c>
      <c r="AA84" s="21">
        <v>-1.3815300000000001E-2</v>
      </c>
      <c r="AB84" s="21">
        <v>74</v>
      </c>
      <c r="AC84" s="21">
        <v>1.40656</v>
      </c>
      <c r="AD84">
        <f t="shared" si="16"/>
        <v>17.055925925925926</v>
      </c>
      <c r="AE84">
        <f t="shared" si="17"/>
        <v>24.003145674074073</v>
      </c>
      <c r="AF84" s="9"/>
      <c r="AG84" s="21">
        <v>0.272675</v>
      </c>
      <c r="AH84" s="21">
        <v>18.8247</v>
      </c>
      <c r="AI84" s="21">
        <v>-1.4413499999999999E-2</v>
      </c>
      <c r="AJ84" s="21">
        <v>74</v>
      </c>
      <c r="AK84" s="21">
        <v>0.27230799999999999</v>
      </c>
      <c r="AL84">
        <f t="shared" si="18"/>
        <v>17.794444444444444</v>
      </c>
      <c r="AM84">
        <f t="shared" si="19"/>
        <v>4.8521001388888889</v>
      </c>
      <c r="AP84" s="9"/>
      <c r="AQ84" s="21">
        <v>1.4073199999999999</v>
      </c>
      <c r="AR84" s="21">
        <v>24.297000000000001</v>
      </c>
      <c r="AS84" s="21">
        <v>-1.37634E-2</v>
      </c>
      <c r="AT84" s="21">
        <v>74</v>
      </c>
      <c r="AU84" s="21">
        <v>1.40656</v>
      </c>
      <c r="AV84">
        <f t="shared" si="20"/>
        <v>16.991851851851852</v>
      </c>
      <c r="AW84">
        <f t="shared" si="21"/>
        <v>23.912972948148145</v>
      </c>
      <c r="AX84" s="9"/>
      <c r="AY84" s="21">
        <v>0.272675</v>
      </c>
      <c r="AZ84" s="21">
        <v>28.075900000000001</v>
      </c>
      <c r="BA84" s="21">
        <v>-1.4367700000000001E-2</v>
      </c>
      <c r="BB84" s="21">
        <v>74</v>
      </c>
      <c r="BC84" s="21">
        <v>0.27215600000000001</v>
      </c>
      <c r="BD84">
        <f t="shared" si="22"/>
        <v>17.7379012345679</v>
      </c>
      <c r="BE84">
        <f t="shared" si="23"/>
        <v>4.8366822191358025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5.7686400000000004</v>
      </c>
      <c r="I85" s="21">
        <v>-1.3806199999999999E-2</v>
      </c>
      <c r="J85" s="21">
        <v>75</v>
      </c>
      <c r="K85" s="21">
        <v>1.40167</v>
      </c>
      <c r="L85">
        <f t="shared" si="12"/>
        <v>17.044691358024689</v>
      </c>
      <c r="M85">
        <f t="shared" si="13"/>
        <v>23.901429797530859</v>
      </c>
      <c r="N85" s="9"/>
      <c r="O85" s="21">
        <v>0.27771000000000001</v>
      </c>
      <c r="P85" s="21">
        <v>9.5475499999999993</v>
      </c>
      <c r="Q85" s="21">
        <v>-1.44531E-2</v>
      </c>
      <c r="R85" s="21">
        <v>75</v>
      </c>
      <c r="S85" s="21">
        <v>0.277252</v>
      </c>
      <c r="T85">
        <f t="shared" si="14"/>
        <v>17.843333333333334</v>
      </c>
      <c r="U85">
        <f t="shared" si="15"/>
        <v>4.9552721000000002</v>
      </c>
      <c r="X85" s="9"/>
      <c r="Y85" s="21">
        <v>1.40228</v>
      </c>
      <c r="Z85" s="21">
        <v>15.055899999999999</v>
      </c>
      <c r="AA85" s="21">
        <v>-1.38275E-2</v>
      </c>
      <c r="AB85" s="21">
        <v>75</v>
      </c>
      <c r="AC85" s="21">
        <v>1.40167</v>
      </c>
      <c r="AD85">
        <f t="shared" si="16"/>
        <v>17.070987654320987</v>
      </c>
      <c r="AE85">
        <f t="shared" si="17"/>
        <v>23.938304567901234</v>
      </c>
      <c r="AF85" s="9"/>
      <c r="AG85" s="21">
        <v>0.27771000000000001</v>
      </c>
      <c r="AH85" s="21">
        <v>18.834800000000001</v>
      </c>
      <c r="AI85" s="21">
        <v>-1.44073E-2</v>
      </c>
      <c r="AJ85" s="21">
        <v>75</v>
      </c>
      <c r="AK85" s="21">
        <v>0.27734399999999998</v>
      </c>
      <c r="AL85">
        <f t="shared" si="18"/>
        <v>17.78679012345679</v>
      </c>
      <c r="AM85">
        <f t="shared" si="19"/>
        <v>4.939569485185185</v>
      </c>
      <c r="AP85" s="9"/>
      <c r="AQ85" s="21">
        <v>1.40228</v>
      </c>
      <c r="AR85" s="21">
        <v>24.307099999999998</v>
      </c>
      <c r="AS85" s="21">
        <v>-1.3775600000000001E-2</v>
      </c>
      <c r="AT85" s="21">
        <v>75</v>
      </c>
      <c r="AU85" s="21">
        <v>1.40106</v>
      </c>
      <c r="AV85">
        <f t="shared" si="20"/>
        <v>17.006913580246916</v>
      </c>
      <c r="AW85">
        <f t="shared" si="21"/>
        <v>23.848454775308646</v>
      </c>
      <c r="AX85" s="9"/>
      <c r="AY85" s="21">
        <v>0.27771000000000001</v>
      </c>
      <c r="AZ85" s="21">
        <v>28.085999999999999</v>
      </c>
      <c r="BA85" s="21">
        <v>-1.43616E-2</v>
      </c>
      <c r="BB85" s="21">
        <v>75</v>
      </c>
      <c r="BC85" s="21">
        <v>0.27719100000000002</v>
      </c>
      <c r="BD85">
        <f t="shared" si="22"/>
        <v>17.73037037037037</v>
      </c>
      <c r="BE85">
        <f t="shared" si="23"/>
        <v>4.9239011555555559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5.7787100000000002</v>
      </c>
      <c r="I86" s="21">
        <v>-1.3821399999999999E-2</v>
      </c>
      <c r="J86" s="21">
        <v>76</v>
      </c>
      <c r="K86" s="21">
        <v>1.3970899999999999</v>
      </c>
      <c r="L86">
        <f t="shared" si="12"/>
        <v>17.063456790123453</v>
      </c>
      <c r="M86">
        <f t="shared" si="13"/>
        <v>23.841914999999997</v>
      </c>
      <c r="N86" s="9"/>
      <c r="O86" s="21">
        <v>0.28274500000000002</v>
      </c>
      <c r="P86" s="21">
        <v>9.55762</v>
      </c>
      <c r="Q86" s="21">
        <v>-1.44531E-2</v>
      </c>
      <c r="R86" s="21">
        <v>76</v>
      </c>
      <c r="S86" s="21">
        <v>0.282196</v>
      </c>
      <c r="T86">
        <f t="shared" si="14"/>
        <v>17.843333333333334</v>
      </c>
      <c r="U86">
        <f t="shared" si="15"/>
        <v>5.0451132833333343</v>
      </c>
      <c r="X86" s="9"/>
      <c r="Y86" s="21">
        <v>1.3972500000000001</v>
      </c>
      <c r="Z86" s="21">
        <v>15.065899999999999</v>
      </c>
      <c r="AA86" s="21">
        <v>-1.38367E-2</v>
      </c>
      <c r="AB86" s="21">
        <v>76</v>
      </c>
      <c r="AC86" s="21">
        <v>1.3964799999999999</v>
      </c>
      <c r="AD86">
        <f t="shared" si="16"/>
        <v>17.082345679012345</v>
      </c>
      <c r="AE86">
        <f t="shared" si="17"/>
        <v>23.8683075</v>
      </c>
      <c r="AF86" s="9"/>
      <c r="AG86" s="21">
        <v>0.28274500000000002</v>
      </c>
      <c r="AH86" s="21">
        <v>18.844799999999999</v>
      </c>
      <c r="AI86" s="21">
        <v>-1.4401199999999999E-2</v>
      </c>
      <c r="AJ86" s="21">
        <v>76</v>
      </c>
      <c r="AK86" s="21">
        <v>0.28204299999999999</v>
      </c>
      <c r="AL86">
        <f t="shared" si="18"/>
        <v>17.779259259259259</v>
      </c>
      <c r="AM86">
        <f t="shared" si="19"/>
        <v>5.0269966592592592</v>
      </c>
      <c r="AP86" s="9"/>
      <c r="AQ86" s="21">
        <v>1.3972500000000001</v>
      </c>
      <c r="AR86" s="21">
        <v>24.3172</v>
      </c>
      <c r="AS86" s="21">
        <v>-1.3781699999999999E-2</v>
      </c>
      <c r="AT86" s="21">
        <v>76</v>
      </c>
      <c r="AU86" s="21">
        <v>1.39679</v>
      </c>
      <c r="AV86">
        <f t="shared" si="20"/>
        <v>17.014444444444443</v>
      </c>
      <c r="AW86">
        <f t="shared" si="21"/>
        <v>23.773432499999998</v>
      </c>
      <c r="AX86" s="9"/>
      <c r="AY86" s="21">
        <v>0.28274500000000002</v>
      </c>
      <c r="AZ86" s="21">
        <v>28.0961</v>
      </c>
      <c r="BA86" s="21">
        <v>-1.43646E-2</v>
      </c>
      <c r="BB86" s="21">
        <v>76</v>
      </c>
      <c r="BC86" s="21">
        <v>0.282196</v>
      </c>
      <c r="BD86">
        <f t="shared" si="22"/>
        <v>17.734074074074073</v>
      </c>
      <c r="BE86">
        <f t="shared" si="23"/>
        <v>5.0142207740740741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5.7887899999999997</v>
      </c>
      <c r="I87" s="21">
        <v>-1.38367E-2</v>
      </c>
      <c r="J87" s="21">
        <v>77</v>
      </c>
      <c r="K87" s="21">
        <v>1.3913</v>
      </c>
      <c r="L87">
        <f t="shared" si="12"/>
        <v>17.082345679012345</v>
      </c>
      <c r="M87">
        <f t="shared" si="13"/>
        <v>23.782212477777776</v>
      </c>
      <c r="N87" s="9"/>
      <c r="O87" s="21">
        <v>0.28778100000000001</v>
      </c>
      <c r="P87" s="21">
        <v>9.5676900000000007</v>
      </c>
      <c r="Q87" s="21">
        <v>-1.44653E-2</v>
      </c>
      <c r="R87" s="21">
        <v>77</v>
      </c>
      <c r="S87" s="21">
        <v>0.28723100000000001</v>
      </c>
      <c r="T87">
        <f t="shared" si="14"/>
        <v>17.858395061728395</v>
      </c>
      <c r="U87">
        <f t="shared" si="15"/>
        <v>5.1393067892592592</v>
      </c>
      <c r="X87" s="9"/>
      <c r="Y87" s="21">
        <v>1.3922099999999999</v>
      </c>
      <c r="Z87" s="21">
        <v>15.076000000000001</v>
      </c>
      <c r="AA87" s="21">
        <v>-1.3854999999999999E-2</v>
      </c>
      <c r="AB87" s="21">
        <v>77</v>
      </c>
      <c r="AC87" s="21">
        <v>1.3915999999999999</v>
      </c>
      <c r="AD87">
        <f t="shared" si="16"/>
        <v>17.104938271604937</v>
      </c>
      <c r="AE87">
        <f t="shared" si="17"/>
        <v>23.813666111111107</v>
      </c>
      <c r="AF87" s="9"/>
      <c r="AG87" s="21">
        <v>0.28778100000000001</v>
      </c>
      <c r="AH87" s="21">
        <v>18.854900000000001</v>
      </c>
      <c r="AI87" s="21">
        <v>-1.43982E-2</v>
      </c>
      <c r="AJ87" s="21">
        <v>77</v>
      </c>
      <c r="AK87" s="21">
        <v>0.287354</v>
      </c>
      <c r="AL87">
        <f t="shared" si="18"/>
        <v>17.775555555555556</v>
      </c>
      <c r="AM87">
        <f t="shared" si="19"/>
        <v>5.1154671533333333</v>
      </c>
      <c r="AP87" s="9"/>
      <c r="AQ87" s="21">
        <v>1.3922099999999999</v>
      </c>
      <c r="AR87" s="21">
        <v>24.327200000000001</v>
      </c>
      <c r="AS87" s="21">
        <v>-1.38E-2</v>
      </c>
      <c r="AT87" s="21">
        <v>77</v>
      </c>
      <c r="AU87" s="21">
        <v>1.3913</v>
      </c>
      <c r="AV87">
        <f t="shared" si="20"/>
        <v>17.037037037037035</v>
      </c>
      <c r="AW87">
        <f t="shared" si="21"/>
        <v>23.719133333333328</v>
      </c>
      <c r="AX87" s="9"/>
      <c r="AY87" s="21">
        <v>0.28778100000000001</v>
      </c>
      <c r="AZ87" s="21">
        <v>28.106100000000001</v>
      </c>
      <c r="BA87" s="21">
        <v>-1.43616E-2</v>
      </c>
      <c r="BB87" s="21">
        <v>77</v>
      </c>
      <c r="BC87" s="21">
        <v>0.28714000000000001</v>
      </c>
      <c r="BD87">
        <f t="shared" si="22"/>
        <v>17.73037037037037</v>
      </c>
      <c r="BE87">
        <f t="shared" si="23"/>
        <v>5.1024637155555554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5.7988600000000003</v>
      </c>
      <c r="I88" s="21">
        <v>-1.3848900000000001E-2</v>
      </c>
      <c r="J88" s="21">
        <v>78</v>
      </c>
      <c r="K88" s="21">
        <v>1.3864099999999999</v>
      </c>
      <c r="L88">
        <f t="shared" si="12"/>
        <v>17.09740740740741</v>
      </c>
      <c r="M88">
        <f t="shared" si="13"/>
        <v>23.717181607407412</v>
      </c>
      <c r="N88" s="9"/>
      <c r="O88" s="21">
        <v>0.29281600000000002</v>
      </c>
      <c r="P88" s="21">
        <v>9.5777599999999996</v>
      </c>
      <c r="Q88" s="21">
        <v>-1.4468399999999999E-2</v>
      </c>
      <c r="R88" s="21">
        <v>78</v>
      </c>
      <c r="S88" s="21">
        <v>0.292267</v>
      </c>
      <c r="T88">
        <f t="shared" si="14"/>
        <v>17.862222222222222</v>
      </c>
      <c r="U88">
        <f t="shared" si="15"/>
        <v>5.2303444622222228</v>
      </c>
      <c r="X88" s="9"/>
      <c r="Y88" s="21">
        <v>1.3871800000000001</v>
      </c>
      <c r="Z88" s="21">
        <v>15.0861</v>
      </c>
      <c r="AA88" s="21">
        <v>-1.3870199999999999E-2</v>
      </c>
      <c r="AB88" s="21">
        <v>78</v>
      </c>
      <c r="AC88" s="21">
        <v>1.38672</v>
      </c>
      <c r="AD88">
        <f t="shared" si="16"/>
        <v>17.123703703703701</v>
      </c>
      <c r="AE88">
        <f t="shared" si="17"/>
        <v>23.753659303703699</v>
      </c>
      <c r="AF88" s="9"/>
      <c r="AG88" s="21">
        <v>0.29281600000000002</v>
      </c>
      <c r="AH88" s="21">
        <v>18.864999999999998</v>
      </c>
      <c r="AI88" s="21">
        <v>-1.4385999999999999E-2</v>
      </c>
      <c r="AJ88" s="21">
        <v>78</v>
      </c>
      <c r="AK88" s="21">
        <v>0.29232799999999998</v>
      </c>
      <c r="AL88">
        <f t="shared" si="18"/>
        <v>17.760493827160492</v>
      </c>
      <c r="AM88">
        <f t="shared" si="19"/>
        <v>5.2005567604938268</v>
      </c>
      <c r="AP88" s="9"/>
      <c r="AQ88" s="21">
        <v>1.3871800000000001</v>
      </c>
      <c r="AR88" s="21">
        <v>24.337299999999999</v>
      </c>
      <c r="AS88" s="21">
        <v>-1.3809200000000001E-2</v>
      </c>
      <c r="AT88" s="21">
        <v>78</v>
      </c>
      <c r="AU88" s="21">
        <v>1.3864099999999999</v>
      </c>
      <c r="AV88">
        <f t="shared" si="20"/>
        <v>17.048395061728392</v>
      </c>
      <c r="AW88">
        <f t="shared" si="21"/>
        <v>23.649192661728392</v>
      </c>
      <c r="AX88" s="9"/>
      <c r="AY88" s="21">
        <v>0.29281600000000002</v>
      </c>
      <c r="AZ88" s="21">
        <v>28.116199999999999</v>
      </c>
      <c r="BA88" s="21">
        <v>-1.43555E-2</v>
      </c>
      <c r="BB88" s="21">
        <v>78</v>
      </c>
      <c r="BC88" s="21">
        <v>0.292267</v>
      </c>
      <c r="BD88">
        <f t="shared" si="22"/>
        <v>17.722839506172836</v>
      </c>
      <c r="BE88">
        <f t="shared" si="23"/>
        <v>5.1895309728395054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5.8089300000000001</v>
      </c>
      <c r="I89" s="21">
        <v>-1.38733E-2</v>
      </c>
      <c r="J89" s="21">
        <v>79</v>
      </c>
      <c r="K89" s="21">
        <v>1.3815299999999999</v>
      </c>
      <c r="L89">
        <f t="shared" si="12"/>
        <v>17.127530864197528</v>
      </c>
      <c r="M89">
        <f t="shared" si="13"/>
        <v>23.67264550864197</v>
      </c>
      <c r="N89" s="9"/>
      <c r="O89" s="21">
        <v>0.29785200000000001</v>
      </c>
      <c r="P89" s="21">
        <v>9.5878399999999999</v>
      </c>
      <c r="Q89" s="21">
        <v>-1.4468399999999999E-2</v>
      </c>
      <c r="R89" s="21">
        <v>79</v>
      </c>
      <c r="S89" s="21">
        <v>0.29724099999999998</v>
      </c>
      <c r="T89">
        <f t="shared" si="14"/>
        <v>17.862222222222222</v>
      </c>
      <c r="U89">
        <f t="shared" si="15"/>
        <v>5.3202986133333336</v>
      </c>
      <c r="X89" s="9"/>
      <c r="Y89" s="21">
        <v>1.3821399999999999</v>
      </c>
      <c r="Z89" s="21">
        <v>15.0961</v>
      </c>
      <c r="AA89" s="21">
        <v>-1.38794E-2</v>
      </c>
      <c r="AB89" s="21">
        <v>79</v>
      </c>
      <c r="AC89" s="21">
        <v>1.3815299999999999</v>
      </c>
      <c r="AD89">
        <f t="shared" si="16"/>
        <v>17.135061728395058</v>
      </c>
      <c r="AE89">
        <f t="shared" si="17"/>
        <v>23.683054217283946</v>
      </c>
      <c r="AF89" s="9"/>
      <c r="AG89" s="21">
        <v>0.29785200000000001</v>
      </c>
      <c r="AH89" s="21">
        <v>18.875</v>
      </c>
      <c r="AI89" s="21">
        <v>-1.4373800000000001E-2</v>
      </c>
      <c r="AJ89" s="21">
        <v>79</v>
      </c>
      <c r="AK89" s="21">
        <v>0.29727199999999998</v>
      </c>
      <c r="AL89">
        <f t="shared" si="18"/>
        <v>17.745432098765431</v>
      </c>
      <c r="AM89">
        <f t="shared" si="19"/>
        <v>5.2855124414814814</v>
      </c>
      <c r="AP89" s="9"/>
      <c r="AQ89" s="21">
        <v>1.3821399999999999</v>
      </c>
      <c r="AR89" s="21">
        <v>24.3474</v>
      </c>
      <c r="AS89" s="21">
        <v>-1.38184E-2</v>
      </c>
      <c r="AT89" s="21">
        <v>79</v>
      </c>
      <c r="AU89" s="21">
        <v>1.38123</v>
      </c>
      <c r="AV89">
        <f t="shared" si="20"/>
        <v>17.05975308641975</v>
      </c>
      <c r="AW89">
        <f t="shared" si="21"/>
        <v>23.578967130864193</v>
      </c>
      <c r="AX89" s="9"/>
      <c r="AY89" s="21">
        <v>0.29785200000000001</v>
      </c>
      <c r="AZ89" s="21">
        <v>28.126300000000001</v>
      </c>
      <c r="BA89" s="21">
        <v>-1.4346299999999999E-2</v>
      </c>
      <c r="BB89" s="21">
        <v>79</v>
      </c>
      <c r="BC89" s="21">
        <v>0.29730200000000001</v>
      </c>
      <c r="BD89">
        <f t="shared" si="22"/>
        <v>17.711481481481481</v>
      </c>
      <c r="BE89">
        <f t="shared" si="23"/>
        <v>5.2754001822222225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5.819</v>
      </c>
      <c r="I90" s="21">
        <v>-1.38916E-2</v>
      </c>
      <c r="J90" s="21">
        <v>80</v>
      </c>
      <c r="K90" s="21">
        <v>1.3760399999999999</v>
      </c>
      <c r="L90">
        <f t="shared" si="12"/>
        <v>17.150123456790123</v>
      </c>
      <c r="M90">
        <f t="shared" si="13"/>
        <v>23.617606513580245</v>
      </c>
      <c r="N90" s="9"/>
      <c r="O90" s="21">
        <v>0.30288700000000002</v>
      </c>
      <c r="P90" s="21">
        <v>9.5979100000000006</v>
      </c>
      <c r="Q90" s="21">
        <v>-1.44592E-2</v>
      </c>
      <c r="R90" s="21">
        <v>80</v>
      </c>
      <c r="S90" s="21">
        <v>0.30224600000000001</v>
      </c>
      <c r="T90">
        <f t="shared" si="14"/>
        <v>17.850864197530864</v>
      </c>
      <c r="U90">
        <f t="shared" si="15"/>
        <v>5.4067947041975311</v>
      </c>
      <c r="X90" s="9"/>
      <c r="Y90" s="21">
        <v>1.3771100000000001</v>
      </c>
      <c r="Z90" s="21">
        <v>15.106199999999999</v>
      </c>
      <c r="AA90" s="21">
        <v>-1.38885E-2</v>
      </c>
      <c r="AB90" s="21">
        <v>80</v>
      </c>
      <c r="AC90" s="21">
        <v>1.3763399999999999</v>
      </c>
      <c r="AD90">
        <f t="shared" si="16"/>
        <v>17.146296296296295</v>
      </c>
      <c r="AE90">
        <f t="shared" si="17"/>
        <v>23.612336092592592</v>
      </c>
      <c r="AF90" s="9"/>
      <c r="AG90" s="21">
        <v>0.30288700000000002</v>
      </c>
      <c r="AH90" s="21">
        <v>18.885100000000001</v>
      </c>
      <c r="AI90" s="21">
        <v>-1.4367700000000001E-2</v>
      </c>
      <c r="AJ90" s="21">
        <v>80</v>
      </c>
      <c r="AK90" s="21">
        <v>0.302338</v>
      </c>
      <c r="AL90">
        <f t="shared" si="18"/>
        <v>17.7379012345679</v>
      </c>
      <c r="AM90">
        <f t="shared" si="19"/>
        <v>5.3725796912345682</v>
      </c>
      <c r="AP90" s="9"/>
      <c r="AQ90" s="21">
        <v>1.3771100000000001</v>
      </c>
      <c r="AR90" s="21">
        <v>24.357399999999998</v>
      </c>
      <c r="AS90" s="21">
        <v>-1.38367E-2</v>
      </c>
      <c r="AT90" s="21">
        <v>80</v>
      </c>
      <c r="AU90" s="21">
        <v>1.3760399999999999</v>
      </c>
      <c r="AV90">
        <f t="shared" si="20"/>
        <v>17.082345679012345</v>
      </c>
      <c r="AW90">
        <f t="shared" si="21"/>
        <v>23.524269058024693</v>
      </c>
      <c r="AX90" s="9"/>
      <c r="AY90" s="21">
        <v>0.30288700000000002</v>
      </c>
      <c r="AZ90" s="21">
        <v>28.136299999999999</v>
      </c>
      <c r="BA90" s="21">
        <v>-1.43524E-2</v>
      </c>
      <c r="BB90" s="21">
        <v>80</v>
      </c>
      <c r="BC90" s="21">
        <v>0.30230699999999999</v>
      </c>
      <c r="BD90">
        <f t="shared" si="22"/>
        <v>17.719012345679008</v>
      </c>
      <c r="BE90">
        <f t="shared" si="23"/>
        <v>5.3668584923456777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5.8290699999999998</v>
      </c>
      <c r="I91" s="21">
        <v>-1.38916E-2</v>
      </c>
      <c r="J91" s="21">
        <v>81</v>
      </c>
      <c r="K91" s="21">
        <v>1.3714599999999999</v>
      </c>
      <c r="L91">
        <f t="shared" si="12"/>
        <v>17.150123456790123</v>
      </c>
      <c r="M91">
        <f t="shared" si="13"/>
        <v>23.531169891358022</v>
      </c>
      <c r="N91" s="9"/>
      <c r="O91" s="21">
        <v>0.30792199999999997</v>
      </c>
      <c r="P91" s="21">
        <v>9.6079799999999995</v>
      </c>
      <c r="Q91" s="21">
        <v>-1.44531E-2</v>
      </c>
      <c r="R91" s="21">
        <v>81</v>
      </c>
      <c r="S91" s="21">
        <v>0.30734299999999998</v>
      </c>
      <c r="T91">
        <f t="shared" si="14"/>
        <v>17.843333333333334</v>
      </c>
      <c r="U91">
        <f t="shared" si="15"/>
        <v>5.4943548866666667</v>
      </c>
      <c r="X91" s="9"/>
      <c r="Y91" s="21">
        <v>1.3720699999999999</v>
      </c>
      <c r="Z91" s="21">
        <v>15.116300000000001</v>
      </c>
      <c r="AA91" s="21">
        <v>-1.39008E-2</v>
      </c>
      <c r="AB91" s="21">
        <v>81</v>
      </c>
      <c r="AC91" s="21">
        <v>1.3714599999999999</v>
      </c>
      <c r="AD91">
        <f t="shared" si="16"/>
        <v>17.161481481481481</v>
      </c>
      <c r="AE91">
        <f t="shared" si="17"/>
        <v>23.546753896296295</v>
      </c>
      <c r="AF91" s="9"/>
      <c r="AG91" s="21">
        <v>0.30792199999999997</v>
      </c>
      <c r="AH91" s="21">
        <v>18.895199999999999</v>
      </c>
      <c r="AI91" s="21">
        <v>-1.43555E-2</v>
      </c>
      <c r="AJ91" s="21">
        <v>81</v>
      </c>
      <c r="AK91" s="21">
        <v>0.30728100000000003</v>
      </c>
      <c r="AL91">
        <f t="shared" si="18"/>
        <v>17.722839506172836</v>
      </c>
      <c r="AM91">
        <f t="shared" si="19"/>
        <v>5.4572521864197512</v>
      </c>
      <c r="AP91" s="9"/>
      <c r="AQ91" s="21">
        <v>1.3720699999999999</v>
      </c>
      <c r="AR91" s="21">
        <v>24.3675</v>
      </c>
      <c r="AS91" s="21">
        <v>-1.3861099999999999E-2</v>
      </c>
      <c r="AT91" s="21">
        <v>81</v>
      </c>
      <c r="AU91" s="21">
        <v>1.3708499999999999</v>
      </c>
      <c r="AV91">
        <f t="shared" si="20"/>
        <v>17.112469135802467</v>
      </c>
      <c r="AW91">
        <f t="shared" si="21"/>
        <v>23.479505527160491</v>
      </c>
      <c r="AX91" s="9"/>
      <c r="AY91" s="21">
        <v>0.30792199999999997</v>
      </c>
      <c r="AZ91" s="21">
        <v>28.1464</v>
      </c>
      <c r="BA91" s="21">
        <v>-1.4346299999999999E-2</v>
      </c>
      <c r="BB91" s="21">
        <v>81</v>
      </c>
      <c r="BC91" s="21">
        <v>0.30746499999999999</v>
      </c>
      <c r="BD91">
        <f t="shared" si="22"/>
        <v>17.711481481481481</v>
      </c>
      <c r="BE91">
        <f t="shared" si="23"/>
        <v>5.4537548007407404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5.8391400000000004</v>
      </c>
      <c r="I92" s="21">
        <v>-1.38885E-2</v>
      </c>
      <c r="J92" s="21">
        <v>82</v>
      </c>
      <c r="K92" s="21">
        <v>1.3665799999999999</v>
      </c>
      <c r="L92">
        <f t="shared" si="12"/>
        <v>17.146296296296295</v>
      </c>
      <c r="M92">
        <f t="shared" si="13"/>
        <v>23.439501425925926</v>
      </c>
      <c r="N92" s="9"/>
      <c r="O92" s="21">
        <v>0.31295800000000001</v>
      </c>
      <c r="P92" s="21">
        <v>9.6180500000000002</v>
      </c>
      <c r="Q92" s="21">
        <v>-1.4444E-2</v>
      </c>
      <c r="R92" s="21">
        <v>82</v>
      </c>
      <c r="S92" s="21">
        <v>0.31240800000000002</v>
      </c>
      <c r="T92">
        <f t="shared" si="14"/>
        <v>17.832098765432097</v>
      </c>
      <c r="U92">
        <f t="shared" si="15"/>
        <v>5.5806979654320985</v>
      </c>
      <c r="X92" s="9"/>
      <c r="Y92" s="21">
        <v>1.36703</v>
      </c>
      <c r="Z92" s="21">
        <v>15.1264</v>
      </c>
      <c r="AA92" s="21">
        <v>-1.3909899999999999E-2</v>
      </c>
      <c r="AB92" s="21">
        <v>82</v>
      </c>
      <c r="AC92" s="21">
        <v>1.3662700000000001</v>
      </c>
      <c r="AD92">
        <f t="shared" si="16"/>
        <v>17.172716049382714</v>
      </c>
      <c r="AE92">
        <f t="shared" si="17"/>
        <v>23.47561802098765</v>
      </c>
      <c r="AF92" s="9"/>
      <c r="AG92" s="21">
        <v>0.31295800000000001</v>
      </c>
      <c r="AH92" s="21">
        <v>18.9053</v>
      </c>
      <c r="AI92" s="21">
        <v>-1.43494E-2</v>
      </c>
      <c r="AJ92" s="21">
        <v>82</v>
      </c>
      <c r="AK92" s="21">
        <v>0.31234699999999999</v>
      </c>
      <c r="AL92">
        <f t="shared" si="18"/>
        <v>17.715308641975309</v>
      </c>
      <c r="AM92">
        <f t="shared" si="19"/>
        <v>5.5441475619753087</v>
      </c>
      <c r="AP92" s="9"/>
      <c r="AQ92" s="21">
        <v>1.36703</v>
      </c>
      <c r="AR92" s="21">
        <v>24.377600000000001</v>
      </c>
      <c r="AS92" s="21">
        <v>-1.38672E-2</v>
      </c>
      <c r="AT92" s="21">
        <v>82</v>
      </c>
      <c r="AU92" s="21">
        <v>1.3665799999999999</v>
      </c>
      <c r="AV92">
        <f t="shared" si="20"/>
        <v>17.12</v>
      </c>
      <c r="AW92">
        <f t="shared" si="21"/>
        <v>23.403553600000002</v>
      </c>
      <c r="AX92" s="9"/>
      <c r="AY92" s="21">
        <v>0.31295800000000001</v>
      </c>
      <c r="AZ92" s="21">
        <v>28.156500000000001</v>
      </c>
      <c r="BA92" s="21">
        <v>-1.4334100000000001E-2</v>
      </c>
      <c r="BB92" s="21">
        <v>82</v>
      </c>
      <c r="BC92" s="21">
        <v>0.31240800000000002</v>
      </c>
      <c r="BD92">
        <f t="shared" si="22"/>
        <v>17.69641975308642</v>
      </c>
      <c r="BE92">
        <f t="shared" si="23"/>
        <v>5.5382361330864205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5.8492100000000002</v>
      </c>
      <c r="I93" s="21">
        <v>-1.38855E-2</v>
      </c>
      <c r="J93" s="21">
        <v>83</v>
      </c>
      <c r="K93" s="21">
        <v>1.3610800000000001</v>
      </c>
      <c r="L93">
        <f t="shared" si="12"/>
        <v>17.142592592592592</v>
      </c>
      <c r="M93">
        <f t="shared" si="13"/>
        <v>23.348211111111112</v>
      </c>
      <c r="N93" s="9"/>
      <c r="O93" s="21">
        <v>0.31799300000000003</v>
      </c>
      <c r="P93" s="21">
        <v>9.6281199999999991</v>
      </c>
      <c r="Q93" s="21">
        <v>-1.44379E-2</v>
      </c>
      <c r="R93" s="21">
        <v>83</v>
      </c>
      <c r="S93" s="21">
        <v>0.31750499999999998</v>
      </c>
      <c r="T93">
        <f t="shared" si="14"/>
        <v>17.824567901234566</v>
      </c>
      <c r="U93">
        <f t="shared" si="15"/>
        <v>5.6680878206172842</v>
      </c>
      <c r="X93" s="9"/>
      <c r="Y93" s="21">
        <v>1.3620000000000001</v>
      </c>
      <c r="Z93" s="21">
        <v>15.1364</v>
      </c>
      <c r="AA93" s="21">
        <v>-1.3913E-2</v>
      </c>
      <c r="AB93" s="21">
        <v>83</v>
      </c>
      <c r="AC93" s="21">
        <v>1.3616900000000001</v>
      </c>
      <c r="AD93">
        <f t="shared" si="16"/>
        <v>17.176543209876542</v>
      </c>
      <c r="AE93">
        <f t="shared" si="17"/>
        <v>23.394451851851851</v>
      </c>
      <c r="AF93" s="9"/>
      <c r="AG93" s="21">
        <v>0.31799300000000003</v>
      </c>
      <c r="AH93" s="21">
        <v>18.915299999999998</v>
      </c>
      <c r="AI93" s="21">
        <v>-1.43372E-2</v>
      </c>
      <c r="AJ93" s="21">
        <v>83</v>
      </c>
      <c r="AK93" s="21">
        <v>0.31729099999999999</v>
      </c>
      <c r="AL93">
        <f t="shared" si="18"/>
        <v>17.700246913580244</v>
      </c>
      <c r="AM93">
        <f t="shared" si="19"/>
        <v>5.6285546167901233</v>
      </c>
      <c r="AP93" s="9"/>
      <c r="AQ93" s="21">
        <v>1.3620000000000001</v>
      </c>
      <c r="AR93" s="21">
        <v>24.387699999999999</v>
      </c>
      <c r="AS93" s="21">
        <v>-1.38733E-2</v>
      </c>
      <c r="AT93" s="21">
        <v>83</v>
      </c>
      <c r="AU93" s="21">
        <v>1.3616900000000001</v>
      </c>
      <c r="AV93">
        <f t="shared" si="20"/>
        <v>17.127530864197528</v>
      </c>
      <c r="AW93">
        <f t="shared" si="21"/>
        <v>23.327697037037034</v>
      </c>
      <c r="AX93" s="9"/>
      <c r="AY93" s="21">
        <v>0.31799300000000003</v>
      </c>
      <c r="AZ93" s="21">
        <v>28.166599999999999</v>
      </c>
      <c r="BA93" s="21">
        <v>-1.4324999999999999E-2</v>
      </c>
      <c r="BB93" s="21">
        <v>83</v>
      </c>
      <c r="BC93" s="21">
        <v>0.317413</v>
      </c>
      <c r="BD93">
        <f t="shared" si="22"/>
        <v>17.685185185185183</v>
      </c>
      <c r="BE93">
        <f t="shared" si="23"/>
        <v>5.6237650925925928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5.85928</v>
      </c>
      <c r="I94" s="21">
        <v>-1.3894699999999999E-2</v>
      </c>
      <c r="J94" s="21">
        <v>84</v>
      </c>
      <c r="K94" s="21">
        <v>1.3565100000000001</v>
      </c>
      <c r="L94">
        <f t="shared" si="12"/>
        <v>17.153950617283947</v>
      </c>
      <c r="M94">
        <f t="shared" si="13"/>
        <v>23.277224829629624</v>
      </c>
      <c r="N94" s="9"/>
      <c r="O94" s="21">
        <v>0.32302900000000001</v>
      </c>
      <c r="P94" s="21">
        <v>9.6381899999999998</v>
      </c>
      <c r="Q94" s="21">
        <v>-1.4434799999999999E-2</v>
      </c>
      <c r="R94" s="21">
        <v>84</v>
      </c>
      <c r="S94" s="21">
        <v>0.32260100000000003</v>
      </c>
      <c r="T94">
        <f t="shared" si="14"/>
        <v>17.820740740740739</v>
      </c>
      <c r="U94">
        <f t="shared" si="15"/>
        <v>5.7566160607407406</v>
      </c>
      <c r="X94" s="9"/>
      <c r="Y94" s="21">
        <v>1.3569599999999999</v>
      </c>
      <c r="Z94" s="21">
        <v>15.1465</v>
      </c>
      <c r="AA94" s="21">
        <v>-1.3916E-2</v>
      </c>
      <c r="AB94" s="21">
        <v>84</v>
      </c>
      <c r="AC94" s="21">
        <v>1.3562000000000001</v>
      </c>
      <c r="AD94">
        <f t="shared" si="16"/>
        <v>17.180246913580245</v>
      </c>
      <c r="AE94">
        <f t="shared" si="17"/>
        <v>23.312907851851847</v>
      </c>
      <c r="AF94" s="9"/>
      <c r="AG94" s="21">
        <v>0.32302900000000001</v>
      </c>
      <c r="AH94" s="21">
        <v>18.9254</v>
      </c>
      <c r="AI94" s="21">
        <v>-1.4331099999999999E-2</v>
      </c>
      <c r="AJ94" s="21">
        <v>84</v>
      </c>
      <c r="AK94" s="21">
        <v>0.32247900000000002</v>
      </c>
      <c r="AL94">
        <f t="shared" si="18"/>
        <v>17.692716049382714</v>
      </c>
      <c r="AM94">
        <f t="shared" si="19"/>
        <v>5.7152603727160489</v>
      </c>
      <c r="AP94" s="9"/>
      <c r="AQ94" s="21">
        <v>1.3569599999999999</v>
      </c>
      <c r="AR94" s="21">
        <v>24.3977</v>
      </c>
      <c r="AS94" s="21">
        <v>-1.38733E-2</v>
      </c>
      <c r="AT94" s="21">
        <v>84</v>
      </c>
      <c r="AU94" s="21">
        <v>1.3562000000000001</v>
      </c>
      <c r="AV94">
        <f t="shared" si="20"/>
        <v>17.127530864197528</v>
      </c>
      <c r="AW94">
        <f t="shared" si="21"/>
        <v>23.241374281481477</v>
      </c>
      <c r="AX94" s="9"/>
      <c r="AY94" s="21">
        <v>0.32302900000000001</v>
      </c>
      <c r="AZ94" s="21">
        <v>28.176600000000001</v>
      </c>
      <c r="BA94" s="21">
        <v>-1.43158E-2</v>
      </c>
      <c r="BB94" s="21">
        <v>84</v>
      </c>
      <c r="BC94" s="21">
        <v>0.32244899999999999</v>
      </c>
      <c r="BD94">
        <f t="shared" si="22"/>
        <v>17.673827160493826</v>
      </c>
      <c r="BE94">
        <f t="shared" si="23"/>
        <v>5.7091587138271604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5.8693499999999998</v>
      </c>
      <c r="I95" s="21">
        <v>-1.3897700000000001E-2</v>
      </c>
      <c r="J95" s="21">
        <v>85</v>
      </c>
      <c r="K95" s="21">
        <v>1.35162</v>
      </c>
      <c r="L95">
        <f t="shared" si="12"/>
        <v>17.157654320987653</v>
      </c>
      <c r="M95">
        <f t="shared" si="13"/>
        <v>23.19594760617284</v>
      </c>
      <c r="N95" s="9"/>
      <c r="O95" s="21">
        <v>0.32806400000000002</v>
      </c>
      <c r="P95" s="21">
        <v>9.6482600000000005</v>
      </c>
      <c r="Q95" s="21">
        <v>-1.44409E-2</v>
      </c>
      <c r="R95" s="21">
        <v>85</v>
      </c>
      <c r="S95" s="21">
        <v>0.32745400000000002</v>
      </c>
      <c r="T95">
        <f t="shared" si="14"/>
        <v>17.828271604938269</v>
      </c>
      <c r="U95">
        <f t="shared" si="15"/>
        <v>5.848814095802469</v>
      </c>
      <c r="X95" s="9"/>
      <c r="Y95" s="21">
        <v>1.3519300000000001</v>
      </c>
      <c r="Z95" s="21">
        <v>15.156599999999999</v>
      </c>
      <c r="AA95" s="21">
        <v>-1.39252E-2</v>
      </c>
      <c r="AB95" s="21">
        <v>85</v>
      </c>
      <c r="AC95" s="21">
        <v>1.3513200000000001</v>
      </c>
      <c r="AD95">
        <f t="shared" si="16"/>
        <v>17.191604938271606</v>
      </c>
      <c r="AE95">
        <f t="shared" si="17"/>
        <v>23.241846464197533</v>
      </c>
      <c r="AF95" s="9"/>
      <c r="AG95" s="21">
        <v>0.32806400000000002</v>
      </c>
      <c r="AH95" s="21">
        <v>18.935500000000001</v>
      </c>
      <c r="AI95" s="21">
        <v>-1.4331099999999999E-2</v>
      </c>
      <c r="AJ95" s="21">
        <v>85</v>
      </c>
      <c r="AK95" s="21">
        <v>0.327484</v>
      </c>
      <c r="AL95">
        <f t="shared" si="18"/>
        <v>17.692716049382714</v>
      </c>
      <c r="AM95">
        <f t="shared" si="19"/>
        <v>5.8043431980246911</v>
      </c>
      <c r="AP95" s="9"/>
      <c r="AQ95" s="21">
        <v>1.3519300000000001</v>
      </c>
      <c r="AR95" s="21">
        <v>24.407800000000002</v>
      </c>
      <c r="AS95" s="21">
        <v>-1.3876299999999999E-2</v>
      </c>
      <c r="AT95" s="21">
        <v>85</v>
      </c>
      <c r="AU95" s="21">
        <v>1.3513200000000001</v>
      </c>
      <c r="AV95">
        <f t="shared" si="20"/>
        <v>17.131234567901231</v>
      </c>
      <c r="AW95">
        <f t="shared" si="21"/>
        <v>23.160229949382714</v>
      </c>
      <c r="AX95" s="9"/>
      <c r="AY95" s="21">
        <v>0.32806400000000002</v>
      </c>
      <c r="AZ95" s="21">
        <v>28.186699999999998</v>
      </c>
      <c r="BA95" s="21">
        <v>-1.43158E-2</v>
      </c>
      <c r="BB95" s="21">
        <v>85</v>
      </c>
      <c r="BC95" s="21">
        <v>0.327515</v>
      </c>
      <c r="BD95">
        <f t="shared" si="22"/>
        <v>17.673827160493826</v>
      </c>
      <c r="BE95">
        <f t="shared" si="23"/>
        <v>5.7981464335802464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5.8794199999999996</v>
      </c>
      <c r="I96" s="21">
        <v>-1.39069E-2</v>
      </c>
      <c r="J96" s="21">
        <v>86</v>
      </c>
      <c r="K96" s="21">
        <v>1.3464400000000001</v>
      </c>
      <c r="L96">
        <f t="shared" si="12"/>
        <v>17.169012345679011</v>
      </c>
      <c r="M96">
        <f t="shared" si="13"/>
        <v>23.124771038271604</v>
      </c>
      <c r="N96" s="9"/>
      <c r="O96" s="21">
        <v>0.33309899999999998</v>
      </c>
      <c r="P96" s="21">
        <v>9.6583299999999994</v>
      </c>
      <c r="Q96" s="21">
        <v>-1.44409E-2</v>
      </c>
      <c r="R96" s="21">
        <v>86</v>
      </c>
      <c r="S96" s="21">
        <v>0.33258100000000002</v>
      </c>
      <c r="T96">
        <f t="shared" si="14"/>
        <v>17.828271604938269</v>
      </c>
      <c r="U96">
        <f t="shared" si="15"/>
        <v>5.9385794433333325</v>
      </c>
      <c r="X96" s="9"/>
      <c r="Y96" s="21">
        <v>1.3468899999999999</v>
      </c>
      <c r="Z96" s="21">
        <v>15.166600000000001</v>
      </c>
      <c r="AA96" s="21">
        <v>-1.39252E-2</v>
      </c>
      <c r="AB96" s="21">
        <v>86</v>
      </c>
      <c r="AC96" s="21">
        <v>1.34613</v>
      </c>
      <c r="AD96">
        <f t="shared" si="16"/>
        <v>17.191604938271606</v>
      </c>
      <c r="AE96">
        <f t="shared" si="17"/>
        <v>23.155200775308643</v>
      </c>
      <c r="AF96" s="9"/>
      <c r="AG96" s="21">
        <v>0.33309899999999998</v>
      </c>
      <c r="AH96" s="21">
        <v>18.945499999999999</v>
      </c>
      <c r="AI96" s="21">
        <v>-1.4324999999999999E-2</v>
      </c>
      <c r="AJ96" s="21">
        <v>86</v>
      </c>
      <c r="AK96" s="21">
        <v>0.332397</v>
      </c>
      <c r="AL96">
        <f t="shared" si="18"/>
        <v>17.685185185185183</v>
      </c>
      <c r="AM96">
        <f t="shared" si="19"/>
        <v>5.8909174999999987</v>
      </c>
      <c r="AP96" s="9"/>
      <c r="AQ96" s="21">
        <v>1.3468899999999999</v>
      </c>
      <c r="AR96" s="21">
        <v>24.417899999999999</v>
      </c>
      <c r="AS96" s="21">
        <v>-1.38855E-2</v>
      </c>
      <c r="AT96" s="21">
        <v>86</v>
      </c>
      <c r="AU96" s="21">
        <v>1.34613</v>
      </c>
      <c r="AV96">
        <f t="shared" si="20"/>
        <v>17.142592592592592</v>
      </c>
      <c r="AW96">
        <f t="shared" si="21"/>
        <v>23.089186537037037</v>
      </c>
      <c r="AX96" s="9"/>
      <c r="AY96" s="21">
        <v>0.33309899999999998</v>
      </c>
      <c r="AZ96" s="21">
        <v>28.1968</v>
      </c>
      <c r="BA96" s="21">
        <v>-1.43036E-2</v>
      </c>
      <c r="BB96" s="21">
        <v>86</v>
      </c>
      <c r="BC96" s="21">
        <v>0.33255000000000001</v>
      </c>
      <c r="BD96">
        <f t="shared" si="22"/>
        <v>17.658765432098765</v>
      </c>
      <c r="BE96">
        <f t="shared" si="23"/>
        <v>5.8821171066666658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5.8895</v>
      </c>
      <c r="I97" s="21">
        <v>-1.39252E-2</v>
      </c>
      <c r="J97" s="21">
        <v>87</v>
      </c>
      <c r="K97" s="21">
        <v>1.3412500000000001</v>
      </c>
      <c r="L97">
        <f t="shared" si="12"/>
        <v>17.191604938271606</v>
      </c>
      <c r="M97">
        <f t="shared" si="13"/>
        <v>23.068727002469139</v>
      </c>
      <c r="N97" s="9"/>
      <c r="O97" s="21">
        <v>0.33813500000000002</v>
      </c>
      <c r="P97" s="21">
        <v>9.6684000000000001</v>
      </c>
      <c r="Q97" s="21">
        <v>-1.4428699999999999E-2</v>
      </c>
      <c r="R97" s="21">
        <v>87</v>
      </c>
      <c r="S97" s="21">
        <v>0.33783000000000002</v>
      </c>
      <c r="T97">
        <f t="shared" si="14"/>
        <v>17.813209876543205</v>
      </c>
      <c r="U97">
        <f t="shared" si="15"/>
        <v>6.0232697216049367</v>
      </c>
      <c r="X97" s="9"/>
      <c r="Y97" s="21">
        <v>1.3418600000000001</v>
      </c>
      <c r="Z97" s="21">
        <v>15.1767</v>
      </c>
      <c r="AA97" s="21">
        <v>-1.39252E-2</v>
      </c>
      <c r="AB97" s="21">
        <v>87</v>
      </c>
      <c r="AC97" s="21">
        <v>1.3412500000000001</v>
      </c>
      <c r="AD97">
        <f t="shared" si="16"/>
        <v>17.191604938271606</v>
      </c>
      <c r="AE97">
        <f t="shared" si="17"/>
        <v>23.068727002469139</v>
      </c>
      <c r="AF97" s="9"/>
      <c r="AG97" s="21">
        <v>0.33813500000000002</v>
      </c>
      <c r="AH97" s="21">
        <v>18.9556</v>
      </c>
      <c r="AI97" s="21">
        <v>-1.4331099999999999E-2</v>
      </c>
      <c r="AJ97" s="21">
        <v>87</v>
      </c>
      <c r="AK97" s="21">
        <v>0.33761600000000003</v>
      </c>
      <c r="AL97">
        <f t="shared" si="18"/>
        <v>17.692716049382714</v>
      </c>
      <c r="AM97">
        <f t="shared" si="19"/>
        <v>5.9825265413580242</v>
      </c>
      <c r="AP97" s="9"/>
      <c r="AQ97" s="21">
        <v>1.3418600000000001</v>
      </c>
      <c r="AR97" s="21">
        <v>24.427900000000001</v>
      </c>
      <c r="AS97" s="21">
        <v>-1.38916E-2</v>
      </c>
      <c r="AT97" s="21">
        <v>87</v>
      </c>
      <c r="AU97" s="21">
        <v>1.3412500000000001</v>
      </c>
      <c r="AV97">
        <f t="shared" si="20"/>
        <v>17.150123456790123</v>
      </c>
      <c r="AW97">
        <f t="shared" si="21"/>
        <v>23.013064661728396</v>
      </c>
      <c r="AX97" s="9"/>
      <c r="AY97" s="21">
        <v>0.33813500000000002</v>
      </c>
      <c r="AZ97" s="21">
        <v>28.206800000000001</v>
      </c>
      <c r="BA97" s="21">
        <v>-1.4306599999999999E-2</v>
      </c>
      <c r="BB97" s="21">
        <v>87</v>
      </c>
      <c r="BC97" s="21">
        <v>0.33755499999999999</v>
      </c>
      <c r="BD97">
        <f t="shared" si="22"/>
        <v>17.662469135802468</v>
      </c>
      <c r="BE97">
        <f t="shared" si="23"/>
        <v>5.9722990012345676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5.8995699999999998</v>
      </c>
      <c r="I98" s="21">
        <v>-1.3943499999999999E-2</v>
      </c>
      <c r="J98" s="21">
        <v>88</v>
      </c>
      <c r="K98" s="21">
        <v>1.33667</v>
      </c>
      <c r="L98">
        <f t="shared" si="12"/>
        <v>17.214197530864197</v>
      </c>
      <c r="M98">
        <f t="shared" si="13"/>
        <v>23.012283543209875</v>
      </c>
      <c r="N98" s="9"/>
      <c r="O98" s="21">
        <v>0.34316999999999998</v>
      </c>
      <c r="P98" s="21">
        <v>9.6784700000000008</v>
      </c>
      <c r="Q98" s="21">
        <v>-1.44043E-2</v>
      </c>
      <c r="R98" s="21">
        <v>88</v>
      </c>
      <c r="S98" s="21">
        <v>0.34265099999999998</v>
      </c>
      <c r="T98">
        <f t="shared" si="14"/>
        <v>17.783086419753086</v>
      </c>
      <c r="U98">
        <f t="shared" si="15"/>
        <v>6.1026217666666662</v>
      </c>
      <c r="X98" s="9"/>
      <c r="Y98" s="21">
        <v>1.3368199999999999</v>
      </c>
      <c r="Z98" s="21">
        <v>15.1868</v>
      </c>
      <c r="AA98" s="21">
        <v>-1.3931300000000001E-2</v>
      </c>
      <c r="AB98" s="21">
        <v>88</v>
      </c>
      <c r="AC98" s="21">
        <v>1.33575</v>
      </c>
      <c r="AD98">
        <f t="shared" si="16"/>
        <v>17.199135802469137</v>
      </c>
      <c r="AE98">
        <f t="shared" si="17"/>
        <v>22.99214872345679</v>
      </c>
      <c r="AF98" s="9"/>
      <c r="AG98" s="21">
        <v>0.34316999999999998</v>
      </c>
      <c r="AH98" s="21">
        <v>18.965699999999998</v>
      </c>
      <c r="AI98" s="21">
        <v>-1.4331099999999999E-2</v>
      </c>
      <c r="AJ98" s="21">
        <v>88</v>
      </c>
      <c r="AK98" s="21">
        <v>0.34268199999999999</v>
      </c>
      <c r="AL98">
        <f t="shared" si="18"/>
        <v>17.692716049382714</v>
      </c>
      <c r="AM98">
        <f t="shared" si="19"/>
        <v>6.0716093666666655</v>
      </c>
      <c r="AP98" s="9"/>
      <c r="AQ98" s="21">
        <v>1.3368199999999999</v>
      </c>
      <c r="AR98" s="21">
        <v>24.437999999999999</v>
      </c>
      <c r="AS98" s="21">
        <v>-1.3909899999999999E-2</v>
      </c>
      <c r="AT98" s="21">
        <v>88</v>
      </c>
      <c r="AU98" s="21">
        <v>1.33575</v>
      </c>
      <c r="AV98">
        <f t="shared" si="20"/>
        <v>17.172716049382714</v>
      </c>
      <c r="AW98">
        <f t="shared" si="21"/>
        <v>22.9568302691358</v>
      </c>
      <c r="AX98" s="9"/>
      <c r="AY98" s="21">
        <v>0.34316999999999998</v>
      </c>
      <c r="AZ98" s="21">
        <v>28.216899999999999</v>
      </c>
      <c r="BA98" s="21">
        <v>-1.43158E-2</v>
      </c>
      <c r="BB98" s="21">
        <v>88</v>
      </c>
      <c r="BC98" s="21">
        <v>0.34265099999999998</v>
      </c>
      <c r="BD98">
        <f t="shared" si="22"/>
        <v>17.673827160493826</v>
      </c>
      <c r="BE98">
        <f t="shared" si="23"/>
        <v>6.065127266666666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5.9096399999999996</v>
      </c>
      <c r="I99" s="21">
        <v>-1.39557E-2</v>
      </c>
      <c r="J99" s="21">
        <v>89</v>
      </c>
      <c r="K99" s="21">
        <v>1.33148</v>
      </c>
      <c r="L99">
        <f t="shared" si="12"/>
        <v>17.229259259259258</v>
      </c>
      <c r="M99">
        <f t="shared" si="13"/>
        <v>22.945755188888889</v>
      </c>
      <c r="N99" s="9"/>
      <c r="O99" s="21">
        <v>0.34820600000000002</v>
      </c>
      <c r="P99" s="21">
        <v>9.6885499999999993</v>
      </c>
      <c r="Q99" s="21">
        <v>-1.4382900000000001E-2</v>
      </c>
      <c r="R99" s="21">
        <v>89</v>
      </c>
      <c r="S99" s="21">
        <v>0.34762599999999999</v>
      </c>
      <c r="T99">
        <f t="shared" si="14"/>
        <v>17.756666666666668</v>
      </c>
      <c r="U99">
        <f t="shared" si="15"/>
        <v>6.1829778733333338</v>
      </c>
      <c r="X99" s="9"/>
      <c r="Y99" s="21">
        <v>1.33179</v>
      </c>
      <c r="Z99" s="21">
        <v>15.1968</v>
      </c>
      <c r="AA99" s="21">
        <v>-1.39404E-2</v>
      </c>
      <c r="AB99" s="21">
        <v>89</v>
      </c>
      <c r="AC99" s="21">
        <v>1.33118</v>
      </c>
      <c r="AD99">
        <f t="shared" si="16"/>
        <v>17.21037037037037</v>
      </c>
      <c r="AE99">
        <f t="shared" si="17"/>
        <v>22.920599155555557</v>
      </c>
      <c r="AF99" s="9"/>
      <c r="AG99" s="21">
        <v>0.34820600000000002</v>
      </c>
      <c r="AH99" s="21">
        <v>18.9758</v>
      </c>
      <c r="AI99" s="21">
        <v>-1.43372E-2</v>
      </c>
      <c r="AJ99" s="21">
        <v>89</v>
      </c>
      <c r="AK99" s="21">
        <v>0.34756500000000001</v>
      </c>
      <c r="AL99">
        <f t="shared" si="18"/>
        <v>17.700246913580244</v>
      </c>
      <c r="AM99">
        <f t="shared" si="19"/>
        <v>6.1633321767901226</v>
      </c>
      <c r="AP99" s="9"/>
      <c r="AQ99" s="21">
        <v>1.33179</v>
      </c>
      <c r="AR99" s="21">
        <v>24.4481</v>
      </c>
      <c r="AS99" s="21">
        <v>-1.39252E-2</v>
      </c>
      <c r="AT99" s="21">
        <v>89</v>
      </c>
      <c r="AU99" s="21">
        <v>1.33209</v>
      </c>
      <c r="AV99">
        <f t="shared" si="20"/>
        <v>17.191604938271606</v>
      </c>
      <c r="AW99">
        <f t="shared" si="21"/>
        <v>22.895607540740741</v>
      </c>
      <c r="AX99" s="9"/>
      <c r="AY99" s="21">
        <v>0.34820600000000002</v>
      </c>
      <c r="AZ99" s="21">
        <v>28.227</v>
      </c>
      <c r="BA99" s="21">
        <v>-1.43158E-2</v>
      </c>
      <c r="BB99" s="21">
        <v>89</v>
      </c>
      <c r="BC99" s="21">
        <v>0.34768700000000002</v>
      </c>
      <c r="BD99">
        <f t="shared" si="22"/>
        <v>17.673827160493826</v>
      </c>
      <c r="BE99">
        <f t="shared" si="23"/>
        <v>6.1541326602469129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5.9197100000000002</v>
      </c>
      <c r="I100" s="21">
        <v>-1.3964799999999999E-2</v>
      </c>
      <c r="J100" s="21">
        <v>90</v>
      </c>
      <c r="K100" s="21">
        <v>1.32629</v>
      </c>
      <c r="L100">
        <f t="shared" si="12"/>
        <v>17.240493827160492</v>
      </c>
      <c r="M100">
        <f t="shared" si="13"/>
        <v>22.873825185185183</v>
      </c>
      <c r="N100" s="9"/>
      <c r="O100" s="21">
        <v>0.35324100000000003</v>
      </c>
      <c r="P100" s="21">
        <v>9.69862</v>
      </c>
      <c r="Q100" s="21">
        <v>-1.4379899999999999E-2</v>
      </c>
      <c r="R100" s="21">
        <v>90</v>
      </c>
      <c r="S100" s="21">
        <v>0.35272199999999998</v>
      </c>
      <c r="T100">
        <f t="shared" si="14"/>
        <v>17.752962962962961</v>
      </c>
      <c r="U100">
        <f t="shared" si="15"/>
        <v>6.2710743899999999</v>
      </c>
      <c r="X100" s="9"/>
      <c r="Y100" s="21">
        <v>1.3267500000000001</v>
      </c>
      <c r="Z100" s="21">
        <v>15.206899999999999</v>
      </c>
      <c r="AA100" s="21">
        <v>-1.3946500000000001E-2</v>
      </c>
      <c r="AB100" s="21">
        <v>90</v>
      </c>
      <c r="AC100" s="21">
        <v>1.32629</v>
      </c>
      <c r="AD100">
        <f t="shared" si="16"/>
        <v>17.217901234567901</v>
      </c>
      <c r="AE100">
        <f t="shared" si="17"/>
        <v>22.843850462962962</v>
      </c>
      <c r="AF100" s="9"/>
      <c r="AG100" s="21">
        <v>0.35324100000000003</v>
      </c>
      <c r="AH100" s="21">
        <v>18.985800000000001</v>
      </c>
      <c r="AI100" s="21">
        <v>-1.43372E-2</v>
      </c>
      <c r="AJ100" s="21">
        <v>90</v>
      </c>
      <c r="AK100" s="21">
        <v>0.352661</v>
      </c>
      <c r="AL100">
        <f t="shared" si="18"/>
        <v>17.700246913580244</v>
      </c>
      <c r="AM100">
        <f t="shared" si="19"/>
        <v>6.2524529199999996</v>
      </c>
      <c r="AP100" s="9"/>
      <c r="AQ100" s="21">
        <v>1.3267500000000001</v>
      </c>
      <c r="AR100" s="21">
        <v>24.458100000000002</v>
      </c>
      <c r="AS100" s="21">
        <v>-1.3931300000000001E-2</v>
      </c>
      <c r="AT100" s="21">
        <v>90</v>
      </c>
      <c r="AU100" s="21">
        <v>1.3269</v>
      </c>
      <c r="AV100">
        <f t="shared" si="20"/>
        <v>17.199135802469137</v>
      </c>
      <c r="AW100">
        <f t="shared" si="21"/>
        <v>22.81895342592593</v>
      </c>
      <c r="AX100" s="9"/>
      <c r="AY100" s="21">
        <v>0.35324100000000003</v>
      </c>
      <c r="AZ100" s="21">
        <v>28.237100000000002</v>
      </c>
      <c r="BA100" s="21">
        <v>-1.4312699999999999E-2</v>
      </c>
      <c r="BB100" s="21">
        <v>90</v>
      </c>
      <c r="BC100" s="21">
        <v>0.35260000000000002</v>
      </c>
      <c r="BD100">
        <f t="shared" si="22"/>
        <v>17.669999999999998</v>
      </c>
      <c r="BE100">
        <f t="shared" si="23"/>
        <v>6.2417684700000002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5.9297800000000001</v>
      </c>
      <c r="I101" s="21">
        <v>-1.39709E-2</v>
      </c>
      <c r="J101" s="21">
        <v>91</v>
      </c>
      <c r="K101" s="21">
        <v>1.32111</v>
      </c>
      <c r="L101">
        <f t="shared" si="12"/>
        <v>17.248024691358022</v>
      </c>
      <c r="M101">
        <f t="shared" si="13"/>
        <v>22.797059195061724</v>
      </c>
      <c r="N101" s="9"/>
      <c r="O101" s="21">
        <v>0.35827599999999998</v>
      </c>
      <c r="P101" s="21">
        <v>9.7086900000000007</v>
      </c>
      <c r="Q101" s="21">
        <v>-1.4389000000000001E-2</v>
      </c>
      <c r="R101" s="21">
        <v>91</v>
      </c>
      <c r="S101" s="21">
        <v>0.35766599999999998</v>
      </c>
      <c r="T101">
        <f t="shared" si="14"/>
        <v>17.764197530864198</v>
      </c>
      <c r="U101">
        <f t="shared" si="15"/>
        <v>6.3644856345679015</v>
      </c>
      <c r="X101" s="9"/>
      <c r="Y101" s="21">
        <v>1.32172</v>
      </c>
      <c r="Z101" s="21">
        <v>15.217000000000001</v>
      </c>
      <c r="AA101" s="21">
        <v>-1.39679E-2</v>
      </c>
      <c r="AB101" s="21">
        <v>91</v>
      </c>
      <c r="AC101" s="21">
        <v>1.32141</v>
      </c>
      <c r="AD101">
        <f t="shared" si="16"/>
        <v>17.244320987654319</v>
      </c>
      <c r="AE101">
        <f t="shared" si="17"/>
        <v>22.792163935802467</v>
      </c>
      <c r="AF101" s="9"/>
      <c r="AG101" s="21">
        <v>0.35827599999999998</v>
      </c>
      <c r="AH101" s="21">
        <v>18.995899999999999</v>
      </c>
      <c r="AI101" s="21">
        <v>-1.4340200000000001E-2</v>
      </c>
      <c r="AJ101" s="21">
        <v>91</v>
      </c>
      <c r="AK101" s="21">
        <v>0.35760500000000001</v>
      </c>
      <c r="AL101">
        <f t="shared" si="18"/>
        <v>17.703950617283951</v>
      </c>
      <c r="AM101">
        <f t="shared" si="19"/>
        <v>6.3429006113580249</v>
      </c>
      <c r="AP101" s="9"/>
      <c r="AQ101" s="21">
        <v>1.32172</v>
      </c>
      <c r="AR101" s="21">
        <v>24.4682</v>
      </c>
      <c r="AS101" s="21">
        <v>-1.3937400000000001E-2</v>
      </c>
      <c r="AT101" s="21">
        <v>91</v>
      </c>
      <c r="AU101" s="21">
        <v>1.32111</v>
      </c>
      <c r="AV101">
        <f t="shared" si="20"/>
        <v>17.206666666666667</v>
      </c>
      <c r="AW101">
        <f t="shared" si="21"/>
        <v>22.742395466666668</v>
      </c>
      <c r="AX101" s="9"/>
      <c r="AY101" s="21">
        <v>0.35827599999999998</v>
      </c>
      <c r="AZ101" s="21">
        <v>28.2471</v>
      </c>
      <c r="BA101" s="21">
        <v>-1.43097E-2</v>
      </c>
      <c r="BB101" s="21">
        <v>91</v>
      </c>
      <c r="BC101" s="21">
        <v>0.35775800000000002</v>
      </c>
      <c r="BD101">
        <f t="shared" si="22"/>
        <v>17.666296296296295</v>
      </c>
      <c r="BE101">
        <f t="shared" si="23"/>
        <v>6.3294099718518515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5.9398499999999999</v>
      </c>
      <c r="I102" s="21">
        <v>-1.3980100000000001E-2</v>
      </c>
      <c r="J102" s="21">
        <v>92</v>
      </c>
      <c r="K102" s="21">
        <v>1.3162199999999999</v>
      </c>
      <c r="L102">
        <f t="shared" si="12"/>
        <v>17.259382716049384</v>
      </c>
      <c r="M102">
        <f t="shared" si="13"/>
        <v>22.725084034567903</v>
      </c>
      <c r="N102" s="9"/>
      <c r="O102" s="21">
        <v>0.36331200000000002</v>
      </c>
      <c r="P102" s="21">
        <v>9.7187599999999996</v>
      </c>
      <c r="Q102" s="21">
        <v>-1.4389000000000001E-2</v>
      </c>
      <c r="R102" s="21">
        <v>92</v>
      </c>
      <c r="S102" s="21">
        <v>0.36288500000000001</v>
      </c>
      <c r="T102">
        <f t="shared" si="14"/>
        <v>17.764197530864198</v>
      </c>
      <c r="U102">
        <f t="shared" si="15"/>
        <v>6.4539461333333339</v>
      </c>
      <c r="X102" s="9"/>
      <c r="Y102" s="21">
        <v>1.3166800000000001</v>
      </c>
      <c r="Z102" s="21">
        <v>15.2271</v>
      </c>
      <c r="AA102" s="21">
        <v>-1.3980100000000001E-2</v>
      </c>
      <c r="AB102" s="21">
        <v>92</v>
      </c>
      <c r="AC102" s="21">
        <v>1.3162199999999999</v>
      </c>
      <c r="AD102">
        <f t="shared" si="16"/>
        <v>17.259382716049384</v>
      </c>
      <c r="AE102">
        <f t="shared" si="17"/>
        <v>22.725084034567903</v>
      </c>
      <c r="AF102" s="9"/>
      <c r="AG102" s="21">
        <v>0.36331200000000002</v>
      </c>
      <c r="AH102" s="21">
        <v>19.006</v>
      </c>
      <c r="AI102" s="21">
        <v>-1.4331099999999999E-2</v>
      </c>
      <c r="AJ102" s="21">
        <v>92</v>
      </c>
      <c r="AK102" s="21">
        <v>0.362701</v>
      </c>
      <c r="AL102">
        <f t="shared" si="18"/>
        <v>17.692716049382714</v>
      </c>
      <c r="AM102">
        <f t="shared" si="19"/>
        <v>6.4279760533333326</v>
      </c>
      <c r="AP102" s="9"/>
      <c r="AQ102" s="21">
        <v>1.3166800000000001</v>
      </c>
      <c r="AR102" s="21">
        <v>24.478300000000001</v>
      </c>
      <c r="AS102" s="21">
        <v>-1.3937400000000001E-2</v>
      </c>
      <c r="AT102" s="21">
        <v>92</v>
      </c>
      <c r="AU102" s="21">
        <v>1.31653</v>
      </c>
      <c r="AV102">
        <f t="shared" si="20"/>
        <v>17.206666666666667</v>
      </c>
      <c r="AW102">
        <f t="shared" si="21"/>
        <v>22.655673866666667</v>
      </c>
      <c r="AX102" s="9"/>
      <c r="AY102" s="21">
        <v>0.36331200000000002</v>
      </c>
      <c r="AZ102" s="21">
        <v>28.257200000000001</v>
      </c>
      <c r="BA102" s="21">
        <v>-1.4312699999999999E-2</v>
      </c>
      <c r="BB102" s="21">
        <v>92</v>
      </c>
      <c r="BC102" s="21">
        <v>0.36257899999999998</v>
      </c>
      <c r="BD102">
        <f t="shared" si="22"/>
        <v>17.669999999999998</v>
      </c>
      <c r="BE102">
        <f t="shared" si="23"/>
        <v>6.41972304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5.9499199999999997</v>
      </c>
      <c r="I103" s="21">
        <v>-1.3980100000000001E-2</v>
      </c>
      <c r="J103" s="21">
        <v>93</v>
      </c>
      <c r="K103" s="21">
        <v>1.31104</v>
      </c>
      <c r="L103">
        <f t="shared" si="12"/>
        <v>17.259382716049384</v>
      </c>
      <c r="M103">
        <f t="shared" si="13"/>
        <v>22.638269339506174</v>
      </c>
      <c r="N103" s="9"/>
      <c r="O103" s="21">
        <v>0.36834699999999998</v>
      </c>
      <c r="P103" s="21">
        <v>9.7288300000000003</v>
      </c>
      <c r="Q103" s="21">
        <v>-1.43921E-2</v>
      </c>
      <c r="R103" s="21">
        <v>93</v>
      </c>
      <c r="S103" s="21">
        <v>0.36770599999999998</v>
      </c>
      <c r="T103">
        <f t="shared" si="14"/>
        <v>17.768024691358022</v>
      </c>
      <c r="U103">
        <f t="shared" si="15"/>
        <v>6.5447985909876527</v>
      </c>
      <c r="X103" s="9"/>
      <c r="Y103" s="21">
        <v>1.31165</v>
      </c>
      <c r="Z103" s="21">
        <v>15.2371</v>
      </c>
      <c r="AA103" s="21">
        <v>-1.3986200000000001E-2</v>
      </c>
      <c r="AB103" s="21">
        <v>93</v>
      </c>
      <c r="AC103" s="21">
        <v>1.31073</v>
      </c>
      <c r="AD103">
        <f t="shared" si="16"/>
        <v>17.266913580246914</v>
      </c>
      <c r="AE103">
        <f t="shared" si="17"/>
        <v>22.648147197530864</v>
      </c>
      <c r="AF103" s="9"/>
      <c r="AG103" s="21">
        <v>0.36834699999999998</v>
      </c>
      <c r="AH103" s="21">
        <v>19.015999999999998</v>
      </c>
      <c r="AI103" s="21">
        <v>-1.43188E-2</v>
      </c>
      <c r="AJ103" s="21">
        <v>93</v>
      </c>
      <c r="AK103" s="21">
        <v>0.36779800000000001</v>
      </c>
      <c r="AL103">
        <f t="shared" si="18"/>
        <v>17.677530864197529</v>
      </c>
      <c r="AM103">
        <f t="shared" si="19"/>
        <v>6.5114654612345664</v>
      </c>
      <c r="AP103" s="9"/>
      <c r="AQ103" s="21">
        <v>1.31165</v>
      </c>
      <c r="AR103" s="21">
        <v>24.488399999999999</v>
      </c>
      <c r="AS103" s="21">
        <v>-1.3943499999999999E-2</v>
      </c>
      <c r="AT103" s="21">
        <v>93</v>
      </c>
      <c r="AU103" s="21">
        <v>1.31104</v>
      </c>
      <c r="AV103">
        <f t="shared" si="20"/>
        <v>17.214197530864197</v>
      </c>
      <c r="AW103">
        <f t="shared" si="21"/>
        <v>22.579002191358025</v>
      </c>
      <c r="AX103" s="9"/>
      <c r="AY103" s="21">
        <v>0.36834699999999998</v>
      </c>
      <c r="AZ103" s="21">
        <v>28.267299999999999</v>
      </c>
      <c r="BA103" s="21">
        <v>-1.43036E-2</v>
      </c>
      <c r="BB103" s="21">
        <v>93</v>
      </c>
      <c r="BC103" s="21">
        <v>0.36788900000000002</v>
      </c>
      <c r="BD103">
        <f t="shared" si="22"/>
        <v>17.658765432098765</v>
      </c>
      <c r="BE103">
        <f t="shared" si="23"/>
        <v>6.5045532706172837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5.9599900000000003</v>
      </c>
      <c r="I104" s="21">
        <v>-1.3992299999999999E-2</v>
      </c>
      <c r="J104" s="21">
        <v>94</v>
      </c>
      <c r="K104" s="21">
        <v>1.3061499999999999</v>
      </c>
      <c r="L104">
        <f t="shared" si="12"/>
        <v>17.274444444444445</v>
      </c>
      <c r="M104">
        <f t="shared" si="13"/>
        <v>22.570961855555556</v>
      </c>
      <c r="N104" s="9"/>
      <c r="O104" s="21">
        <v>0.37338300000000002</v>
      </c>
      <c r="P104" s="21">
        <v>9.7388999999999992</v>
      </c>
      <c r="Q104" s="21">
        <v>-1.4389000000000001E-2</v>
      </c>
      <c r="R104" s="21">
        <v>94</v>
      </c>
      <c r="S104" s="21">
        <v>0.372803</v>
      </c>
      <c r="T104">
        <f t="shared" si="14"/>
        <v>17.764197530864198</v>
      </c>
      <c r="U104">
        <f t="shared" si="15"/>
        <v>6.632849366666667</v>
      </c>
      <c r="X104" s="9"/>
      <c r="Y104" s="21">
        <v>1.30661</v>
      </c>
      <c r="Z104" s="21">
        <v>15.247199999999999</v>
      </c>
      <c r="AA104" s="21">
        <v>-1.3983199999999999E-2</v>
      </c>
      <c r="AB104" s="21">
        <v>94</v>
      </c>
      <c r="AC104" s="21">
        <v>1.3061499999999999</v>
      </c>
      <c r="AD104">
        <f t="shared" si="16"/>
        <v>17.263209876543208</v>
      </c>
      <c r="AE104">
        <f t="shared" si="17"/>
        <v>22.55628265679012</v>
      </c>
      <c r="AF104" s="9"/>
      <c r="AG104" s="21">
        <v>0.37338300000000002</v>
      </c>
      <c r="AH104" s="21">
        <v>19.0261</v>
      </c>
      <c r="AI104" s="21">
        <v>-1.43188E-2</v>
      </c>
      <c r="AJ104" s="21">
        <v>94</v>
      </c>
      <c r="AK104" s="21">
        <v>0.37277199999999999</v>
      </c>
      <c r="AL104">
        <f t="shared" si="18"/>
        <v>17.677530864197529</v>
      </c>
      <c r="AM104">
        <f t="shared" si="19"/>
        <v>6.6004895066666665</v>
      </c>
      <c r="AP104" s="9"/>
      <c r="AQ104" s="21">
        <v>1.30661</v>
      </c>
      <c r="AR104" s="21">
        <v>24.4984</v>
      </c>
      <c r="AS104" s="21">
        <v>-1.39404E-2</v>
      </c>
      <c r="AT104" s="21">
        <v>94</v>
      </c>
      <c r="AU104" s="21">
        <v>1.3061499999999999</v>
      </c>
      <c r="AV104">
        <f t="shared" si="20"/>
        <v>17.21037037037037</v>
      </c>
      <c r="AW104">
        <f t="shared" si="21"/>
        <v>22.48724202962963</v>
      </c>
      <c r="AX104" s="9"/>
      <c r="AY104" s="21">
        <v>0.37338300000000002</v>
      </c>
      <c r="AZ104" s="21">
        <v>28.2773</v>
      </c>
      <c r="BA104" s="21">
        <v>-1.4297499999999999E-2</v>
      </c>
      <c r="BB104" s="21">
        <v>94</v>
      </c>
      <c r="BC104" s="21">
        <v>0.37283300000000003</v>
      </c>
      <c r="BD104">
        <f t="shared" si="22"/>
        <v>17.651234567901231</v>
      </c>
      <c r="BE104">
        <f t="shared" si="23"/>
        <v>6.5906709166666655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5.9700600000000001</v>
      </c>
      <c r="I105" s="21">
        <v>-1.40045E-2</v>
      </c>
      <c r="J105" s="21">
        <v>95</v>
      </c>
      <c r="K105" s="21">
        <v>1.3012699999999999</v>
      </c>
      <c r="L105">
        <f t="shared" si="12"/>
        <v>17.289506172839506</v>
      </c>
      <c r="M105">
        <f t="shared" si="13"/>
        <v>22.503502549382713</v>
      </c>
      <c r="N105" s="9"/>
      <c r="O105" s="21">
        <v>0.37841799999999998</v>
      </c>
      <c r="P105" s="21">
        <v>9.7489699999999999</v>
      </c>
      <c r="Q105" s="21">
        <v>-1.4379899999999999E-2</v>
      </c>
      <c r="R105" s="21">
        <v>95</v>
      </c>
      <c r="S105" s="21">
        <v>0.37792999999999999</v>
      </c>
      <c r="T105">
        <f t="shared" si="14"/>
        <v>17.752962962962961</v>
      </c>
      <c r="U105">
        <f t="shared" si="15"/>
        <v>6.7180407385185177</v>
      </c>
      <c r="X105" s="9"/>
      <c r="Y105" s="21">
        <v>1.3015699999999999</v>
      </c>
      <c r="Z105" s="21">
        <v>15.257300000000001</v>
      </c>
      <c r="AA105" s="21">
        <v>-1.3986200000000001E-2</v>
      </c>
      <c r="AB105" s="21">
        <v>95</v>
      </c>
      <c r="AC105" s="21">
        <v>1.3012699999999999</v>
      </c>
      <c r="AD105">
        <f t="shared" si="16"/>
        <v>17.266913580246914</v>
      </c>
      <c r="AE105">
        <f t="shared" si="17"/>
        <v>22.474096708641973</v>
      </c>
      <c r="AF105" s="9"/>
      <c r="AG105" s="21">
        <v>0.37841799999999998</v>
      </c>
      <c r="AH105" s="21">
        <v>19.036200000000001</v>
      </c>
      <c r="AI105" s="21">
        <v>-1.43097E-2</v>
      </c>
      <c r="AJ105" s="21">
        <v>95</v>
      </c>
      <c r="AK105" s="21">
        <v>0.377747</v>
      </c>
      <c r="AL105">
        <f t="shared" si="18"/>
        <v>17.666296296296295</v>
      </c>
      <c r="AM105">
        <f t="shared" si="19"/>
        <v>6.6852445118518506</v>
      </c>
      <c r="AP105" s="9"/>
      <c r="AQ105" s="21">
        <v>1.3015699999999999</v>
      </c>
      <c r="AR105" s="21">
        <v>24.508500000000002</v>
      </c>
      <c r="AS105" s="21">
        <v>-1.39404E-2</v>
      </c>
      <c r="AT105" s="21">
        <v>95</v>
      </c>
      <c r="AU105" s="21">
        <v>1.3009599999999999</v>
      </c>
      <c r="AV105">
        <f t="shared" si="20"/>
        <v>17.21037037037037</v>
      </c>
      <c r="AW105">
        <f t="shared" si="21"/>
        <v>22.400501762962961</v>
      </c>
      <c r="AX105" s="9"/>
      <c r="AY105" s="21">
        <v>0.37841799999999998</v>
      </c>
      <c r="AZ105" s="21">
        <v>28.287400000000002</v>
      </c>
      <c r="BA105" s="21">
        <v>-1.4291399999999999E-2</v>
      </c>
      <c r="BB105" s="21">
        <v>95</v>
      </c>
      <c r="BC105" s="21">
        <v>0.37783800000000001</v>
      </c>
      <c r="BD105">
        <f t="shared" si="22"/>
        <v>17.643703703703704</v>
      </c>
      <c r="BE105">
        <f t="shared" si="23"/>
        <v>6.6766950681481481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5.9801299999999999</v>
      </c>
      <c r="I106" s="21">
        <v>-1.40076E-2</v>
      </c>
      <c r="J106" s="21">
        <v>96</v>
      </c>
      <c r="K106" s="21">
        <v>1.2960799999999999</v>
      </c>
      <c r="L106">
        <f t="shared" si="12"/>
        <v>17.293333333333333</v>
      </c>
      <c r="M106">
        <f t="shared" si="13"/>
        <v>22.421498400000001</v>
      </c>
      <c r="N106" s="9"/>
      <c r="O106" s="21">
        <v>0.38345299999999999</v>
      </c>
      <c r="P106" s="21">
        <v>9.7590400000000006</v>
      </c>
      <c r="Q106" s="21">
        <v>-1.43707E-2</v>
      </c>
      <c r="R106" s="21">
        <v>96</v>
      </c>
      <c r="S106" s="21">
        <v>0.38281300000000001</v>
      </c>
      <c r="T106">
        <f t="shared" si="14"/>
        <v>17.741604938271603</v>
      </c>
      <c r="U106">
        <f t="shared" si="15"/>
        <v>6.8030716383950605</v>
      </c>
      <c r="X106" s="9"/>
      <c r="Y106" s="21">
        <v>1.29654</v>
      </c>
      <c r="Z106" s="21">
        <v>15.267300000000001</v>
      </c>
      <c r="AA106" s="21">
        <v>-1.3986200000000001E-2</v>
      </c>
      <c r="AB106" s="21">
        <v>96</v>
      </c>
      <c r="AC106" s="21">
        <v>1.2957799999999999</v>
      </c>
      <c r="AD106">
        <f t="shared" si="16"/>
        <v>17.266913580246914</v>
      </c>
      <c r="AE106">
        <f t="shared" si="17"/>
        <v>22.387244133333336</v>
      </c>
      <c r="AF106" s="9"/>
      <c r="AG106" s="21">
        <v>0.38345299999999999</v>
      </c>
      <c r="AH106" s="21">
        <v>19.046299999999999</v>
      </c>
      <c r="AI106" s="21">
        <v>-1.4300500000000001E-2</v>
      </c>
      <c r="AJ106" s="21">
        <v>96</v>
      </c>
      <c r="AK106" s="21">
        <v>0.38284299999999999</v>
      </c>
      <c r="AL106">
        <f t="shared" si="18"/>
        <v>17.654938271604937</v>
      </c>
      <c r="AM106">
        <f t="shared" si="19"/>
        <v>6.7698390450617278</v>
      </c>
      <c r="AP106" s="9"/>
      <c r="AQ106" s="21">
        <v>1.29654</v>
      </c>
      <c r="AR106" s="21">
        <v>24.518599999999999</v>
      </c>
      <c r="AS106" s="21">
        <v>-1.39496E-2</v>
      </c>
      <c r="AT106" s="21">
        <v>96</v>
      </c>
      <c r="AU106" s="21">
        <v>1.2957799999999999</v>
      </c>
      <c r="AV106">
        <f t="shared" si="20"/>
        <v>17.221728395061724</v>
      </c>
      <c r="AW106">
        <f t="shared" si="21"/>
        <v>22.328659733333328</v>
      </c>
      <c r="AX106" s="9"/>
      <c r="AY106" s="21">
        <v>0.38345299999999999</v>
      </c>
      <c r="AZ106" s="21">
        <v>28.297499999999999</v>
      </c>
      <c r="BA106" s="21">
        <v>-1.42731E-2</v>
      </c>
      <c r="BB106" s="21">
        <v>96</v>
      </c>
      <c r="BC106" s="21">
        <v>0.38284299999999999</v>
      </c>
      <c r="BD106">
        <f t="shared" si="22"/>
        <v>17.621111111111112</v>
      </c>
      <c r="BE106">
        <f t="shared" si="23"/>
        <v>6.7568679188888892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5.9902100000000003</v>
      </c>
      <c r="I107" s="21">
        <v>-1.40137E-2</v>
      </c>
      <c r="J107" s="21">
        <v>97</v>
      </c>
      <c r="K107" s="21">
        <v>1.2908900000000001</v>
      </c>
      <c r="L107">
        <f t="shared" si="12"/>
        <v>17.300864197530863</v>
      </c>
      <c r="M107">
        <f t="shared" si="13"/>
        <v>22.344066111111111</v>
      </c>
      <c r="N107" s="9"/>
      <c r="O107" s="21">
        <v>0.38848899999999997</v>
      </c>
      <c r="P107" s="21">
        <v>9.7691099999999995</v>
      </c>
      <c r="Q107" s="21">
        <v>-1.43646E-2</v>
      </c>
      <c r="R107" s="21">
        <v>97</v>
      </c>
      <c r="S107" s="21">
        <v>0.38796999999999998</v>
      </c>
      <c r="T107">
        <f t="shared" si="14"/>
        <v>17.734074074074073</v>
      </c>
      <c r="U107">
        <f t="shared" si="15"/>
        <v>6.8894927029629622</v>
      </c>
      <c r="X107" s="9"/>
      <c r="Y107" s="21">
        <v>1.2915000000000001</v>
      </c>
      <c r="Z107" s="21">
        <v>15.2774</v>
      </c>
      <c r="AA107" s="21">
        <v>-1.3980100000000001E-2</v>
      </c>
      <c r="AB107" s="21">
        <v>97</v>
      </c>
      <c r="AC107" s="21">
        <v>1.2911999999999999</v>
      </c>
      <c r="AD107">
        <f t="shared" si="16"/>
        <v>17.259382716049384</v>
      </c>
      <c r="AE107">
        <f t="shared" si="17"/>
        <v>22.290492777777782</v>
      </c>
      <c r="AF107" s="9"/>
      <c r="AG107" s="21">
        <v>0.38848899999999997</v>
      </c>
      <c r="AH107" s="21">
        <v>19.0563</v>
      </c>
      <c r="AI107" s="21">
        <v>-1.4291399999999999E-2</v>
      </c>
      <c r="AJ107" s="21">
        <v>97</v>
      </c>
      <c r="AK107" s="21">
        <v>0.387909</v>
      </c>
      <c r="AL107">
        <f t="shared" si="18"/>
        <v>17.643703703703704</v>
      </c>
      <c r="AM107">
        <f t="shared" si="19"/>
        <v>6.854384808148148</v>
      </c>
      <c r="AP107" s="9"/>
      <c r="AQ107" s="21">
        <v>1.2915000000000001</v>
      </c>
      <c r="AR107" s="21">
        <v>24.528600000000001</v>
      </c>
      <c r="AS107" s="21">
        <v>-1.39618E-2</v>
      </c>
      <c r="AT107" s="21">
        <v>97</v>
      </c>
      <c r="AU107" s="21">
        <v>1.2908900000000001</v>
      </c>
      <c r="AV107">
        <f t="shared" si="20"/>
        <v>17.236790123456789</v>
      </c>
      <c r="AW107">
        <f t="shared" si="21"/>
        <v>22.261314444444444</v>
      </c>
      <c r="AX107" s="9"/>
      <c r="AY107" s="21">
        <v>0.38848899999999997</v>
      </c>
      <c r="AZ107" s="21">
        <v>28.307600000000001</v>
      </c>
      <c r="BA107" s="21">
        <v>-1.4263899999999999E-2</v>
      </c>
      <c r="BB107" s="21">
        <v>97</v>
      </c>
      <c r="BC107" s="21">
        <v>0.387878</v>
      </c>
      <c r="BD107">
        <f t="shared" si="22"/>
        <v>17.609753086419751</v>
      </c>
      <c r="BE107">
        <f t="shared" si="23"/>
        <v>6.8411953667901217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6.0002800000000001</v>
      </c>
      <c r="I108" s="21">
        <v>-1.40167E-2</v>
      </c>
      <c r="J108" s="21">
        <v>98</v>
      </c>
      <c r="K108" s="21">
        <v>1.2860100000000001</v>
      </c>
      <c r="L108">
        <f t="shared" si="12"/>
        <v>17.304567901234567</v>
      </c>
      <c r="M108">
        <f t="shared" si="13"/>
        <v>22.261807467901232</v>
      </c>
      <c r="N108" s="9"/>
      <c r="O108" s="21">
        <v>0.39352399999999998</v>
      </c>
      <c r="P108" s="21">
        <v>9.7791800000000002</v>
      </c>
      <c r="Q108" s="21">
        <v>-1.43555E-2</v>
      </c>
      <c r="R108" s="21">
        <v>98</v>
      </c>
      <c r="S108" s="21">
        <v>0.39306600000000003</v>
      </c>
      <c r="T108">
        <f t="shared" si="14"/>
        <v>17.722839506172836</v>
      </c>
      <c r="U108">
        <f t="shared" si="15"/>
        <v>6.9743626938271586</v>
      </c>
      <c r="X108" s="9"/>
      <c r="Y108" s="21">
        <v>1.28647</v>
      </c>
      <c r="Z108" s="21">
        <v>15.2875</v>
      </c>
      <c r="AA108" s="21">
        <v>-1.3974E-2</v>
      </c>
      <c r="AB108" s="21">
        <v>98</v>
      </c>
      <c r="AC108" s="21">
        <v>1.2854000000000001</v>
      </c>
      <c r="AD108">
        <f t="shared" si="16"/>
        <v>17.251851851851853</v>
      </c>
      <c r="AE108">
        <f t="shared" si="17"/>
        <v>22.193989851851853</v>
      </c>
      <c r="AF108" s="9"/>
      <c r="AG108" s="21">
        <v>0.39352399999999998</v>
      </c>
      <c r="AH108" s="21">
        <v>19.066400000000002</v>
      </c>
      <c r="AI108" s="21">
        <v>-1.42883E-2</v>
      </c>
      <c r="AJ108" s="21">
        <v>98</v>
      </c>
      <c r="AK108" s="21">
        <v>0.393036</v>
      </c>
      <c r="AL108">
        <f t="shared" si="18"/>
        <v>17.639876543209876</v>
      </c>
      <c r="AM108">
        <f t="shared" si="19"/>
        <v>6.9417147767901231</v>
      </c>
      <c r="AP108" s="9"/>
      <c r="AQ108" s="21">
        <v>1.28647</v>
      </c>
      <c r="AR108" s="21">
        <v>24.538699999999999</v>
      </c>
      <c r="AS108" s="21">
        <v>-1.39679E-2</v>
      </c>
      <c r="AT108" s="21">
        <v>98</v>
      </c>
      <c r="AU108" s="21">
        <v>1.2857099999999999</v>
      </c>
      <c r="AV108">
        <f t="shared" si="20"/>
        <v>17.244320987654319</v>
      </c>
      <c r="AW108">
        <f t="shared" si="21"/>
        <v>22.184301620987654</v>
      </c>
      <c r="AX108" s="9"/>
      <c r="AY108" s="21">
        <v>0.39352399999999998</v>
      </c>
      <c r="AZ108" s="21">
        <v>28.317599999999999</v>
      </c>
      <c r="BA108" s="21">
        <v>-1.4257799999999999E-2</v>
      </c>
      <c r="BB108" s="21">
        <v>98</v>
      </c>
      <c r="BC108" s="21">
        <v>0.39300499999999999</v>
      </c>
      <c r="BD108">
        <f t="shared" si="22"/>
        <v>17.60222222222222</v>
      </c>
      <c r="BE108">
        <f t="shared" si="23"/>
        <v>6.9268968977777767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6.0103499999999999</v>
      </c>
      <c r="I109" s="21">
        <v>-1.40228E-2</v>
      </c>
      <c r="J109" s="21">
        <v>99</v>
      </c>
      <c r="K109" s="21">
        <v>1.2802100000000001</v>
      </c>
      <c r="L109">
        <f t="shared" si="12"/>
        <v>17.312098765432097</v>
      </c>
      <c r="M109">
        <f t="shared" si="13"/>
        <v>22.184242720987655</v>
      </c>
      <c r="N109" s="9"/>
      <c r="O109" s="21">
        <v>0.39856000000000003</v>
      </c>
      <c r="P109" s="21">
        <v>9.7892600000000005</v>
      </c>
      <c r="Q109" s="21">
        <v>-1.43555E-2</v>
      </c>
      <c r="R109" s="21">
        <v>99</v>
      </c>
      <c r="S109" s="21">
        <v>0.39807100000000001</v>
      </c>
      <c r="T109">
        <f t="shared" si="14"/>
        <v>17.722839506172836</v>
      </c>
      <c r="U109">
        <f t="shared" si="15"/>
        <v>7.0636149135802455</v>
      </c>
      <c r="X109" s="9"/>
      <c r="Y109" s="21">
        <v>1.2814300000000001</v>
      </c>
      <c r="Z109" s="21">
        <v>15.297599999999999</v>
      </c>
      <c r="AA109" s="21">
        <v>-1.3977099999999999E-2</v>
      </c>
      <c r="AB109" s="21">
        <v>99</v>
      </c>
      <c r="AC109" s="21">
        <v>1.2805200000000001</v>
      </c>
      <c r="AD109">
        <f t="shared" si="16"/>
        <v>17.255679012345677</v>
      </c>
      <c r="AE109">
        <f t="shared" si="17"/>
        <v>22.111944756790123</v>
      </c>
      <c r="AF109" s="9"/>
      <c r="AG109" s="21">
        <v>0.39856000000000003</v>
      </c>
      <c r="AH109" s="21">
        <v>19.076499999999999</v>
      </c>
      <c r="AI109" s="21">
        <v>-1.42883E-2</v>
      </c>
      <c r="AJ109" s="21">
        <v>99</v>
      </c>
      <c r="AK109" s="21">
        <v>0.39798</v>
      </c>
      <c r="AL109">
        <f t="shared" si="18"/>
        <v>17.639876543209876</v>
      </c>
      <c r="AM109">
        <f t="shared" si="19"/>
        <v>7.0305491950617292</v>
      </c>
      <c r="AP109" s="9"/>
      <c r="AQ109" s="21">
        <v>1.2814300000000001</v>
      </c>
      <c r="AR109" s="21">
        <v>24.5488</v>
      </c>
      <c r="AS109" s="21">
        <v>-1.39679E-2</v>
      </c>
      <c r="AT109" s="21">
        <v>99</v>
      </c>
      <c r="AU109" s="21">
        <v>1.2808200000000001</v>
      </c>
      <c r="AV109">
        <f t="shared" si="20"/>
        <v>17.244320987654319</v>
      </c>
      <c r="AW109">
        <f t="shared" si="21"/>
        <v>22.097390243209876</v>
      </c>
      <c r="AX109" s="9"/>
      <c r="AY109" s="21">
        <v>0.39856000000000003</v>
      </c>
      <c r="AZ109" s="21">
        <v>28.3277</v>
      </c>
      <c r="BA109" s="21">
        <v>-1.4257799999999999E-2</v>
      </c>
      <c r="BB109" s="21">
        <v>99</v>
      </c>
      <c r="BC109" s="21">
        <v>0.39798</v>
      </c>
      <c r="BD109">
        <f t="shared" si="22"/>
        <v>17.60222222222222</v>
      </c>
      <c r="BE109">
        <f t="shared" si="23"/>
        <v>7.0155416888888888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6.0204199999999997</v>
      </c>
      <c r="I110" s="21">
        <v>-1.40289E-2</v>
      </c>
      <c r="J110" s="21">
        <v>100</v>
      </c>
      <c r="K110" s="21">
        <v>1.27563</v>
      </c>
      <c r="L110">
        <f t="shared" si="12"/>
        <v>17.319629629629631</v>
      </c>
      <c r="M110">
        <f t="shared" si="13"/>
        <v>22.106775259259262</v>
      </c>
      <c r="N110" s="9"/>
      <c r="O110" s="21">
        <v>0.40359499999999998</v>
      </c>
      <c r="P110" s="21">
        <v>9.7993299999999994</v>
      </c>
      <c r="Q110" s="21">
        <v>-1.4340200000000001E-2</v>
      </c>
      <c r="R110" s="21">
        <v>100</v>
      </c>
      <c r="S110" s="21">
        <v>0.40307599999999999</v>
      </c>
      <c r="T110">
        <f t="shared" si="14"/>
        <v>17.703950617283951</v>
      </c>
      <c r="U110">
        <f t="shared" si="15"/>
        <v>7.1452259493827155</v>
      </c>
      <c r="X110" s="9"/>
      <c r="Y110" s="21">
        <v>1.2764</v>
      </c>
      <c r="Z110" s="21">
        <v>15.307600000000001</v>
      </c>
      <c r="AA110" s="21">
        <v>-1.3986200000000001E-2</v>
      </c>
      <c r="AB110" s="21">
        <v>100</v>
      </c>
      <c r="AC110" s="21">
        <v>1.27563</v>
      </c>
      <c r="AD110">
        <f t="shared" si="16"/>
        <v>17.266913580246914</v>
      </c>
      <c r="AE110">
        <f t="shared" si="17"/>
        <v>22.039488493827161</v>
      </c>
      <c r="AF110" s="9"/>
      <c r="AG110" s="21">
        <v>0.40359499999999998</v>
      </c>
      <c r="AH110" s="21">
        <v>19.086500000000001</v>
      </c>
      <c r="AI110" s="21">
        <v>-1.42883E-2</v>
      </c>
      <c r="AJ110" s="21">
        <v>100</v>
      </c>
      <c r="AK110" s="21">
        <v>0.40301500000000001</v>
      </c>
      <c r="AL110">
        <f t="shared" si="18"/>
        <v>17.639876543209876</v>
      </c>
      <c r="AM110">
        <f t="shared" si="19"/>
        <v>7.11936597345679</v>
      </c>
      <c r="AP110" s="9"/>
      <c r="AQ110" s="21">
        <v>1.2764</v>
      </c>
      <c r="AR110" s="21">
        <v>24.558900000000001</v>
      </c>
      <c r="AS110" s="21">
        <v>-1.39618E-2</v>
      </c>
      <c r="AT110" s="21">
        <v>100</v>
      </c>
      <c r="AU110" s="21">
        <v>1.2762500000000001</v>
      </c>
      <c r="AV110">
        <f t="shared" si="20"/>
        <v>17.236790123456789</v>
      </c>
      <c r="AW110">
        <f t="shared" si="21"/>
        <v>22.001038913580246</v>
      </c>
      <c r="AX110" s="9"/>
      <c r="AY110" s="21">
        <v>0.40359499999999998</v>
      </c>
      <c r="AZ110" s="21">
        <v>28.337800000000001</v>
      </c>
      <c r="BA110" s="21">
        <v>-1.42609E-2</v>
      </c>
      <c r="BB110" s="21">
        <v>100</v>
      </c>
      <c r="BC110" s="21">
        <v>0.40304600000000002</v>
      </c>
      <c r="BD110">
        <f t="shared" si="22"/>
        <v>17.606049382716048</v>
      </c>
      <c r="BE110">
        <f t="shared" si="23"/>
        <v>7.1057135006172834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6.0304900000000004</v>
      </c>
      <c r="I111" s="21">
        <v>-1.4031999999999999E-2</v>
      </c>
      <c r="J111" s="21">
        <v>101</v>
      </c>
      <c r="K111" s="21">
        <v>1.27075</v>
      </c>
      <c r="L111">
        <f t="shared" si="12"/>
        <v>17.323456790123455</v>
      </c>
      <c r="M111">
        <f t="shared" si="13"/>
        <v>22.024350024691355</v>
      </c>
      <c r="N111" s="9"/>
      <c r="O111" s="21">
        <v>0.40862999999999999</v>
      </c>
      <c r="P111" s="21">
        <v>9.8094000000000001</v>
      </c>
      <c r="Q111" s="21">
        <v>-1.4331099999999999E-2</v>
      </c>
      <c r="R111" s="21">
        <v>101</v>
      </c>
      <c r="S111" s="21">
        <v>0.40789799999999998</v>
      </c>
      <c r="T111">
        <f t="shared" si="14"/>
        <v>17.692716049382714</v>
      </c>
      <c r="U111">
        <f t="shared" si="15"/>
        <v>7.2297745592592584</v>
      </c>
      <c r="X111" s="9"/>
      <c r="Y111" s="21">
        <v>1.27136</v>
      </c>
      <c r="Z111" s="21">
        <v>15.3177</v>
      </c>
      <c r="AA111" s="21">
        <v>-1.39893E-2</v>
      </c>
      <c r="AB111" s="21">
        <v>101</v>
      </c>
      <c r="AC111" s="21">
        <v>1.27075</v>
      </c>
      <c r="AD111">
        <f t="shared" si="16"/>
        <v>17.270740740740738</v>
      </c>
      <c r="AE111">
        <f t="shared" si="17"/>
        <v>21.957328948148145</v>
      </c>
      <c r="AF111" s="9"/>
      <c r="AG111" s="21">
        <v>0.40862999999999999</v>
      </c>
      <c r="AH111" s="21">
        <v>19.096599999999999</v>
      </c>
      <c r="AI111" s="21">
        <v>-1.42883E-2</v>
      </c>
      <c r="AJ111" s="21">
        <v>101</v>
      </c>
      <c r="AK111" s="21">
        <v>0.40823399999999999</v>
      </c>
      <c r="AL111">
        <f t="shared" si="18"/>
        <v>17.639876543209876</v>
      </c>
      <c r="AM111">
        <f t="shared" si="19"/>
        <v>7.2081827518518518</v>
      </c>
      <c r="AP111" s="9"/>
      <c r="AQ111" s="21">
        <v>1.27136</v>
      </c>
      <c r="AR111" s="21">
        <v>24.568899999999999</v>
      </c>
      <c r="AS111" s="21">
        <v>-1.3958699999999999E-2</v>
      </c>
      <c r="AT111" s="21">
        <v>101</v>
      </c>
      <c r="AU111" s="21">
        <v>1.2710600000000001</v>
      </c>
      <c r="AV111">
        <f t="shared" si="20"/>
        <v>17.232962962962961</v>
      </c>
      <c r="AW111">
        <f t="shared" si="21"/>
        <v>21.909299792592591</v>
      </c>
      <c r="AX111" s="9"/>
      <c r="AY111" s="21">
        <v>0.40862999999999999</v>
      </c>
      <c r="AZ111" s="21">
        <v>28.347799999999999</v>
      </c>
      <c r="BA111" s="21">
        <v>-1.42609E-2</v>
      </c>
      <c r="BB111" s="21">
        <v>101</v>
      </c>
      <c r="BC111" s="21">
        <v>0.40799000000000002</v>
      </c>
      <c r="BD111">
        <f t="shared" si="22"/>
        <v>17.606049382716048</v>
      </c>
      <c r="BE111">
        <f t="shared" si="23"/>
        <v>7.1943599592592582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6.0405600000000002</v>
      </c>
      <c r="I112" s="21">
        <v>-1.4035000000000001E-2</v>
      </c>
      <c r="J112" s="21">
        <v>102</v>
      </c>
      <c r="K112" s="21">
        <v>1.2658700000000001</v>
      </c>
      <c r="L112">
        <f t="shared" si="12"/>
        <v>17.327160493827162</v>
      </c>
      <c r="M112">
        <f t="shared" si="13"/>
        <v>21.94190314814815</v>
      </c>
      <c r="N112" s="9"/>
      <c r="O112" s="21">
        <v>0.41366599999999998</v>
      </c>
      <c r="P112" s="21">
        <v>9.8194700000000008</v>
      </c>
      <c r="Q112" s="21">
        <v>-1.4328E-2</v>
      </c>
      <c r="R112" s="21">
        <v>102</v>
      </c>
      <c r="S112" s="21">
        <v>0.41308600000000001</v>
      </c>
      <c r="T112">
        <f t="shared" si="14"/>
        <v>17.68888888888889</v>
      </c>
      <c r="U112">
        <f t="shared" si="15"/>
        <v>7.317291911111111</v>
      </c>
      <c r="X112" s="9"/>
      <c r="Y112" s="21">
        <v>1.26633</v>
      </c>
      <c r="Z112" s="21">
        <v>15.3278</v>
      </c>
      <c r="AA112" s="21">
        <v>-1.3986200000000001E-2</v>
      </c>
      <c r="AB112" s="21">
        <v>102</v>
      </c>
      <c r="AC112" s="21">
        <v>1.26556</v>
      </c>
      <c r="AD112">
        <f t="shared" si="16"/>
        <v>17.266913580246914</v>
      </c>
      <c r="AE112">
        <f t="shared" si="17"/>
        <v>21.865610674074073</v>
      </c>
      <c r="AF112" s="9"/>
      <c r="AG112" s="21">
        <v>0.41366599999999998</v>
      </c>
      <c r="AH112" s="21">
        <v>19.1067</v>
      </c>
      <c r="AI112" s="21">
        <v>-1.42822E-2</v>
      </c>
      <c r="AJ112" s="21">
        <v>102</v>
      </c>
      <c r="AK112" s="21">
        <v>0.41305500000000001</v>
      </c>
      <c r="AL112">
        <f t="shared" si="18"/>
        <v>17.632345679012342</v>
      </c>
      <c r="AM112">
        <f t="shared" si="19"/>
        <v>7.2939019076543188</v>
      </c>
      <c r="AP112" s="9"/>
      <c r="AQ112" s="21">
        <v>1.26633</v>
      </c>
      <c r="AR112" s="21">
        <v>24.579000000000001</v>
      </c>
      <c r="AS112" s="21">
        <v>-1.3958699999999999E-2</v>
      </c>
      <c r="AT112" s="21">
        <v>102</v>
      </c>
      <c r="AU112" s="21">
        <v>1.2658700000000001</v>
      </c>
      <c r="AV112">
        <f t="shared" si="20"/>
        <v>17.232962962962961</v>
      </c>
      <c r="AW112">
        <f t="shared" si="21"/>
        <v>21.822617988888886</v>
      </c>
      <c r="AX112" s="9"/>
      <c r="AY112" s="21">
        <v>0.41366599999999998</v>
      </c>
      <c r="AZ112" s="21">
        <v>28.357900000000001</v>
      </c>
      <c r="BA112" s="21">
        <v>-1.4267E-2</v>
      </c>
      <c r="BB112" s="21">
        <v>102</v>
      </c>
      <c r="BC112" s="21">
        <v>0.41311599999999998</v>
      </c>
      <c r="BD112">
        <f t="shared" si="22"/>
        <v>17.613580246913582</v>
      </c>
      <c r="BE112">
        <f t="shared" si="23"/>
        <v>7.2861392864197532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6.05063</v>
      </c>
      <c r="I113" s="21">
        <v>-1.40381E-2</v>
      </c>
      <c r="J113" s="21">
        <v>103</v>
      </c>
      <c r="K113" s="21">
        <v>1.2609900000000001</v>
      </c>
      <c r="L113">
        <f t="shared" si="12"/>
        <v>17.330987654320985</v>
      </c>
      <c r="M113">
        <f t="shared" si="13"/>
        <v>21.859401418518516</v>
      </c>
      <c r="N113" s="9"/>
      <c r="O113" s="21">
        <v>0.41870099999999999</v>
      </c>
      <c r="P113" s="21">
        <v>9.8295399999999997</v>
      </c>
      <c r="Q113" s="21">
        <v>-1.4334100000000001E-2</v>
      </c>
      <c r="R113" s="21">
        <v>103</v>
      </c>
      <c r="S113" s="21">
        <v>0.418182</v>
      </c>
      <c r="T113">
        <f t="shared" si="14"/>
        <v>17.69641975308642</v>
      </c>
      <c r="U113">
        <f t="shared" si="15"/>
        <v>7.409508647037037</v>
      </c>
      <c r="X113" s="9"/>
      <c r="Y113" s="21">
        <v>1.26129</v>
      </c>
      <c r="Z113" s="21">
        <v>15.3378</v>
      </c>
      <c r="AA113" s="21">
        <v>-1.3983199999999999E-2</v>
      </c>
      <c r="AB113" s="21">
        <v>103</v>
      </c>
      <c r="AC113" s="21">
        <v>1.2603800000000001</v>
      </c>
      <c r="AD113">
        <f t="shared" si="16"/>
        <v>17.263209876543208</v>
      </c>
      <c r="AE113">
        <f t="shared" si="17"/>
        <v>21.773913985185182</v>
      </c>
      <c r="AF113" s="9"/>
      <c r="AG113" s="21">
        <v>0.41870099999999999</v>
      </c>
      <c r="AH113" s="21">
        <v>19.116700000000002</v>
      </c>
      <c r="AI113" s="21">
        <v>-1.42761E-2</v>
      </c>
      <c r="AJ113" s="21">
        <v>103</v>
      </c>
      <c r="AK113" s="21">
        <v>0.41809099999999999</v>
      </c>
      <c r="AL113">
        <f t="shared" si="18"/>
        <v>17.624814814814812</v>
      </c>
      <c r="AM113">
        <f t="shared" si="19"/>
        <v>7.3795275877777762</v>
      </c>
      <c r="AP113" s="9"/>
      <c r="AQ113" s="21">
        <v>1.26129</v>
      </c>
      <c r="AR113" s="21">
        <v>24.589099999999998</v>
      </c>
      <c r="AS113" s="21">
        <v>-1.39679E-2</v>
      </c>
      <c r="AT113" s="21">
        <v>103</v>
      </c>
      <c r="AU113" s="21">
        <v>1.2609900000000001</v>
      </c>
      <c r="AV113">
        <f t="shared" si="20"/>
        <v>17.244320987654319</v>
      </c>
      <c r="AW113">
        <f t="shared" si="21"/>
        <v>21.750089618518516</v>
      </c>
      <c r="AX113" s="9"/>
      <c r="AY113" s="21">
        <v>0.41870099999999999</v>
      </c>
      <c r="AZ113" s="21">
        <v>28.367999999999999</v>
      </c>
      <c r="BA113" s="21">
        <v>-1.42731E-2</v>
      </c>
      <c r="BB113" s="21">
        <v>103</v>
      </c>
      <c r="BC113" s="21">
        <v>0.41799900000000001</v>
      </c>
      <c r="BD113">
        <f t="shared" si="22"/>
        <v>17.621111111111112</v>
      </c>
      <c r="BE113">
        <f t="shared" si="23"/>
        <v>7.3779768433333333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6.0606999999999998</v>
      </c>
      <c r="I114" s="21">
        <v>-1.4041100000000001E-2</v>
      </c>
      <c r="J114" s="21">
        <v>104</v>
      </c>
      <c r="K114" s="21">
        <v>1.25519</v>
      </c>
      <c r="L114">
        <f t="shared" si="12"/>
        <v>17.334691358024692</v>
      </c>
      <c r="M114">
        <f t="shared" si="13"/>
        <v>21.776879365432098</v>
      </c>
      <c r="N114" s="9"/>
      <c r="O114" s="21">
        <v>0.42373699999999997</v>
      </c>
      <c r="P114" s="21">
        <v>9.8396100000000004</v>
      </c>
      <c r="Q114" s="21">
        <v>-1.43219E-2</v>
      </c>
      <c r="R114" s="21">
        <v>104</v>
      </c>
      <c r="S114" s="21">
        <v>0.42318699999999998</v>
      </c>
      <c r="T114">
        <f t="shared" si="14"/>
        <v>17.68135802469136</v>
      </c>
      <c r="U114">
        <f t="shared" si="15"/>
        <v>7.4922456053086419</v>
      </c>
      <c r="X114" s="9"/>
      <c r="Y114" s="21">
        <v>1.2562599999999999</v>
      </c>
      <c r="Z114" s="21">
        <v>15.347899999999999</v>
      </c>
      <c r="AA114" s="21">
        <v>-1.3992299999999999E-2</v>
      </c>
      <c r="AB114" s="21">
        <v>104</v>
      </c>
      <c r="AC114" s="21">
        <v>1.2558</v>
      </c>
      <c r="AD114">
        <f t="shared" si="16"/>
        <v>17.274444444444445</v>
      </c>
      <c r="AE114">
        <f t="shared" si="17"/>
        <v>21.701193577777776</v>
      </c>
      <c r="AF114" s="9"/>
      <c r="AG114" s="21">
        <v>0.42373699999999997</v>
      </c>
      <c r="AH114" s="21">
        <v>19.126799999999999</v>
      </c>
      <c r="AI114" s="21">
        <v>-1.4263899999999999E-2</v>
      </c>
      <c r="AJ114" s="21">
        <v>104</v>
      </c>
      <c r="AK114" s="21">
        <v>0.42315700000000001</v>
      </c>
      <c r="AL114">
        <f t="shared" si="18"/>
        <v>17.609753086419751</v>
      </c>
      <c r="AM114">
        <f t="shared" si="19"/>
        <v>7.4619039435802454</v>
      </c>
      <c r="AP114" s="9"/>
      <c r="AQ114" s="21">
        <v>1.2562599999999999</v>
      </c>
      <c r="AR114" s="21">
        <v>24.5991</v>
      </c>
      <c r="AS114" s="21">
        <v>-1.3974E-2</v>
      </c>
      <c r="AT114" s="21">
        <v>104</v>
      </c>
      <c r="AU114" s="21">
        <v>1.25549</v>
      </c>
      <c r="AV114">
        <f t="shared" si="20"/>
        <v>17.251851851851853</v>
      </c>
      <c r="AW114">
        <f t="shared" si="21"/>
        <v>21.672811407407409</v>
      </c>
      <c r="AX114" s="9"/>
      <c r="AY114" s="21">
        <v>0.42373699999999997</v>
      </c>
      <c r="AZ114" s="21">
        <v>28.378</v>
      </c>
      <c r="BA114" s="21">
        <v>-1.427E-2</v>
      </c>
      <c r="BB114" s="21">
        <v>104</v>
      </c>
      <c r="BC114" s="21">
        <v>0.42300399999999999</v>
      </c>
      <c r="BD114">
        <f t="shared" si="22"/>
        <v>17.617283950617285</v>
      </c>
      <c r="BE114">
        <f t="shared" si="23"/>
        <v>7.4650950493827164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6.0707700000000004</v>
      </c>
      <c r="I115" s="21">
        <v>-1.4041100000000001E-2</v>
      </c>
      <c r="J115" s="21">
        <v>105</v>
      </c>
      <c r="K115" s="21">
        <v>1.24969</v>
      </c>
      <c r="L115">
        <f t="shared" si="12"/>
        <v>17.334691358024692</v>
      </c>
      <c r="M115">
        <f t="shared" si="13"/>
        <v>21.689512520987655</v>
      </c>
      <c r="N115" s="9"/>
      <c r="O115" s="21">
        <v>0.42877199999999999</v>
      </c>
      <c r="P115" s="21">
        <v>9.8496799999999993</v>
      </c>
      <c r="Q115" s="21">
        <v>-1.4312699999999999E-2</v>
      </c>
      <c r="R115" s="21">
        <v>105</v>
      </c>
      <c r="S115" s="21">
        <v>0.42819200000000002</v>
      </c>
      <c r="T115">
        <f t="shared" si="14"/>
        <v>17.669999999999998</v>
      </c>
      <c r="U115">
        <f t="shared" si="15"/>
        <v>7.5764012399999991</v>
      </c>
      <c r="X115" s="9"/>
      <c r="Y115" s="21">
        <v>1.25122</v>
      </c>
      <c r="Z115" s="21">
        <v>15.358000000000001</v>
      </c>
      <c r="AA115" s="21">
        <v>-1.40015E-2</v>
      </c>
      <c r="AB115" s="21">
        <v>105</v>
      </c>
      <c r="AC115" s="21">
        <v>1.25092</v>
      </c>
      <c r="AD115">
        <f t="shared" si="16"/>
        <v>17.285802469135803</v>
      </c>
      <c r="AE115">
        <f t="shared" si="17"/>
        <v>21.628341765432097</v>
      </c>
      <c r="AF115" s="9"/>
      <c r="AG115" s="21">
        <v>0.42877199999999999</v>
      </c>
      <c r="AH115" s="21">
        <v>19.136900000000001</v>
      </c>
      <c r="AI115" s="21">
        <v>-1.4245600000000001E-2</v>
      </c>
      <c r="AJ115" s="21">
        <v>105</v>
      </c>
      <c r="AK115" s="21">
        <v>0.42807000000000001</v>
      </c>
      <c r="AL115">
        <f t="shared" si="18"/>
        <v>17.58716049382716</v>
      </c>
      <c r="AM115">
        <f t="shared" si="19"/>
        <v>7.5408819792592583</v>
      </c>
      <c r="AP115" s="9"/>
      <c r="AQ115" s="21">
        <v>1.25122</v>
      </c>
      <c r="AR115" s="21">
        <v>24.609200000000001</v>
      </c>
      <c r="AS115" s="21">
        <v>-1.3980100000000001E-2</v>
      </c>
      <c r="AT115" s="21">
        <v>105</v>
      </c>
      <c r="AU115" s="21">
        <v>1.25092</v>
      </c>
      <c r="AV115">
        <f t="shared" si="20"/>
        <v>17.259382716049384</v>
      </c>
      <c r="AW115">
        <f t="shared" si="21"/>
        <v>21.59528484197531</v>
      </c>
      <c r="AX115" s="9"/>
      <c r="AY115" s="21">
        <v>0.42877199999999999</v>
      </c>
      <c r="AZ115" s="21">
        <v>28.388100000000001</v>
      </c>
      <c r="BA115" s="21">
        <v>-1.42609E-2</v>
      </c>
      <c r="BB115" s="21">
        <v>105</v>
      </c>
      <c r="BC115" s="21">
        <v>0.428284</v>
      </c>
      <c r="BD115">
        <f t="shared" si="22"/>
        <v>17.606049382716048</v>
      </c>
      <c r="BE115">
        <f t="shared" si="23"/>
        <v>7.548981005925925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6.0808400000000002</v>
      </c>
      <c r="I116" s="21">
        <v>-1.40503E-2</v>
      </c>
      <c r="J116" s="21">
        <v>106</v>
      </c>
      <c r="K116" s="21">
        <v>1.24542</v>
      </c>
      <c r="L116">
        <f t="shared" si="12"/>
        <v>17.34604938271605</v>
      </c>
      <c r="M116">
        <f t="shared" si="13"/>
        <v>21.616473280246911</v>
      </c>
      <c r="N116" s="9"/>
      <c r="O116" s="21">
        <v>0.433807</v>
      </c>
      <c r="P116" s="21">
        <v>9.85975</v>
      </c>
      <c r="Q116" s="21">
        <v>-1.43036E-2</v>
      </c>
      <c r="R116" s="21">
        <v>106</v>
      </c>
      <c r="S116" s="21">
        <v>0.43328899999999998</v>
      </c>
      <c r="T116">
        <f t="shared" si="14"/>
        <v>17.658765432098765</v>
      </c>
      <c r="U116">
        <f t="shared" si="15"/>
        <v>7.6604960558024686</v>
      </c>
      <c r="X116" s="9"/>
      <c r="Y116" s="21">
        <v>1.2461899999999999</v>
      </c>
      <c r="Z116" s="21">
        <v>15.3681</v>
      </c>
      <c r="AA116" s="21">
        <v>-1.40015E-2</v>
      </c>
      <c r="AB116" s="21">
        <v>106</v>
      </c>
      <c r="AC116" s="21">
        <v>1.24573</v>
      </c>
      <c r="AD116">
        <f t="shared" si="16"/>
        <v>17.285802469135803</v>
      </c>
      <c r="AE116">
        <f t="shared" si="17"/>
        <v>21.541394179012343</v>
      </c>
      <c r="AF116" s="9"/>
      <c r="AG116" s="21">
        <v>0.433807</v>
      </c>
      <c r="AH116" s="21">
        <v>19.146999999999998</v>
      </c>
      <c r="AI116" s="21">
        <v>-1.42303E-2</v>
      </c>
      <c r="AJ116" s="21">
        <v>106</v>
      </c>
      <c r="AK116" s="21">
        <v>0.43331900000000001</v>
      </c>
      <c r="AL116">
        <f t="shared" si="18"/>
        <v>17.568271604938271</v>
      </c>
      <c r="AM116">
        <f t="shared" si="19"/>
        <v>7.6212392001234566</v>
      </c>
      <c r="AP116" s="9"/>
      <c r="AQ116" s="21">
        <v>1.2461899999999999</v>
      </c>
      <c r="AR116" s="21">
        <v>24.619299999999999</v>
      </c>
      <c r="AS116" s="21">
        <v>-1.3980100000000001E-2</v>
      </c>
      <c r="AT116" s="21">
        <v>106</v>
      </c>
      <c r="AU116" s="21">
        <v>1.24542</v>
      </c>
      <c r="AV116">
        <f t="shared" si="20"/>
        <v>17.259382716049384</v>
      </c>
      <c r="AW116">
        <f t="shared" si="21"/>
        <v>21.508470146913581</v>
      </c>
      <c r="AX116" s="9"/>
      <c r="AY116" s="21">
        <v>0.433807</v>
      </c>
      <c r="AZ116" s="21">
        <v>28.398199999999999</v>
      </c>
      <c r="BA116" s="21">
        <v>-1.4245600000000001E-2</v>
      </c>
      <c r="BB116" s="21">
        <v>106</v>
      </c>
      <c r="BC116" s="21">
        <v>0.43331900000000001</v>
      </c>
      <c r="BD116">
        <f t="shared" si="22"/>
        <v>17.58716049382716</v>
      </c>
      <c r="BE116">
        <f t="shared" si="23"/>
        <v>7.6294333323456787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6.0909199999999997</v>
      </c>
      <c r="I117" s="21">
        <v>-1.40625E-2</v>
      </c>
      <c r="J117" s="21">
        <v>107</v>
      </c>
      <c r="K117" s="21">
        <v>1.2396199999999999</v>
      </c>
      <c r="L117">
        <f t="shared" si="12"/>
        <v>17.361111111111111</v>
      </c>
      <c r="M117">
        <f t="shared" si="13"/>
        <v>21.547743055555554</v>
      </c>
      <c r="N117" s="9"/>
      <c r="O117" s="21">
        <v>0.43884299999999998</v>
      </c>
      <c r="P117" s="21">
        <v>9.8698200000000007</v>
      </c>
      <c r="Q117" s="21">
        <v>-1.4306599999999999E-2</v>
      </c>
      <c r="R117" s="21">
        <v>107</v>
      </c>
      <c r="S117" s="21">
        <v>0.43823200000000001</v>
      </c>
      <c r="T117">
        <f t="shared" si="14"/>
        <v>17.662469135802468</v>
      </c>
      <c r="U117">
        <f t="shared" si="15"/>
        <v>7.7510509429629622</v>
      </c>
      <c r="X117" s="9"/>
      <c r="Y117" s="21">
        <v>1.24115</v>
      </c>
      <c r="Z117" s="21">
        <v>15.3781</v>
      </c>
      <c r="AA117" s="21">
        <v>-1.40076E-2</v>
      </c>
      <c r="AB117" s="21">
        <v>107</v>
      </c>
      <c r="AC117" s="21">
        <v>1.24054</v>
      </c>
      <c r="AD117">
        <f t="shared" si="16"/>
        <v>17.293333333333333</v>
      </c>
      <c r="AE117">
        <f t="shared" si="17"/>
        <v>21.463620666666667</v>
      </c>
      <c r="AF117" s="9"/>
      <c r="AG117" s="21">
        <v>0.43884299999999998</v>
      </c>
      <c r="AH117" s="21">
        <v>19.157</v>
      </c>
      <c r="AI117" s="21">
        <v>-1.42303E-2</v>
      </c>
      <c r="AJ117" s="21">
        <v>107</v>
      </c>
      <c r="AK117" s="21">
        <v>0.43817099999999998</v>
      </c>
      <c r="AL117">
        <f t="shared" si="18"/>
        <v>17.568271604938271</v>
      </c>
      <c r="AM117">
        <f t="shared" si="19"/>
        <v>7.7097130159259253</v>
      </c>
      <c r="AP117" s="9"/>
      <c r="AQ117" s="21">
        <v>1.24115</v>
      </c>
      <c r="AR117" s="21">
        <v>24.6294</v>
      </c>
      <c r="AS117" s="21">
        <v>-1.3977099999999999E-2</v>
      </c>
      <c r="AT117" s="21">
        <v>107</v>
      </c>
      <c r="AU117" s="21">
        <v>1.24054</v>
      </c>
      <c r="AV117">
        <f t="shared" si="20"/>
        <v>17.255679012345677</v>
      </c>
      <c r="AW117">
        <f t="shared" si="21"/>
        <v>21.416886006172838</v>
      </c>
      <c r="AX117" s="9"/>
      <c r="AY117" s="21">
        <v>0.43884299999999998</v>
      </c>
      <c r="AZ117" s="21">
        <v>28.408300000000001</v>
      </c>
      <c r="BA117" s="21">
        <v>-1.42303E-2</v>
      </c>
      <c r="BB117" s="21">
        <v>107</v>
      </c>
      <c r="BC117" s="21">
        <v>0.43829299999999999</v>
      </c>
      <c r="BD117">
        <f t="shared" si="22"/>
        <v>17.568271604938271</v>
      </c>
      <c r="BE117">
        <f t="shared" si="23"/>
        <v>7.7097130159259253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6.1009900000000004</v>
      </c>
      <c r="I118" s="21">
        <v>-1.40625E-2</v>
      </c>
      <c r="J118" s="21">
        <v>108</v>
      </c>
      <c r="K118" s="21">
        <v>1.23566</v>
      </c>
      <c r="L118">
        <f t="shared" si="12"/>
        <v>17.361111111111111</v>
      </c>
      <c r="M118">
        <f t="shared" si="13"/>
        <v>21.460243055555555</v>
      </c>
      <c r="N118" s="9"/>
      <c r="O118" s="21">
        <v>0.44387799999999999</v>
      </c>
      <c r="P118" s="21">
        <v>9.8798899999999996</v>
      </c>
      <c r="Q118" s="21">
        <v>-1.43036E-2</v>
      </c>
      <c r="R118" s="21">
        <v>108</v>
      </c>
      <c r="S118" s="21">
        <v>0.44339000000000001</v>
      </c>
      <c r="T118">
        <f t="shared" si="14"/>
        <v>17.658765432098765</v>
      </c>
      <c r="U118">
        <f t="shared" si="15"/>
        <v>7.838337482469135</v>
      </c>
      <c r="X118" s="9"/>
      <c r="Y118" s="21">
        <v>1.23611</v>
      </c>
      <c r="Z118" s="21">
        <v>15.388199999999999</v>
      </c>
      <c r="AA118" s="21">
        <v>-1.40167E-2</v>
      </c>
      <c r="AB118" s="21">
        <v>108</v>
      </c>
      <c r="AC118" s="21">
        <v>1.2353499999999999</v>
      </c>
      <c r="AD118">
        <f t="shared" si="16"/>
        <v>17.304567901234567</v>
      </c>
      <c r="AE118">
        <f t="shared" si="17"/>
        <v>21.390349428395062</v>
      </c>
      <c r="AF118" s="9"/>
      <c r="AG118" s="21">
        <v>0.44387799999999999</v>
      </c>
      <c r="AH118" s="21">
        <v>19.167100000000001</v>
      </c>
      <c r="AI118" s="21">
        <v>-1.42273E-2</v>
      </c>
      <c r="AJ118" s="21">
        <v>108</v>
      </c>
      <c r="AK118" s="21">
        <v>0.44323699999999999</v>
      </c>
      <c r="AL118">
        <f t="shared" si="18"/>
        <v>17.564567901234565</v>
      </c>
      <c r="AM118">
        <f t="shared" si="19"/>
        <v>7.7965252708641959</v>
      </c>
      <c r="AP118" s="9"/>
      <c r="AQ118" s="21">
        <v>1.23611</v>
      </c>
      <c r="AR118" s="21">
        <v>24.639399999999998</v>
      </c>
      <c r="AS118" s="21">
        <v>-1.3980100000000001E-2</v>
      </c>
      <c r="AT118" s="21">
        <v>108</v>
      </c>
      <c r="AU118" s="21">
        <v>1.2353499999999999</v>
      </c>
      <c r="AV118">
        <f t="shared" si="20"/>
        <v>17.259382716049384</v>
      </c>
      <c r="AW118">
        <f t="shared" si="21"/>
        <v>21.334495569135804</v>
      </c>
      <c r="AX118" s="9"/>
      <c r="AY118" s="21">
        <v>0.44387799999999999</v>
      </c>
      <c r="AZ118" s="21">
        <v>28.418299999999999</v>
      </c>
      <c r="BA118" s="21">
        <v>-1.42303E-2</v>
      </c>
      <c r="BB118" s="21">
        <v>108</v>
      </c>
      <c r="BC118" s="21">
        <v>0.443359</v>
      </c>
      <c r="BD118">
        <f t="shared" si="22"/>
        <v>17.568271604938271</v>
      </c>
      <c r="BE118">
        <f t="shared" si="23"/>
        <v>7.7981692634567903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6.1110600000000002</v>
      </c>
      <c r="I119" s="21">
        <v>-1.4068600000000001E-2</v>
      </c>
      <c r="J119" s="21">
        <v>109</v>
      </c>
      <c r="K119" s="21">
        <v>1.2307699999999999</v>
      </c>
      <c r="L119">
        <f t="shared" si="12"/>
        <v>17.368641975308641</v>
      </c>
      <c r="M119">
        <f t="shared" si="13"/>
        <v>21.38218776296296</v>
      </c>
      <c r="N119" s="9"/>
      <c r="O119" s="21">
        <v>0.44891399999999998</v>
      </c>
      <c r="P119" s="21">
        <v>9.8899699999999999</v>
      </c>
      <c r="Q119" s="21">
        <v>-1.4297499999999999E-2</v>
      </c>
      <c r="R119" s="21">
        <v>109</v>
      </c>
      <c r="S119" s="21">
        <v>0.44836399999999998</v>
      </c>
      <c r="T119">
        <f t="shared" si="14"/>
        <v>17.651234567901231</v>
      </c>
      <c r="U119">
        <f t="shared" si="15"/>
        <v>7.9238863148148129</v>
      </c>
      <c r="X119" s="9"/>
      <c r="Y119" s="21">
        <v>1.23108</v>
      </c>
      <c r="Z119" s="21">
        <v>15.398300000000001</v>
      </c>
      <c r="AA119" s="21">
        <v>-1.4019800000000001E-2</v>
      </c>
      <c r="AB119" s="21">
        <v>109</v>
      </c>
      <c r="AC119" s="21">
        <v>1.23047</v>
      </c>
      <c r="AD119">
        <f t="shared" si="16"/>
        <v>17.308395061728394</v>
      </c>
      <c r="AE119">
        <f t="shared" si="17"/>
        <v>21.30801899259259</v>
      </c>
      <c r="AF119" s="9"/>
      <c r="AG119" s="21">
        <v>0.44891399999999998</v>
      </c>
      <c r="AH119" s="21">
        <v>19.177199999999999</v>
      </c>
      <c r="AI119" s="21">
        <v>-1.42303E-2</v>
      </c>
      <c r="AJ119" s="21">
        <v>109</v>
      </c>
      <c r="AK119" s="21">
        <v>0.44839499999999999</v>
      </c>
      <c r="AL119">
        <f t="shared" si="18"/>
        <v>17.568271604938271</v>
      </c>
      <c r="AM119">
        <f t="shared" si="19"/>
        <v>7.886643079259259</v>
      </c>
      <c r="AP119" s="9"/>
      <c r="AQ119" s="21">
        <v>1.23108</v>
      </c>
      <c r="AR119" s="21">
        <v>24.6495</v>
      </c>
      <c r="AS119" s="21">
        <v>-1.39893E-2</v>
      </c>
      <c r="AT119" s="21">
        <v>109</v>
      </c>
      <c r="AU119" s="21">
        <v>1.23047</v>
      </c>
      <c r="AV119">
        <f t="shared" si="20"/>
        <v>17.270740740740738</v>
      </c>
      <c r="AW119">
        <f t="shared" si="21"/>
        <v>21.261663511111106</v>
      </c>
      <c r="AX119" s="9"/>
      <c r="AY119" s="21">
        <v>0.44891399999999998</v>
      </c>
      <c r="AZ119" s="21">
        <v>28.4284</v>
      </c>
      <c r="BA119" s="21">
        <v>-1.42395E-2</v>
      </c>
      <c r="BB119" s="21">
        <v>109</v>
      </c>
      <c r="BC119" s="21">
        <v>0.44830300000000001</v>
      </c>
      <c r="BD119">
        <f t="shared" si="22"/>
        <v>17.579629629629629</v>
      </c>
      <c r="BE119">
        <f t="shared" si="23"/>
        <v>7.891741855555555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6.12113</v>
      </c>
      <c r="I120" s="21">
        <v>-1.4074700000000001E-2</v>
      </c>
      <c r="J120" s="21">
        <v>110</v>
      </c>
      <c r="K120" s="21">
        <v>1.22559</v>
      </c>
      <c r="L120">
        <f t="shared" si="12"/>
        <v>17.376172839506172</v>
      </c>
      <c r="M120">
        <f t="shared" si="13"/>
        <v>21.303882948148146</v>
      </c>
      <c r="N120" s="9"/>
      <c r="O120" s="21">
        <v>0.45394899999999999</v>
      </c>
      <c r="P120" s="21">
        <v>9.9000400000000006</v>
      </c>
      <c r="Q120" s="21">
        <v>-1.4294400000000001E-2</v>
      </c>
      <c r="R120" s="21">
        <v>110</v>
      </c>
      <c r="S120" s="21">
        <v>0.45330799999999999</v>
      </c>
      <c r="T120">
        <f t="shared" si="14"/>
        <v>17.647407407407407</v>
      </c>
      <c r="U120">
        <f t="shared" si="15"/>
        <v>8.011022945185184</v>
      </c>
      <c r="X120" s="9"/>
      <c r="Y120" s="21">
        <v>1.22604</v>
      </c>
      <c r="Z120" s="21">
        <v>15.408300000000001</v>
      </c>
      <c r="AA120" s="21">
        <v>-1.40289E-2</v>
      </c>
      <c r="AB120" s="21">
        <v>110</v>
      </c>
      <c r="AC120" s="21">
        <v>1.2252799999999999</v>
      </c>
      <c r="AD120">
        <f t="shared" si="16"/>
        <v>17.319629629629631</v>
      </c>
      <c r="AE120">
        <f t="shared" si="17"/>
        <v>21.234558711111113</v>
      </c>
      <c r="AF120" s="9"/>
      <c r="AG120" s="21">
        <v>0.45394899999999999</v>
      </c>
      <c r="AH120" s="21">
        <v>19.187200000000001</v>
      </c>
      <c r="AI120" s="21">
        <v>-1.42273E-2</v>
      </c>
      <c r="AJ120" s="21">
        <v>110</v>
      </c>
      <c r="AK120" s="21">
        <v>0.45336900000000002</v>
      </c>
      <c r="AL120">
        <f t="shared" si="18"/>
        <v>17.564567901234565</v>
      </c>
      <c r="AM120">
        <f t="shared" si="19"/>
        <v>7.9734180341975289</v>
      </c>
      <c r="AP120" s="9"/>
      <c r="AQ120" s="21">
        <v>1.22604</v>
      </c>
      <c r="AR120" s="21">
        <v>24.659600000000001</v>
      </c>
      <c r="AS120" s="21">
        <v>-1.40015E-2</v>
      </c>
      <c r="AT120" s="21">
        <v>110</v>
      </c>
      <c r="AU120" s="21">
        <v>1.22498</v>
      </c>
      <c r="AV120">
        <f t="shared" si="20"/>
        <v>17.285802469135803</v>
      </c>
      <c r="AW120">
        <f t="shared" si="21"/>
        <v>21.193085259259259</v>
      </c>
      <c r="AX120" s="9"/>
      <c r="AY120" s="21">
        <v>0.45394899999999999</v>
      </c>
      <c r="AZ120" s="21">
        <v>28.438500000000001</v>
      </c>
      <c r="BA120" s="21">
        <v>-1.42487E-2</v>
      </c>
      <c r="BB120" s="21">
        <v>110</v>
      </c>
      <c r="BC120" s="21">
        <v>0.45330799999999999</v>
      </c>
      <c r="BD120">
        <f t="shared" si="22"/>
        <v>17.590987654320987</v>
      </c>
      <c r="BE120">
        <f t="shared" si="23"/>
        <v>7.9854112546913578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6.1311999999999998</v>
      </c>
      <c r="I121" s="21">
        <v>-1.4071699999999999E-2</v>
      </c>
      <c r="J121" s="21">
        <v>111</v>
      </c>
      <c r="K121" s="21">
        <v>1.2203999999999999</v>
      </c>
      <c r="L121">
        <f t="shared" si="12"/>
        <v>17.372469135802469</v>
      </c>
      <c r="M121">
        <f t="shared" si="13"/>
        <v>21.21195853950617</v>
      </c>
      <c r="N121" s="9"/>
      <c r="O121" s="21">
        <v>0.458984</v>
      </c>
      <c r="P121" s="21">
        <v>9.9101099999999995</v>
      </c>
      <c r="Q121" s="21">
        <v>-1.4285300000000001E-2</v>
      </c>
      <c r="R121" s="21">
        <v>111</v>
      </c>
      <c r="S121" s="21">
        <v>0.45861800000000003</v>
      </c>
      <c r="T121">
        <f t="shared" si="14"/>
        <v>17.636172839506173</v>
      </c>
      <c r="U121">
        <f t="shared" si="15"/>
        <v>8.0947211545679014</v>
      </c>
      <c r="X121" s="9"/>
      <c r="Y121" s="21">
        <v>1.2210099999999999</v>
      </c>
      <c r="Z121" s="21">
        <v>15.4184</v>
      </c>
      <c r="AA121" s="21">
        <v>-1.40381E-2</v>
      </c>
      <c r="AB121" s="21">
        <v>111</v>
      </c>
      <c r="AC121" s="21">
        <v>1.2203999999999999</v>
      </c>
      <c r="AD121">
        <f t="shared" si="16"/>
        <v>17.330987654320985</v>
      </c>
      <c r="AE121">
        <f t="shared" si="17"/>
        <v>21.161309235802467</v>
      </c>
      <c r="AF121" s="9"/>
      <c r="AG121" s="21">
        <v>0.458984</v>
      </c>
      <c r="AH121" s="21">
        <v>19.197299999999998</v>
      </c>
      <c r="AI121" s="21">
        <v>-1.4224199999999999E-2</v>
      </c>
      <c r="AJ121" s="21">
        <v>111</v>
      </c>
      <c r="AK121" s="21">
        <v>0.45849600000000001</v>
      </c>
      <c r="AL121">
        <f t="shared" si="18"/>
        <v>17.560740740740737</v>
      </c>
      <c r="AM121">
        <f t="shared" si="19"/>
        <v>8.0600990281481462</v>
      </c>
      <c r="AP121" s="9"/>
      <c r="AQ121" s="21">
        <v>1.2210099999999999</v>
      </c>
      <c r="AR121" s="21">
        <v>24.669599999999999</v>
      </c>
      <c r="AS121" s="21">
        <v>-1.40015E-2</v>
      </c>
      <c r="AT121" s="21">
        <v>111</v>
      </c>
      <c r="AU121" s="21">
        <v>1.2203999999999999</v>
      </c>
      <c r="AV121">
        <f t="shared" si="20"/>
        <v>17.285802469135803</v>
      </c>
      <c r="AW121">
        <f t="shared" si="21"/>
        <v>21.106137672839505</v>
      </c>
      <c r="AX121" s="9"/>
      <c r="AY121" s="21">
        <v>0.458984</v>
      </c>
      <c r="AZ121" s="21">
        <v>28.448499999999999</v>
      </c>
      <c r="BA121" s="21">
        <v>-1.42609E-2</v>
      </c>
      <c r="BB121" s="21">
        <v>111</v>
      </c>
      <c r="BC121" s="21">
        <v>0.45852700000000002</v>
      </c>
      <c r="BD121">
        <f t="shared" si="22"/>
        <v>17.606049382716048</v>
      </c>
      <c r="BE121">
        <f t="shared" si="23"/>
        <v>8.0808949698765424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6.1412699999999996</v>
      </c>
      <c r="I122" s="21">
        <v>-1.40625E-2</v>
      </c>
      <c r="J122" s="21">
        <v>112</v>
      </c>
      <c r="K122" s="21">
        <v>1.2149000000000001</v>
      </c>
      <c r="L122">
        <f t="shared" si="12"/>
        <v>17.361111111111111</v>
      </c>
      <c r="M122">
        <f t="shared" si="13"/>
        <v>21.110590277777778</v>
      </c>
      <c r="N122" s="9"/>
      <c r="O122" s="21">
        <v>0.46401999999999999</v>
      </c>
      <c r="P122" s="21">
        <v>9.9201800000000002</v>
      </c>
      <c r="Q122" s="21">
        <v>-1.4291399999999999E-2</v>
      </c>
      <c r="R122" s="21">
        <v>112</v>
      </c>
      <c r="S122" s="21">
        <v>0.46344000000000002</v>
      </c>
      <c r="T122">
        <f t="shared" si="14"/>
        <v>17.643703703703704</v>
      </c>
      <c r="U122">
        <f t="shared" si="15"/>
        <v>8.1870313925925924</v>
      </c>
      <c r="X122" s="9"/>
      <c r="Y122" s="21">
        <v>1.21597</v>
      </c>
      <c r="Z122" s="21">
        <v>15.4285</v>
      </c>
      <c r="AA122" s="21">
        <v>-1.4035000000000001E-2</v>
      </c>
      <c r="AB122" s="21">
        <v>112</v>
      </c>
      <c r="AC122" s="21">
        <v>1.2152099999999999</v>
      </c>
      <c r="AD122">
        <f t="shared" si="16"/>
        <v>17.327160493827162</v>
      </c>
      <c r="AE122">
        <f t="shared" si="17"/>
        <v>21.069307345679015</v>
      </c>
      <c r="AF122" s="9"/>
      <c r="AG122" s="21">
        <v>0.46401999999999999</v>
      </c>
      <c r="AH122" s="21">
        <v>19.2074</v>
      </c>
      <c r="AI122" s="21">
        <v>-1.4218099999999999E-2</v>
      </c>
      <c r="AJ122" s="21">
        <v>112</v>
      </c>
      <c r="AK122" s="21">
        <v>0.46353100000000003</v>
      </c>
      <c r="AL122">
        <f t="shared" si="18"/>
        <v>17.553209876543207</v>
      </c>
      <c r="AM122">
        <f t="shared" si="19"/>
        <v>8.145040446913578</v>
      </c>
      <c r="AP122" s="9"/>
      <c r="AQ122" s="21">
        <v>1.21597</v>
      </c>
      <c r="AR122" s="21">
        <v>24.6797</v>
      </c>
      <c r="AS122" s="21">
        <v>-1.40137E-2</v>
      </c>
      <c r="AT122" s="21">
        <v>112</v>
      </c>
      <c r="AU122" s="21">
        <v>1.2152099999999999</v>
      </c>
      <c r="AV122">
        <f t="shared" si="20"/>
        <v>17.300864197530863</v>
      </c>
      <c r="AW122">
        <f t="shared" si="21"/>
        <v>21.037331838271605</v>
      </c>
      <c r="AX122" s="9"/>
      <c r="AY122" s="21">
        <v>0.46401999999999999</v>
      </c>
      <c r="AZ122" s="21">
        <v>28.458600000000001</v>
      </c>
      <c r="BA122" s="21">
        <v>-1.42487E-2</v>
      </c>
      <c r="BB122" s="21">
        <v>112</v>
      </c>
      <c r="BC122" s="21">
        <v>0.463287</v>
      </c>
      <c r="BD122">
        <f t="shared" si="22"/>
        <v>17.590987654320987</v>
      </c>
      <c r="BE122">
        <f t="shared" si="23"/>
        <v>8.1625700913580239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6.1513400000000003</v>
      </c>
      <c r="I123" s="21">
        <v>-1.40625E-2</v>
      </c>
      <c r="J123" s="21">
        <v>113</v>
      </c>
      <c r="K123" s="21">
        <v>1.2094100000000001</v>
      </c>
      <c r="L123">
        <f t="shared" si="12"/>
        <v>17.361111111111111</v>
      </c>
      <c r="M123">
        <f t="shared" si="13"/>
        <v>21.023263888888888</v>
      </c>
      <c r="N123" s="9"/>
      <c r="O123" s="21">
        <v>0.469055</v>
      </c>
      <c r="P123" s="21">
        <v>9.9302499999999991</v>
      </c>
      <c r="Q123" s="21">
        <v>-1.4291399999999999E-2</v>
      </c>
      <c r="R123" s="21">
        <v>113</v>
      </c>
      <c r="S123" s="21">
        <v>0.46853600000000001</v>
      </c>
      <c r="T123">
        <f t="shared" si="14"/>
        <v>17.643703703703704</v>
      </c>
      <c r="U123">
        <f t="shared" si="15"/>
        <v>8.2758674407407415</v>
      </c>
      <c r="X123" s="9"/>
      <c r="Y123" s="21">
        <v>1.2109399999999999</v>
      </c>
      <c r="Z123" s="21">
        <v>15.438599999999999</v>
      </c>
      <c r="AA123" s="21">
        <v>-1.4041100000000001E-2</v>
      </c>
      <c r="AB123" s="21">
        <v>113</v>
      </c>
      <c r="AC123" s="21">
        <v>1.2103299999999999</v>
      </c>
      <c r="AD123">
        <f t="shared" si="16"/>
        <v>17.334691358024692</v>
      </c>
      <c r="AE123">
        <f t="shared" si="17"/>
        <v>20.991271153086419</v>
      </c>
      <c r="AF123" s="9"/>
      <c r="AG123" s="21">
        <v>0.469055</v>
      </c>
      <c r="AH123" s="21">
        <v>19.217500000000001</v>
      </c>
      <c r="AI123" s="21">
        <v>-1.4208999999999999E-2</v>
      </c>
      <c r="AJ123" s="21">
        <v>113</v>
      </c>
      <c r="AK123" s="21">
        <v>0.46847499999999997</v>
      </c>
      <c r="AL123">
        <f t="shared" si="18"/>
        <v>17.541975308641973</v>
      </c>
      <c r="AM123">
        <f t="shared" si="19"/>
        <v>8.2281512283950615</v>
      </c>
      <c r="AP123" s="9"/>
      <c r="AQ123" s="21">
        <v>1.2109399999999999</v>
      </c>
      <c r="AR123" s="21">
        <v>24.689800000000002</v>
      </c>
      <c r="AS123" s="21">
        <v>-1.40137E-2</v>
      </c>
      <c r="AT123" s="21">
        <v>113</v>
      </c>
      <c r="AU123" s="21">
        <v>1.2103299999999999</v>
      </c>
      <c r="AV123">
        <f t="shared" si="20"/>
        <v>17.300864197530863</v>
      </c>
      <c r="AW123">
        <f t="shared" si="21"/>
        <v>20.950308491358022</v>
      </c>
      <c r="AX123" s="9"/>
      <c r="AY123" s="21">
        <v>0.469055</v>
      </c>
      <c r="AZ123" s="21">
        <v>28.468699999999998</v>
      </c>
      <c r="BA123" s="21">
        <v>-1.4251700000000001E-2</v>
      </c>
      <c r="BB123" s="21">
        <v>113</v>
      </c>
      <c r="BC123" s="21">
        <v>0.46853600000000001</v>
      </c>
      <c r="BD123">
        <f t="shared" si="22"/>
        <v>17.594691358024694</v>
      </c>
      <c r="BE123">
        <f t="shared" si="23"/>
        <v>8.2528779549382723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6.1614100000000001</v>
      </c>
      <c r="I124" s="21">
        <v>-1.40564E-2</v>
      </c>
      <c r="J124" s="21">
        <v>114</v>
      </c>
      <c r="K124" s="21">
        <v>1.2051400000000001</v>
      </c>
      <c r="L124">
        <f t="shared" si="12"/>
        <v>17.35358024691358</v>
      </c>
      <c r="M124">
        <f t="shared" si="13"/>
        <v>20.926682419753085</v>
      </c>
      <c r="N124" s="9"/>
      <c r="O124" s="21">
        <v>0.47409099999999998</v>
      </c>
      <c r="P124" s="21">
        <v>9.9403199999999998</v>
      </c>
      <c r="Q124" s="21">
        <v>-1.4294400000000001E-2</v>
      </c>
      <c r="R124" s="21">
        <v>114</v>
      </c>
      <c r="S124" s="21">
        <v>0.47357199999999999</v>
      </c>
      <c r="T124">
        <f t="shared" si="14"/>
        <v>17.647407407407407</v>
      </c>
      <c r="U124">
        <f t="shared" si="15"/>
        <v>8.3664770251851852</v>
      </c>
      <c r="X124" s="9"/>
      <c r="Y124" s="21">
        <v>1.2059</v>
      </c>
      <c r="Z124" s="21">
        <v>15.448600000000001</v>
      </c>
      <c r="AA124" s="21">
        <v>-1.40442E-2</v>
      </c>
      <c r="AB124" s="21">
        <v>114</v>
      </c>
      <c r="AC124" s="21">
        <v>1.2048300000000001</v>
      </c>
      <c r="AD124">
        <f t="shared" si="16"/>
        <v>17.338518518518516</v>
      </c>
      <c r="AE124">
        <f t="shared" si="17"/>
        <v>20.908519481481477</v>
      </c>
      <c r="AF124" s="9"/>
      <c r="AG124" s="21">
        <v>0.47409099999999998</v>
      </c>
      <c r="AH124" s="21">
        <v>19.227499999999999</v>
      </c>
      <c r="AI124" s="21">
        <v>-1.4212000000000001E-2</v>
      </c>
      <c r="AJ124" s="21">
        <v>114</v>
      </c>
      <c r="AK124" s="21">
        <v>0.47357199999999999</v>
      </c>
      <c r="AL124">
        <f t="shared" si="18"/>
        <v>17.54567901234568</v>
      </c>
      <c r="AM124">
        <f t="shared" si="19"/>
        <v>8.3182485086419753</v>
      </c>
      <c r="AP124" s="9"/>
      <c r="AQ124" s="21">
        <v>1.2059</v>
      </c>
      <c r="AR124" s="21">
        <v>24.6999</v>
      </c>
      <c r="AS124" s="21">
        <v>-1.40106E-2</v>
      </c>
      <c r="AT124" s="21">
        <v>114</v>
      </c>
      <c r="AU124" s="21">
        <v>1.2045300000000001</v>
      </c>
      <c r="AV124">
        <f t="shared" si="20"/>
        <v>17.297037037037036</v>
      </c>
      <c r="AW124">
        <f t="shared" si="21"/>
        <v>20.85849696296296</v>
      </c>
      <c r="AX124" s="9"/>
      <c r="AY124" s="21">
        <v>0.47409099999999998</v>
      </c>
      <c r="AZ124" s="21">
        <v>28.4788</v>
      </c>
      <c r="BA124" s="21">
        <v>-1.42548E-2</v>
      </c>
      <c r="BB124" s="21">
        <v>114</v>
      </c>
      <c r="BC124" s="21">
        <v>0.47360200000000002</v>
      </c>
      <c r="BD124">
        <f t="shared" si="22"/>
        <v>17.598518518518517</v>
      </c>
      <c r="BE124">
        <f t="shared" si="23"/>
        <v>8.3432992429629618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6.1714799999999999</v>
      </c>
      <c r="I125" s="21">
        <v>-1.4053299999999999E-2</v>
      </c>
      <c r="J125" s="21">
        <v>115</v>
      </c>
      <c r="K125" s="21">
        <v>1.1999500000000001</v>
      </c>
      <c r="L125">
        <f t="shared" si="12"/>
        <v>17.349753086419753</v>
      </c>
      <c r="M125">
        <f t="shared" si="13"/>
        <v>20.834797988888891</v>
      </c>
      <c r="N125" s="9"/>
      <c r="O125" s="21">
        <v>0.479126</v>
      </c>
      <c r="P125" s="21">
        <v>9.9503900000000005</v>
      </c>
      <c r="Q125" s="21">
        <v>-1.4279200000000001E-2</v>
      </c>
      <c r="R125" s="21">
        <v>115</v>
      </c>
      <c r="S125" s="21">
        <v>0.47854600000000003</v>
      </c>
      <c r="T125">
        <f t="shared" si="14"/>
        <v>17.628641975308639</v>
      </c>
      <c r="U125">
        <f t="shared" si="15"/>
        <v>8.4463407150617265</v>
      </c>
      <c r="X125" s="9"/>
      <c r="Y125" s="21">
        <v>1.2008700000000001</v>
      </c>
      <c r="Z125" s="21">
        <v>15.4587</v>
      </c>
      <c r="AA125" s="21">
        <v>-1.4053299999999999E-2</v>
      </c>
      <c r="AB125" s="21">
        <v>115</v>
      </c>
      <c r="AC125" s="21">
        <v>1.1999500000000001</v>
      </c>
      <c r="AD125">
        <f t="shared" si="16"/>
        <v>17.349753086419753</v>
      </c>
      <c r="AE125">
        <f t="shared" si="17"/>
        <v>20.834797988888891</v>
      </c>
      <c r="AF125" s="9"/>
      <c r="AG125" s="21">
        <v>0.479126</v>
      </c>
      <c r="AH125" s="21">
        <v>19.2376</v>
      </c>
      <c r="AI125" s="21">
        <v>-1.42059E-2</v>
      </c>
      <c r="AJ125" s="21">
        <v>115</v>
      </c>
      <c r="AK125" s="21">
        <v>0.47857699999999997</v>
      </c>
      <c r="AL125">
        <f t="shared" si="18"/>
        <v>17.538148148148146</v>
      </c>
      <c r="AM125">
        <f t="shared" si="19"/>
        <v>8.4029827696296291</v>
      </c>
      <c r="AP125" s="9"/>
      <c r="AQ125" s="21">
        <v>1.2008700000000001</v>
      </c>
      <c r="AR125" s="21">
        <v>24.709900000000001</v>
      </c>
      <c r="AS125" s="21">
        <v>-1.40137E-2</v>
      </c>
      <c r="AT125" s="21">
        <v>115</v>
      </c>
      <c r="AU125" s="21">
        <v>1.1996500000000001</v>
      </c>
      <c r="AV125">
        <f t="shared" si="20"/>
        <v>17.300864197530863</v>
      </c>
      <c r="AW125">
        <f t="shared" si="21"/>
        <v>20.776088788888888</v>
      </c>
      <c r="AX125" s="9"/>
      <c r="AY125" s="21">
        <v>0.479126</v>
      </c>
      <c r="AZ125" s="21">
        <v>28.488800000000001</v>
      </c>
      <c r="BA125" s="21">
        <v>-1.4251700000000001E-2</v>
      </c>
      <c r="BB125" s="21">
        <v>115</v>
      </c>
      <c r="BC125" s="21">
        <v>0.478607</v>
      </c>
      <c r="BD125">
        <f t="shared" si="22"/>
        <v>17.594691358024694</v>
      </c>
      <c r="BE125">
        <f t="shared" si="23"/>
        <v>8.4300740916049399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6.1815499999999997</v>
      </c>
      <c r="I126" s="21">
        <v>-1.40564E-2</v>
      </c>
      <c r="J126" s="21">
        <v>116</v>
      </c>
      <c r="K126" s="21">
        <v>1.19476</v>
      </c>
      <c r="L126">
        <f t="shared" si="12"/>
        <v>17.35358024691358</v>
      </c>
      <c r="M126">
        <f t="shared" si="13"/>
        <v>20.751931866666666</v>
      </c>
      <c r="N126" s="9"/>
      <c r="O126" s="21">
        <v>0.48416100000000001</v>
      </c>
      <c r="P126" s="21">
        <v>9.9604599999999994</v>
      </c>
      <c r="Q126" s="21">
        <v>-1.42609E-2</v>
      </c>
      <c r="R126" s="21">
        <v>116</v>
      </c>
      <c r="S126" s="21">
        <v>0.48361199999999999</v>
      </c>
      <c r="T126">
        <f t="shared" si="14"/>
        <v>17.606049382716048</v>
      </c>
      <c r="U126">
        <f t="shared" si="15"/>
        <v>8.5241624751851841</v>
      </c>
      <c r="X126" s="9"/>
      <c r="Y126" s="21">
        <v>1.1958299999999999</v>
      </c>
      <c r="Z126" s="21">
        <v>15.4688</v>
      </c>
      <c r="AA126" s="21">
        <v>-1.40625E-2</v>
      </c>
      <c r="AB126" s="21">
        <v>116</v>
      </c>
      <c r="AC126" s="21">
        <v>1.1950700000000001</v>
      </c>
      <c r="AD126">
        <f t="shared" si="16"/>
        <v>17.361111111111111</v>
      </c>
      <c r="AE126">
        <f t="shared" si="17"/>
        <v>20.760937499999997</v>
      </c>
      <c r="AF126" s="9"/>
      <c r="AG126" s="21">
        <v>0.48416100000000001</v>
      </c>
      <c r="AH126" s="21">
        <v>19.247699999999998</v>
      </c>
      <c r="AI126" s="21">
        <v>-1.4196800000000001E-2</v>
      </c>
      <c r="AJ126" s="21">
        <v>116</v>
      </c>
      <c r="AK126" s="21">
        <v>0.48361199999999999</v>
      </c>
      <c r="AL126">
        <f t="shared" si="18"/>
        <v>17.526913580246916</v>
      </c>
      <c r="AM126">
        <f t="shared" si="19"/>
        <v>8.4858480059259271</v>
      </c>
      <c r="AP126" s="9"/>
      <c r="AQ126" s="21">
        <v>1.1958299999999999</v>
      </c>
      <c r="AR126" s="21">
        <v>24.72</v>
      </c>
      <c r="AS126" s="21">
        <v>-1.40137E-2</v>
      </c>
      <c r="AT126" s="21">
        <v>116</v>
      </c>
      <c r="AU126" s="21">
        <v>1.1950700000000001</v>
      </c>
      <c r="AV126">
        <f t="shared" si="20"/>
        <v>17.300864197530863</v>
      </c>
      <c r="AW126">
        <f t="shared" si="21"/>
        <v>20.688892433333333</v>
      </c>
      <c r="AX126" s="9"/>
      <c r="AY126" s="21">
        <v>0.48416100000000001</v>
      </c>
      <c r="AZ126" s="21">
        <v>28.498899999999999</v>
      </c>
      <c r="BA126" s="21">
        <v>-1.42548E-2</v>
      </c>
      <c r="BB126" s="21">
        <v>116</v>
      </c>
      <c r="BC126" s="21">
        <v>0.48358200000000001</v>
      </c>
      <c r="BD126">
        <f t="shared" si="22"/>
        <v>17.598518518518517</v>
      </c>
      <c r="BE126">
        <f t="shared" si="23"/>
        <v>8.5205163244444435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6.19163</v>
      </c>
      <c r="I127" s="21">
        <v>-1.40625E-2</v>
      </c>
      <c r="J127" s="21">
        <v>117</v>
      </c>
      <c r="K127" s="21">
        <v>1.1901900000000001</v>
      </c>
      <c r="L127">
        <f t="shared" si="12"/>
        <v>17.361111111111111</v>
      </c>
      <c r="M127">
        <f t="shared" si="13"/>
        <v>20.673611111111111</v>
      </c>
      <c r="N127" s="9"/>
      <c r="O127" s="21">
        <v>0.48919699999999999</v>
      </c>
      <c r="P127" s="21">
        <v>9.9705300000000001</v>
      </c>
      <c r="Q127" s="21">
        <v>-1.42487E-2</v>
      </c>
      <c r="R127" s="21">
        <v>117</v>
      </c>
      <c r="S127" s="21">
        <v>0.48880000000000001</v>
      </c>
      <c r="T127">
        <f t="shared" si="14"/>
        <v>17.590987654320987</v>
      </c>
      <c r="U127">
        <f t="shared" si="15"/>
        <v>8.605458387530863</v>
      </c>
      <c r="X127" s="9"/>
      <c r="Y127" s="21">
        <v>1.1908000000000001</v>
      </c>
      <c r="Z127" s="21">
        <v>15.4788</v>
      </c>
      <c r="AA127" s="21">
        <v>-1.4074700000000001E-2</v>
      </c>
      <c r="AB127" s="21">
        <v>117</v>
      </c>
      <c r="AC127" s="21">
        <v>1.1901900000000001</v>
      </c>
      <c r="AD127">
        <f t="shared" si="16"/>
        <v>17.376172839506172</v>
      </c>
      <c r="AE127">
        <f t="shared" si="17"/>
        <v>20.691546617283951</v>
      </c>
      <c r="AF127" s="9"/>
      <c r="AG127" s="21">
        <v>0.48919699999999999</v>
      </c>
      <c r="AH127" s="21">
        <v>19.2577</v>
      </c>
      <c r="AI127" s="21">
        <v>-1.41937E-2</v>
      </c>
      <c r="AJ127" s="21">
        <v>117</v>
      </c>
      <c r="AK127" s="21">
        <v>0.48861700000000002</v>
      </c>
      <c r="AL127">
        <f t="shared" si="18"/>
        <v>17.523086419753085</v>
      </c>
      <c r="AM127">
        <f t="shared" si="19"/>
        <v>8.5722413072839494</v>
      </c>
      <c r="AP127" s="9"/>
      <c r="AQ127" s="21">
        <v>1.1908000000000001</v>
      </c>
      <c r="AR127" s="21">
        <v>24.7301</v>
      </c>
      <c r="AS127" s="21">
        <v>-1.4019800000000001E-2</v>
      </c>
      <c r="AT127" s="21">
        <v>117</v>
      </c>
      <c r="AU127" s="21">
        <v>1.1895800000000001</v>
      </c>
      <c r="AV127">
        <f t="shared" si="20"/>
        <v>17.308395061728394</v>
      </c>
      <c r="AW127">
        <f t="shared" si="21"/>
        <v>20.610836839506174</v>
      </c>
      <c r="AX127" s="9"/>
      <c r="AY127" s="21">
        <v>0.48919699999999999</v>
      </c>
      <c r="AZ127" s="21">
        <v>28.509</v>
      </c>
      <c r="BA127" s="21">
        <v>-1.4245600000000001E-2</v>
      </c>
      <c r="BB127" s="21">
        <v>117</v>
      </c>
      <c r="BC127" s="21">
        <v>0.48855599999999999</v>
      </c>
      <c r="BD127">
        <f t="shared" si="22"/>
        <v>17.58716049382716</v>
      </c>
      <c r="BE127">
        <f t="shared" si="23"/>
        <v>8.6035861520987655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6.2016999999999998</v>
      </c>
      <c r="I128" s="21">
        <v>-1.4068600000000001E-2</v>
      </c>
      <c r="J128" s="21">
        <v>118</v>
      </c>
      <c r="K128" s="21">
        <v>1.1850000000000001</v>
      </c>
      <c r="L128">
        <f t="shared" si="12"/>
        <v>17.368641975308641</v>
      </c>
      <c r="M128">
        <f t="shared" si="13"/>
        <v>20.595040908641973</v>
      </c>
      <c r="N128" s="9"/>
      <c r="O128" s="21">
        <v>0.494232</v>
      </c>
      <c r="P128" s="21">
        <v>9.9806000000000008</v>
      </c>
      <c r="Q128" s="21">
        <v>-1.4251700000000001E-2</v>
      </c>
      <c r="R128" s="21">
        <v>118</v>
      </c>
      <c r="S128" s="21">
        <v>0.49362200000000001</v>
      </c>
      <c r="T128">
        <f t="shared" si="14"/>
        <v>17.594691358024694</v>
      </c>
      <c r="U128">
        <f t="shared" si="15"/>
        <v>8.6958594992592602</v>
      </c>
      <c r="X128" s="9"/>
      <c r="Y128" s="21">
        <v>1.1857599999999999</v>
      </c>
      <c r="Z128" s="21">
        <v>15.488899999999999</v>
      </c>
      <c r="AA128" s="21">
        <v>-1.4080799999999999E-2</v>
      </c>
      <c r="AB128" s="21">
        <v>118</v>
      </c>
      <c r="AC128" s="21">
        <v>1.1850000000000001</v>
      </c>
      <c r="AD128">
        <f t="shared" si="16"/>
        <v>17.383703703703702</v>
      </c>
      <c r="AE128">
        <f t="shared" si="17"/>
        <v>20.612900503703699</v>
      </c>
      <c r="AF128" s="9"/>
      <c r="AG128" s="21">
        <v>0.494232</v>
      </c>
      <c r="AH128" s="21">
        <v>19.267800000000001</v>
      </c>
      <c r="AI128" s="21">
        <v>-1.4190700000000001E-2</v>
      </c>
      <c r="AJ128" s="21">
        <v>118</v>
      </c>
      <c r="AK128" s="21">
        <v>0.493591</v>
      </c>
      <c r="AL128">
        <f t="shared" si="18"/>
        <v>17.519382716049382</v>
      </c>
      <c r="AM128">
        <f t="shared" si="19"/>
        <v>8.6586395585185176</v>
      </c>
      <c r="AP128" s="9"/>
      <c r="AQ128" s="21">
        <v>1.1857599999999999</v>
      </c>
      <c r="AR128" s="21">
        <v>24.740100000000002</v>
      </c>
      <c r="AS128" s="21">
        <v>-1.40137E-2</v>
      </c>
      <c r="AT128" s="21">
        <v>118</v>
      </c>
      <c r="AU128" s="21">
        <v>1.18469</v>
      </c>
      <c r="AV128">
        <f t="shared" si="20"/>
        <v>17.300864197530863</v>
      </c>
      <c r="AW128">
        <f t="shared" si="21"/>
        <v>20.514672730864195</v>
      </c>
      <c r="AX128" s="9"/>
      <c r="AY128" s="21">
        <v>0.494232</v>
      </c>
      <c r="AZ128" s="21">
        <v>28.518999999999998</v>
      </c>
      <c r="BA128" s="21">
        <v>-1.42395E-2</v>
      </c>
      <c r="BB128" s="21">
        <v>118</v>
      </c>
      <c r="BC128" s="21">
        <v>0.49368299999999998</v>
      </c>
      <c r="BD128">
        <f t="shared" si="22"/>
        <v>17.579629629629629</v>
      </c>
      <c r="BE128">
        <f t="shared" si="23"/>
        <v>8.6884155111111117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6.2117699999999996</v>
      </c>
      <c r="I129" s="21">
        <v>-1.4071699999999999E-2</v>
      </c>
      <c r="J129" s="21">
        <v>119</v>
      </c>
      <c r="K129" s="21">
        <v>1.18011</v>
      </c>
      <c r="L129">
        <f t="shared" si="12"/>
        <v>17.372469135802469</v>
      </c>
      <c r="M129">
        <f t="shared" si="13"/>
        <v>20.512195482716049</v>
      </c>
      <c r="N129" s="9"/>
      <c r="O129" s="21">
        <v>0.49926799999999999</v>
      </c>
      <c r="P129" s="21">
        <v>9.9906799999999993</v>
      </c>
      <c r="Q129" s="21">
        <v>-1.4257799999999999E-2</v>
      </c>
      <c r="R129" s="21">
        <v>119</v>
      </c>
      <c r="S129" s="21">
        <v>0.49871799999999999</v>
      </c>
      <c r="T129">
        <f t="shared" si="14"/>
        <v>17.60222222222222</v>
      </c>
      <c r="U129">
        <f t="shared" si="15"/>
        <v>8.788226284444443</v>
      </c>
      <c r="X129" s="9"/>
      <c r="Y129" s="21">
        <v>1.1807300000000001</v>
      </c>
      <c r="Z129" s="21">
        <v>15.499000000000001</v>
      </c>
      <c r="AA129" s="21">
        <v>-1.4093E-2</v>
      </c>
      <c r="AB129" s="21">
        <v>119</v>
      </c>
      <c r="AC129" s="21">
        <v>1.18011</v>
      </c>
      <c r="AD129">
        <f t="shared" si="16"/>
        <v>17.398765432098763</v>
      </c>
      <c r="AE129">
        <f t="shared" si="17"/>
        <v>20.543244308641974</v>
      </c>
      <c r="AF129" s="9"/>
      <c r="AG129" s="21">
        <v>0.49926799999999999</v>
      </c>
      <c r="AH129" s="21">
        <v>19.277899999999999</v>
      </c>
      <c r="AI129" s="21">
        <v>-1.4196800000000001E-2</v>
      </c>
      <c r="AJ129" s="21">
        <v>119</v>
      </c>
      <c r="AK129" s="21">
        <v>0.49877899999999997</v>
      </c>
      <c r="AL129">
        <f t="shared" si="18"/>
        <v>17.526913580246916</v>
      </c>
      <c r="AM129">
        <f t="shared" si="19"/>
        <v>8.7506270893827178</v>
      </c>
      <c r="AP129" s="9"/>
      <c r="AQ129" s="21">
        <v>1.1807300000000001</v>
      </c>
      <c r="AR129" s="21">
        <v>24.7502</v>
      </c>
      <c r="AS129" s="21">
        <v>-1.40137E-2</v>
      </c>
      <c r="AT129" s="21">
        <v>119</v>
      </c>
      <c r="AU129" s="21">
        <v>1.17981</v>
      </c>
      <c r="AV129">
        <f t="shared" si="20"/>
        <v>17.300864197530863</v>
      </c>
      <c r="AW129">
        <f t="shared" si="21"/>
        <v>20.427649383950616</v>
      </c>
      <c r="AX129" s="9"/>
      <c r="AY129" s="21">
        <v>0.49926799999999999</v>
      </c>
      <c r="AZ129" s="21">
        <v>28.5291</v>
      </c>
      <c r="BA129" s="21">
        <v>-1.42334E-2</v>
      </c>
      <c r="BB129" s="21">
        <v>119</v>
      </c>
      <c r="BC129" s="21">
        <v>0.49880999999999998</v>
      </c>
      <c r="BD129">
        <f t="shared" si="22"/>
        <v>17.572098765432099</v>
      </c>
      <c r="BE129">
        <f t="shared" si="23"/>
        <v>8.7731866064197526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6.2218400000000003</v>
      </c>
      <c r="I130" s="21">
        <v>-1.40778E-2</v>
      </c>
      <c r="J130" s="21">
        <v>120</v>
      </c>
      <c r="K130" s="21">
        <v>1.17462</v>
      </c>
      <c r="L130">
        <f t="shared" si="12"/>
        <v>17.38</v>
      </c>
      <c r="M130">
        <f t="shared" si="13"/>
        <v>20.433492199999996</v>
      </c>
      <c r="N130" s="9"/>
      <c r="O130" s="21">
        <v>0.50430299999999995</v>
      </c>
      <c r="P130" s="21">
        <v>10.0007</v>
      </c>
      <c r="Q130" s="21">
        <v>-1.4263899999999999E-2</v>
      </c>
      <c r="R130" s="21">
        <v>120</v>
      </c>
      <c r="S130" s="21">
        <v>0.50381500000000001</v>
      </c>
      <c r="T130">
        <f t="shared" si="14"/>
        <v>17.609753086419751</v>
      </c>
      <c r="U130">
        <f t="shared" si="15"/>
        <v>8.8806513107407383</v>
      </c>
      <c r="X130" s="9"/>
      <c r="Y130" s="21">
        <v>1.1756899999999999</v>
      </c>
      <c r="Z130" s="21">
        <v>15.5091</v>
      </c>
      <c r="AA130" s="21">
        <v>-1.41052E-2</v>
      </c>
      <c r="AB130" s="21">
        <v>120</v>
      </c>
      <c r="AC130" s="21">
        <v>1.17493</v>
      </c>
      <c r="AD130">
        <f t="shared" si="16"/>
        <v>17.413827160493828</v>
      </c>
      <c r="AE130">
        <f t="shared" si="17"/>
        <v>20.473262454320988</v>
      </c>
      <c r="AF130" s="9"/>
      <c r="AG130" s="21">
        <v>0.50430299999999995</v>
      </c>
      <c r="AH130" s="21">
        <v>19.288</v>
      </c>
      <c r="AI130" s="21">
        <v>-1.4202899999999999E-2</v>
      </c>
      <c r="AJ130" s="21">
        <v>120</v>
      </c>
      <c r="AK130" s="21">
        <v>0.50369299999999995</v>
      </c>
      <c r="AL130">
        <f t="shared" si="18"/>
        <v>17.534444444444443</v>
      </c>
      <c r="AM130">
        <f t="shared" si="19"/>
        <v>8.8426729366666645</v>
      </c>
      <c r="AP130" s="9"/>
      <c r="AQ130" s="21">
        <v>1.1756899999999999</v>
      </c>
      <c r="AR130" s="21">
        <v>24.760300000000001</v>
      </c>
      <c r="AS130" s="21">
        <v>-1.40167E-2</v>
      </c>
      <c r="AT130" s="21">
        <v>120</v>
      </c>
      <c r="AU130" s="21">
        <v>1.17523</v>
      </c>
      <c r="AV130">
        <f t="shared" si="20"/>
        <v>17.304567901234567</v>
      </c>
      <c r="AW130">
        <f t="shared" si="21"/>
        <v>20.344807435802466</v>
      </c>
      <c r="AX130" s="9"/>
      <c r="AY130" s="21">
        <v>0.50430299999999995</v>
      </c>
      <c r="AZ130" s="21">
        <v>28.539200000000001</v>
      </c>
      <c r="BA130" s="21">
        <v>-1.42273E-2</v>
      </c>
      <c r="BB130" s="21">
        <v>120</v>
      </c>
      <c r="BC130" s="21">
        <v>0.50372300000000003</v>
      </c>
      <c r="BD130">
        <f t="shared" si="22"/>
        <v>17.564567901234565</v>
      </c>
      <c r="BE130">
        <f t="shared" si="23"/>
        <v>8.8578642862962944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6.2319100000000001</v>
      </c>
      <c r="I131" s="21">
        <v>-1.40839E-2</v>
      </c>
      <c r="J131" s="21">
        <v>121</v>
      </c>
      <c r="K131" s="21">
        <v>1.17035</v>
      </c>
      <c r="L131">
        <f t="shared" si="12"/>
        <v>17.387530864197529</v>
      </c>
      <c r="M131">
        <f t="shared" si="13"/>
        <v>20.354713006172837</v>
      </c>
      <c r="N131" s="9"/>
      <c r="O131" s="21">
        <v>0.50933799999999996</v>
      </c>
      <c r="P131" s="21">
        <v>10.0108</v>
      </c>
      <c r="Q131" s="21">
        <v>-1.42609E-2</v>
      </c>
      <c r="R131" s="21">
        <v>121</v>
      </c>
      <c r="S131" s="21">
        <v>0.50872799999999996</v>
      </c>
      <c r="T131">
        <f t="shared" si="14"/>
        <v>17.606049382716048</v>
      </c>
      <c r="U131">
        <f t="shared" si="15"/>
        <v>8.9674299804938258</v>
      </c>
      <c r="X131" s="9"/>
      <c r="Y131" s="21">
        <v>1.17065</v>
      </c>
      <c r="Z131" s="21">
        <v>15.5191</v>
      </c>
      <c r="AA131" s="21">
        <v>-1.4114399999999999E-2</v>
      </c>
      <c r="AB131" s="21">
        <v>121</v>
      </c>
      <c r="AC131" s="21">
        <v>1.16913</v>
      </c>
      <c r="AD131">
        <f t="shared" si="16"/>
        <v>17.425185185185182</v>
      </c>
      <c r="AE131">
        <f t="shared" si="17"/>
        <v>20.398793037037031</v>
      </c>
      <c r="AF131" s="9"/>
      <c r="AG131" s="21">
        <v>0.50933799999999996</v>
      </c>
      <c r="AH131" s="21">
        <v>19.297999999999998</v>
      </c>
      <c r="AI131" s="21">
        <v>-1.4212000000000001E-2</v>
      </c>
      <c r="AJ131" s="21">
        <v>121</v>
      </c>
      <c r="AK131" s="21">
        <v>0.50878900000000005</v>
      </c>
      <c r="AL131">
        <f t="shared" si="18"/>
        <v>17.54567901234568</v>
      </c>
      <c r="AM131">
        <f t="shared" si="19"/>
        <v>8.9366810567901229</v>
      </c>
      <c r="AP131" s="9"/>
      <c r="AQ131" s="21">
        <v>1.17065</v>
      </c>
      <c r="AR131" s="21">
        <v>24.770399999999999</v>
      </c>
      <c r="AS131" s="21">
        <v>-1.40167E-2</v>
      </c>
      <c r="AT131" s="21">
        <v>121</v>
      </c>
      <c r="AU131" s="21">
        <v>1.17004</v>
      </c>
      <c r="AV131">
        <f t="shared" si="20"/>
        <v>17.304567901234567</v>
      </c>
      <c r="AW131">
        <f t="shared" si="21"/>
        <v>20.257592413580245</v>
      </c>
      <c r="AX131" s="9"/>
      <c r="AY131" s="21">
        <v>0.50933799999999996</v>
      </c>
      <c r="AZ131" s="21">
        <v>28.549299999999999</v>
      </c>
      <c r="BA131" s="21">
        <v>-1.4218099999999999E-2</v>
      </c>
      <c r="BB131" s="21">
        <v>121</v>
      </c>
      <c r="BC131" s="21">
        <v>0.50882000000000005</v>
      </c>
      <c r="BD131">
        <f t="shared" si="22"/>
        <v>17.553209876543207</v>
      </c>
      <c r="BE131">
        <f t="shared" si="23"/>
        <v>8.9405168120987639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6.2419799999999999</v>
      </c>
      <c r="I132" s="21">
        <v>-1.409E-2</v>
      </c>
      <c r="J132" s="21">
        <v>122</v>
      </c>
      <c r="K132" s="21">
        <v>1.16455</v>
      </c>
      <c r="L132">
        <f t="shared" si="12"/>
        <v>17.39506172839506</v>
      </c>
      <c r="M132">
        <f t="shared" si="13"/>
        <v>20.276031851851851</v>
      </c>
      <c r="N132" s="9"/>
      <c r="O132" s="21">
        <v>0.514374</v>
      </c>
      <c r="P132" s="21">
        <v>10.020899999999999</v>
      </c>
      <c r="Q132" s="21">
        <v>-1.4263899999999999E-2</v>
      </c>
      <c r="R132" s="21">
        <v>122</v>
      </c>
      <c r="S132" s="21">
        <v>0.513733</v>
      </c>
      <c r="T132">
        <f t="shared" si="14"/>
        <v>17.609753086419751</v>
      </c>
      <c r="U132">
        <f t="shared" si="15"/>
        <v>9.0579991340740733</v>
      </c>
      <c r="X132" s="9"/>
      <c r="Y132" s="21">
        <v>1.1656200000000001</v>
      </c>
      <c r="Z132" s="21">
        <v>15.529199999999999</v>
      </c>
      <c r="AA132" s="21">
        <v>-1.41174E-2</v>
      </c>
      <c r="AB132" s="21">
        <v>122</v>
      </c>
      <c r="AC132" s="21">
        <v>1.16486</v>
      </c>
      <c r="AD132">
        <f t="shared" si="16"/>
        <v>17.428888888888888</v>
      </c>
      <c r="AE132">
        <f t="shared" si="17"/>
        <v>20.315461466666669</v>
      </c>
      <c r="AF132" s="9"/>
      <c r="AG132" s="21">
        <v>0.514374</v>
      </c>
      <c r="AH132" s="21">
        <v>19.3081</v>
      </c>
      <c r="AI132" s="21">
        <v>-1.42151E-2</v>
      </c>
      <c r="AJ132" s="21">
        <v>122</v>
      </c>
      <c r="AK132" s="21">
        <v>0.51382399999999995</v>
      </c>
      <c r="AL132">
        <f t="shared" si="18"/>
        <v>17.549506172839507</v>
      </c>
      <c r="AM132">
        <f t="shared" si="19"/>
        <v>9.0270096881481479</v>
      </c>
      <c r="AP132" s="9"/>
      <c r="AQ132" s="21">
        <v>1.1656200000000001</v>
      </c>
      <c r="AR132" s="21">
        <v>24.7804</v>
      </c>
      <c r="AS132" s="21">
        <v>-1.4019800000000001E-2</v>
      </c>
      <c r="AT132" s="21">
        <v>122</v>
      </c>
      <c r="AU132" s="21">
        <v>1.16425</v>
      </c>
      <c r="AV132">
        <f t="shared" si="20"/>
        <v>17.308395061728394</v>
      </c>
      <c r="AW132">
        <f t="shared" si="21"/>
        <v>20.175011451851852</v>
      </c>
      <c r="AX132" s="9"/>
      <c r="AY132" s="21">
        <v>0.514374</v>
      </c>
      <c r="AZ132" s="21">
        <v>28.5593</v>
      </c>
      <c r="BA132" s="21">
        <v>-1.42059E-2</v>
      </c>
      <c r="BB132" s="21">
        <v>122</v>
      </c>
      <c r="BC132" s="21">
        <v>0.513733</v>
      </c>
      <c r="BD132">
        <f t="shared" si="22"/>
        <v>17.538148148148146</v>
      </c>
      <c r="BE132">
        <f t="shared" si="23"/>
        <v>9.0211674155555546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6.2520499999999997</v>
      </c>
      <c r="I133" s="21">
        <v>-1.4093E-2</v>
      </c>
      <c r="J133" s="21">
        <v>123</v>
      </c>
      <c r="K133" s="21">
        <v>1.16028</v>
      </c>
      <c r="L133">
        <f t="shared" si="12"/>
        <v>17.398765432098763</v>
      </c>
      <c r="M133">
        <f t="shared" si="13"/>
        <v>20.192659185185182</v>
      </c>
      <c r="N133" s="9"/>
      <c r="O133" s="21">
        <v>0.51940900000000001</v>
      </c>
      <c r="P133" s="21">
        <v>10.031000000000001</v>
      </c>
      <c r="Q133" s="21">
        <v>-1.4257799999999999E-2</v>
      </c>
      <c r="R133" s="21">
        <v>123</v>
      </c>
      <c r="S133" s="21">
        <v>0.51876800000000001</v>
      </c>
      <c r="T133">
        <f t="shared" si="14"/>
        <v>17.60222222222222</v>
      </c>
      <c r="U133">
        <f t="shared" si="15"/>
        <v>9.1427526422222218</v>
      </c>
      <c r="X133" s="9"/>
      <c r="Y133" s="21">
        <v>1.1605799999999999</v>
      </c>
      <c r="Z133" s="21">
        <v>15.539300000000001</v>
      </c>
      <c r="AA133" s="21">
        <v>-1.4114399999999999E-2</v>
      </c>
      <c r="AB133" s="21">
        <v>123</v>
      </c>
      <c r="AC133" s="21">
        <v>1.15967</v>
      </c>
      <c r="AD133">
        <f t="shared" si="16"/>
        <v>17.425185185185182</v>
      </c>
      <c r="AE133">
        <f t="shared" si="17"/>
        <v>20.223321422222217</v>
      </c>
      <c r="AF133" s="9"/>
      <c r="AG133" s="21">
        <v>0.51940900000000001</v>
      </c>
      <c r="AH133" s="21">
        <v>19.318200000000001</v>
      </c>
      <c r="AI133" s="21">
        <v>-1.4218099999999999E-2</v>
      </c>
      <c r="AJ133" s="21">
        <v>123</v>
      </c>
      <c r="AK133" s="21">
        <v>0.51876800000000001</v>
      </c>
      <c r="AL133">
        <f t="shared" si="18"/>
        <v>17.553209876543207</v>
      </c>
      <c r="AM133">
        <f t="shared" si="19"/>
        <v>9.1172951887654303</v>
      </c>
      <c r="AP133" s="9"/>
      <c r="AQ133" s="21">
        <v>1.1605799999999999</v>
      </c>
      <c r="AR133" s="21">
        <v>24.790500000000002</v>
      </c>
      <c r="AS133" s="21">
        <v>-1.4025900000000001E-2</v>
      </c>
      <c r="AT133" s="21">
        <v>123</v>
      </c>
      <c r="AU133" s="21">
        <v>1.15967</v>
      </c>
      <c r="AV133">
        <f t="shared" si="20"/>
        <v>17.315925925925924</v>
      </c>
      <c r="AW133">
        <f t="shared" si="21"/>
        <v>20.096517311111107</v>
      </c>
      <c r="AX133" s="9"/>
      <c r="AY133" s="21">
        <v>0.51940900000000001</v>
      </c>
      <c r="AZ133" s="21">
        <v>28.569400000000002</v>
      </c>
      <c r="BA133" s="21">
        <v>-1.41937E-2</v>
      </c>
      <c r="BB133" s="21">
        <v>123</v>
      </c>
      <c r="BC133" s="21">
        <v>0.51879900000000001</v>
      </c>
      <c r="BD133">
        <f t="shared" si="22"/>
        <v>17.523086419753085</v>
      </c>
      <c r="BE133">
        <f t="shared" si="23"/>
        <v>9.1016487941975299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6.2621200000000004</v>
      </c>
      <c r="I134" s="21">
        <v>-1.409E-2</v>
      </c>
      <c r="J134" s="21">
        <v>124</v>
      </c>
      <c r="K134" s="21">
        <v>1.1541699999999999</v>
      </c>
      <c r="L134">
        <f t="shared" si="12"/>
        <v>17.39506172839506</v>
      </c>
      <c r="M134">
        <f t="shared" si="13"/>
        <v>20.100863580246912</v>
      </c>
      <c r="N134" s="9"/>
      <c r="O134" s="21">
        <v>0.52444500000000005</v>
      </c>
      <c r="P134" s="21">
        <v>10.041</v>
      </c>
      <c r="Q134" s="21">
        <v>-1.4257799999999999E-2</v>
      </c>
      <c r="R134" s="21">
        <v>124</v>
      </c>
      <c r="S134" s="21">
        <v>0.52377300000000004</v>
      </c>
      <c r="T134">
        <f t="shared" si="14"/>
        <v>17.60222222222222</v>
      </c>
      <c r="U134">
        <f t="shared" si="15"/>
        <v>9.2313974333333331</v>
      </c>
      <c r="X134" s="9"/>
      <c r="Y134" s="21">
        <v>1.1555500000000001</v>
      </c>
      <c r="Z134" s="21">
        <v>15.549300000000001</v>
      </c>
      <c r="AA134" s="21">
        <v>-1.4120499999999999E-2</v>
      </c>
      <c r="AB134" s="21">
        <v>124</v>
      </c>
      <c r="AC134" s="21">
        <v>1.15509</v>
      </c>
      <c r="AD134">
        <f t="shared" si="16"/>
        <v>17.432716049382716</v>
      </c>
      <c r="AE134">
        <f t="shared" si="17"/>
        <v>20.1443750308642</v>
      </c>
      <c r="AF134" s="9"/>
      <c r="AG134" s="21">
        <v>0.52444500000000005</v>
      </c>
      <c r="AH134" s="21">
        <v>19.328199999999999</v>
      </c>
      <c r="AI134" s="21">
        <v>-1.4212000000000001E-2</v>
      </c>
      <c r="AJ134" s="21">
        <v>124</v>
      </c>
      <c r="AK134" s="21">
        <v>0.52383400000000002</v>
      </c>
      <c r="AL134">
        <f t="shared" si="18"/>
        <v>17.54567901234568</v>
      </c>
      <c r="AM134">
        <f t="shared" si="19"/>
        <v>9.2017436296296307</v>
      </c>
      <c r="AP134" s="9"/>
      <c r="AQ134" s="21">
        <v>1.1555500000000001</v>
      </c>
      <c r="AR134" s="21">
        <v>24.800599999999999</v>
      </c>
      <c r="AS134" s="21">
        <v>-1.40381E-2</v>
      </c>
      <c r="AT134" s="21">
        <v>124</v>
      </c>
      <c r="AU134" s="21">
        <v>1.1541699999999999</v>
      </c>
      <c r="AV134">
        <f t="shared" si="20"/>
        <v>17.330987654320985</v>
      </c>
      <c r="AW134">
        <f t="shared" si="21"/>
        <v>20.026822783950617</v>
      </c>
      <c r="AX134" s="9"/>
      <c r="AY134" s="21">
        <v>0.52444500000000005</v>
      </c>
      <c r="AZ134" s="21">
        <v>28.579499999999999</v>
      </c>
      <c r="BA134" s="21">
        <v>-1.41937E-2</v>
      </c>
      <c r="BB134" s="21">
        <v>124</v>
      </c>
      <c r="BC134" s="21">
        <v>0.52395599999999998</v>
      </c>
      <c r="BD134">
        <f t="shared" si="22"/>
        <v>17.523086419753085</v>
      </c>
      <c r="BE134">
        <f t="shared" si="23"/>
        <v>9.1898950574074068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6.2721900000000002</v>
      </c>
      <c r="I135" s="21">
        <v>-1.40961E-2</v>
      </c>
      <c r="J135" s="21">
        <v>125</v>
      </c>
      <c r="K135" s="21">
        <v>1.1496</v>
      </c>
      <c r="L135">
        <f t="shared" si="12"/>
        <v>17.40259259259259</v>
      </c>
      <c r="M135">
        <f t="shared" si="13"/>
        <v>20.021856803703699</v>
      </c>
      <c r="N135" s="9"/>
      <c r="O135" s="21">
        <v>0.52947999999999995</v>
      </c>
      <c r="P135" s="21">
        <v>10.0511</v>
      </c>
      <c r="Q135" s="21">
        <v>-1.4251700000000001E-2</v>
      </c>
      <c r="R135" s="21">
        <v>125</v>
      </c>
      <c r="S135" s="21">
        <v>0.52890000000000004</v>
      </c>
      <c r="T135">
        <f t="shared" si="14"/>
        <v>17.594691358024694</v>
      </c>
      <c r="U135">
        <f t="shared" si="15"/>
        <v>9.316037180246914</v>
      </c>
      <c r="X135" s="9"/>
      <c r="Y135" s="21">
        <v>1.1505099999999999</v>
      </c>
      <c r="Z135" s="21">
        <v>15.5594</v>
      </c>
      <c r="AA135" s="21">
        <v>-1.4120499999999999E-2</v>
      </c>
      <c r="AB135" s="21">
        <v>125</v>
      </c>
      <c r="AC135" s="21">
        <v>1.1498999999999999</v>
      </c>
      <c r="AD135">
        <f t="shared" si="16"/>
        <v>17.432716049382716</v>
      </c>
      <c r="AE135">
        <f t="shared" si="17"/>
        <v>20.056514141975306</v>
      </c>
      <c r="AF135" s="9"/>
      <c r="AG135" s="21">
        <v>0.52947999999999995</v>
      </c>
      <c r="AH135" s="21">
        <v>19.3383</v>
      </c>
      <c r="AI135" s="21">
        <v>-1.42151E-2</v>
      </c>
      <c r="AJ135" s="21">
        <v>125</v>
      </c>
      <c r="AK135" s="21">
        <v>0.52896100000000001</v>
      </c>
      <c r="AL135">
        <f t="shared" si="18"/>
        <v>17.549506172839507</v>
      </c>
      <c r="AM135">
        <f t="shared" si="19"/>
        <v>9.2921125283950605</v>
      </c>
      <c r="AP135" s="9"/>
      <c r="AQ135" s="21">
        <v>1.1505099999999999</v>
      </c>
      <c r="AR135" s="21">
        <v>24.810600000000001</v>
      </c>
      <c r="AS135" s="21">
        <v>-1.40442E-2</v>
      </c>
      <c r="AT135" s="21">
        <v>125</v>
      </c>
      <c r="AU135" s="21">
        <v>1.1498999999999999</v>
      </c>
      <c r="AV135">
        <f t="shared" si="20"/>
        <v>17.338518518518516</v>
      </c>
      <c r="AW135">
        <f t="shared" si="21"/>
        <v>19.948138940740737</v>
      </c>
      <c r="AX135" s="9"/>
      <c r="AY135" s="21">
        <v>0.52947999999999995</v>
      </c>
      <c r="AZ135" s="21">
        <v>28.589500000000001</v>
      </c>
      <c r="BA135" s="21">
        <v>-1.41937E-2</v>
      </c>
      <c r="BB135" s="21">
        <v>125</v>
      </c>
      <c r="BC135" s="21">
        <v>0.52896100000000001</v>
      </c>
      <c r="BD135">
        <f t="shared" si="22"/>
        <v>17.523086419753085</v>
      </c>
      <c r="BE135">
        <f t="shared" si="23"/>
        <v>9.2781237975308617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6.28226</v>
      </c>
      <c r="I136" s="21">
        <v>-1.41022E-2</v>
      </c>
      <c r="J136" s="21">
        <v>126</v>
      </c>
      <c r="K136" s="21">
        <v>1.1447099999999999</v>
      </c>
      <c r="L136">
        <f t="shared" si="12"/>
        <v>17.410123456790124</v>
      </c>
      <c r="M136">
        <f t="shared" si="13"/>
        <v>19.942948217283952</v>
      </c>
      <c r="N136" s="9"/>
      <c r="O136" s="21">
        <v>0.53451499999999996</v>
      </c>
      <c r="P136" s="21">
        <v>10.061199999999999</v>
      </c>
      <c r="Q136" s="21">
        <v>-1.4242599999999999E-2</v>
      </c>
      <c r="R136" s="21">
        <v>126</v>
      </c>
      <c r="S136" s="21">
        <v>0.53384399999999999</v>
      </c>
      <c r="T136">
        <f t="shared" si="14"/>
        <v>17.583456790123453</v>
      </c>
      <c r="U136">
        <f t="shared" si="15"/>
        <v>9.3986214061728361</v>
      </c>
      <c r="X136" s="9"/>
      <c r="Y136" s="21">
        <v>1.1454800000000001</v>
      </c>
      <c r="Z136" s="21">
        <v>15.5695</v>
      </c>
      <c r="AA136" s="21">
        <v>-1.4123500000000001E-2</v>
      </c>
      <c r="AB136" s="21">
        <v>126</v>
      </c>
      <c r="AC136" s="21">
        <v>1.1450199999999999</v>
      </c>
      <c r="AD136">
        <f t="shared" si="16"/>
        <v>17.436419753086419</v>
      </c>
      <c r="AE136">
        <f t="shared" si="17"/>
        <v>19.973070098765433</v>
      </c>
      <c r="AF136" s="9"/>
      <c r="AG136" s="21">
        <v>0.53451499999999996</v>
      </c>
      <c r="AH136" s="21">
        <v>19.348400000000002</v>
      </c>
      <c r="AI136" s="21">
        <v>-1.4218099999999999E-2</v>
      </c>
      <c r="AJ136" s="21">
        <v>126</v>
      </c>
      <c r="AK136" s="21">
        <v>0.53387499999999999</v>
      </c>
      <c r="AL136">
        <f t="shared" si="18"/>
        <v>17.553209876543207</v>
      </c>
      <c r="AM136">
        <f t="shared" si="19"/>
        <v>9.3824539771604911</v>
      </c>
      <c r="AP136" s="9"/>
      <c r="AQ136" s="21">
        <v>1.1454800000000001</v>
      </c>
      <c r="AR136" s="21">
        <v>24.820699999999999</v>
      </c>
      <c r="AS136" s="21">
        <v>-1.4041100000000001E-2</v>
      </c>
      <c r="AT136" s="21">
        <v>126</v>
      </c>
      <c r="AU136" s="21">
        <v>1.1450199999999999</v>
      </c>
      <c r="AV136">
        <f t="shared" si="20"/>
        <v>17.334691358024692</v>
      </c>
      <c r="AW136">
        <f t="shared" si="21"/>
        <v>19.856542256790124</v>
      </c>
      <c r="AX136" s="9"/>
      <c r="AY136" s="21">
        <v>0.53451499999999996</v>
      </c>
      <c r="AZ136" s="21">
        <v>28.599599999999999</v>
      </c>
      <c r="BA136" s="21">
        <v>-1.4190700000000001E-2</v>
      </c>
      <c r="BB136" s="21">
        <v>126</v>
      </c>
      <c r="BC136" s="21">
        <v>0.53390499999999996</v>
      </c>
      <c r="BD136">
        <f t="shared" si="22"/>
        <v>17.519382716049382</v>
      </c>
      <c r="BE136">
        <f t="shared" si="23"/>
        <v>9.3643728524691348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6.2923400000000003</v>
      </c>
      <c r="I137" s="21">
        <v>-1.41113E-2</v>
      </c>
      <c r="J137" s="21">
        <v>127</v>
      </c>
      <c r="K137" s="21">
        <v>1.1404399999999999</v>
      </c>
      <c r="L137">
        <f t="shared" si="12"/>
        <v>17.421358024691358</v>
      </c>
      <c r="M137">
        <f t="shared" si="13"/>
        <v>19.868013545679009</v>
      </c>
      <c r="N137" s="9"/>
      <c r="O137" s="21">
        <v>0.539551</v>
      </c>
      <c r="P137" s="21">
        <v>10.071199999999999</v>
      </c>
      <c r="Q137" s="21">
        <v>-1.42395E-2</v>
      </c>
      <c r="R137" s="21">
        <v>127</v>
      </c>
      <c r="S137" s="21">
        <v>0.538879</v>
      </c>
      <c r="T137">
        <f t="shared" si="14"/>
        <v>17.579629629629629</v>
      </c>
      <c r="U137">
        <f t="shared" si="15"/>
        <v>9.4851067462962959</v>
      </c>
      <c r="X137" s="9"/>
      <c r="Y137" s="21">
        <v>1.1404399999999999</v>
      </c>
      <c r="Z137" s="21">
        <v>15.579499999999999</v>
      </c>
      <c r="AA137" s="21">
        <v>-1.4120499999999999E-2</v>
      </c>
      <c r="AB137" s="21">
        <v>127</v>
      </c>
      <c r="AC137" s="21">
        <v>1.1398299999999999</v>
      </c>
      <c r="AD137">
        <f t="shared" si="16"/>
        <v>17.432716049382716</v>
      </c>
      <c r="AE137">
        <f t="shared" si="17"/>
        <v>19.880966691358022</v>
      </c>
      <c r="AF137" s="9"/>
      <c r="AG137" s="21">
        <v>0.539551</v>
      </c>
      <c r="AH137" s="21">
        <v>19.358499999999999</v>
      </c>
      <c r="AI137" s="21">
        <v>-1.4218099999999999E-2</v>
      </c>
      <c r="AJ137" s="21">
        <v>127</v>
      </c>
      <c r="AK137" s="21">
        <v>0.538879</v>
      </c>
      <c r="AL137">
        <f t="shared" si="18"/>
        <v>17.553209876543207</v>
      </c>
      <c r="AM137">
        <f t="shared" si="19"/>
        <v>9.4708519420987631</v>
      </c>
      <c r="AP137" s="9"/>
      <c r="AQ137" s="21">
        <v>1.1404399999999999</v>
      </c>
      <c r="AR137" s="21">
        <v>24.8308</v>
      </c>
      <c r="AS137" s="21">
        <v>-1.4031999999999999E-2</v>
      </c>
      <c r="AT137" s="21">
        <v>127</v>
      </c>
      <c r="AU137" s="21">
        <v>1.1401399999999999</v>
      </c>
      <c r="AV137">
        <f t="shared" si="20"/>
        <v>17.323456790123455</v>
      </c>
      <c r="AW137">
        <f t="shared" si="21"/>
        <v>19.75636306172839</v>
      </c>
      <c r="AX137" s="9"/>
      <c r="AY137" s="21">
        <v>0.539551</v>
      </c>
      <c r="AZ137" s="21">
        <v>28.6097</v>
      </c>
      <c r="BA137" s="21">
        <v>-1.41846E-2</v>
      </c>
      <c r="BB137" s="21">
        <v>127</v>
      </c>
      <c r="BC137" s="21">
        <v>0.53900099999999995</v>
      </c>
      <c r="BD137">
        <f t="shared" si="22"/>
        <v>17.511851851851851</v>
      </c>
      <c r="BE137">
        <f t="shared" si="23"/>
        <v>9.448537178518519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6.3024100000000001</v>
      </c>
      <c r="I138" s="21">
        <v>-1.4114399999999999E-2</v>
      </c>
      <c r="J138" s="21">
        <v>128</v>
      </c>
      <c r="K138" s="21">
        <v>1.1340300000000001</v>
      </c>
      <c r="L138">
        <f t="shared" si="12"/>
        <v>17.425185185185182</v>
      </c>
      <c r="M138">
        <f t="shared" si="13"/>
        <v>19.784729511111109</v>
      </c>
      <c r="N138" s="9"/>
      <c r="O138" s="21">
        <v>0.54458600000000001</v>
      </c>
      <c r="P138" s="21">
        <v>10.081300000000001</v>
      </c>
      <c r="Q138" s="21">
        <v>-1.4245600000000001E-2</v>
      </c>
      <c r="R138" s="21">
        <v>128</v>
      </c>
      <c r="S138" s="21">
        <v>0.54400599999999999</v>
      </c>
      <c r="T138">
        <f t="shared" si="14"/>
        <v>17.58716049382716</v>
      </c>
      <c r="U138">
        <f t="shared" si="15"/>
        <v>9.5777213846913583</v>
      </c>
      <c r="X138" s="9"/>
      <c r="Y138" s="21">
        <v>1.13541</v>
      </c>
      <c r="Z138" s="21">
        <v>15.589600000000001</v>
      </c>
      <c r="AA138" s="21">
        <v>-1.4114399999999999E-2</v>
      </c>
      <c r="AB138" s="21">
        <v>128</v>
      </c>
      <c r="AC138" s="21">
        <v>1.1343399999999999</v>
      </c>
      <c r="AD138">
        <f t="shared" si="16"/>
        <v>17.425185185185182</v>
      </c>
      <c r="AE138">
        <f t="shared" si="17"/>
        <v>19.784729511111109</v>
      </c>
      <c r="AF138" s="9"/>
      <c r="AG138" s="21">
        <v>0.54458600000000001</v>
      </c>
      <c r="AH138" s="21">
        <v>19.368500000000001</v>
      </c>
      <c r="AI138" s="21">
        <v>-1.4218099999999999E-2</v>
      </c>
      <c r="AJ138" s="21">
        <v>128</v>
      </c>
      <c r="AK138" s="21">
        <v>0.54394500000000001</v>
      </c>
      <c r="AL138">
        <f t="shared" si="18"/>
        <v>17.553209876543207</v>
      </c>
      <c r="AM138">
        <f t="shared" si="19"/>
        <v>9.5592323538271593</v>
      </c>
      <c r="AP138" s="9"/>
      <c r="AQ138" s="21">
        <v>1.13541</v>
      </c>
      <c r="AR138" s="21">
        <v>24.840800000000002</v>
      </c>
      <c r="AS138" s="21">
        <v>-1.40228E-2</v>
      </c>
      <c r="AT138" s="21">
        <v>128</v>
      </c>
      <c r="AU138" s="21">
        <v>1.1349499999999999</v>
      </c>
      <c r="AV138">
        <f t="shared" si="20"/>
        <v>17.312098765432097</v>
      </c>
      <c r="AW138">
        <f t="shared" si="21"/>
        <v>19.656330059259258</v>
      </c>
      <c r="AX138" s="9"/>
      <c r="AY138" s="21">
        <v>0.54458600000000001</v>
      </c>
      <c r="AZ138" s="21">
        <v>28.619800000000001</v>
      </c>
      <c r="BA138" s="21">
        <v>-1.41724E-2</v>
      </c>
      <c r="BB138" s="21">
        <v>128</v>
      </c>
      <c r="BC138" s="21">
        <v>0.54391500000000004</v>
      </c>
      <c r="BD138">
        <f t="shared" si="22"/>
        <v>17.496790123456787</v>
      </c>
      <c r="BE138">
        <f t="shared" si="23"/>
        <v>9.528506946172838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6.3124799999999999</v>
      </c>
      <c r="I139" s="21">
        <v>-1.41174E-2</v>
      </c>
      <c r="J139" s="21">
        <v>129</v>
      </c>
      <c r="K139" s="21">
        <v>1.1294599999999999</v>
      </c>
      <c r="L139">
        <f t="shared" si="12"/>
        <v>17.428888888888888</v>
      </c>
      <c r="M139">
        <f t="shared" si="13"/>
        <v>19.701093133333334</v>
      </c>
      <c r="N139" s="9"/>
      <c r="O139" s="21">
        <v>0.54962200000000005</v>
      </c>
      <c r="P139" s="21">
        <v>10.0914</v>
      </c>
      <c r="Q139" s="21">
        <v>-1.4251700000000001E-2</v>
      </c>
      <c r="R139" s="21">
        <v>129</v>
      </c>
      <c r="S139" s="21">
        <v>0.54910300000000001</v>
      </c>
      <c r="T139">
        <f t="shared" si="14"/>
        <v>17.594691358024694</v>
      </c>
      <c r="U139">
        <f t="shared" si="15"/>
        <v>9.6704294535802493</v>
      </c>
      <c r="X139" s="9"/>
      <c r="Y139" s="21">
        <v>1.1303700000000001</v>
      </c>
      <c r="Z139" s="21">
        <v>15.5997</v>
      </c>
      <c r="AA139" s="21">
        <v>-1.4114399999999999E-2</v>
      </c>
      <c r="AB139" s="21">
        <v>129</v>
      </c>
      <c r="AC139" s="21">
        <v>1.1294599999999999</v>
      </c>
      <c r="AD139">
        <f t="shared" si="16"/>
        <v>17.425185185185182</v>
      </c>
      <c r="AE139">
        <f t="shared" si="17"/>
        <v>19.696906577777774</v>
      </c>
      <c r="AF139" s="9"/>
      <c r="AG139" s="21">
        <v>0.54962200000000005</v>
      </c>
      <c r="AH139" s="21">
        <v>19.378599999999999</v>
      </c>
      <c r="AI139" s="21">
        <v>-1.4208999999999999E-2</v>
      </c>
      <c r="AJ139" s="21">
        <v>129</v>
      </c>
      <c r="AK139" s="21">
        <v>0.54901100000000003</v>
      </c>
      <c r="AL139">
        <f t="shared" si="18"/>
        <v>17.541975308641973</v>
      </c>
      <c r="AM139">
        <f t="shared" si="19"/>
        <v>9.6414555530864199</v>
      </c>
      <c r="AP139" s="9"/>
      <c r="AQ139" s="21">
        <v>1.1303700000000001</v>
      </c>
      <c r="AR139" s="21">
        <v>24.850899999999999</v>
      </c>
      <c r="AS139" s="21">
        <v>-1.40137E-2</v>
      </c>
      <c r="AT139" s="21">
        <v>129</v>
      </c>
      <c r="AU139" s="21">
        <v>1.1291500000000001</v>
      </c>
      <c r="AV139">
        <f t="shared" si="20"/>
        <v>17.300864197530863</v>
      </c>
      <c r="AW139">
        <f t="shared" si="21"/>
        <v>19.556377862962965</v>
      </c>
      <c r="AX139" s="9"/>
      <c r="AY139" s="21">
        <v>0.54962200000000005</v>
      </c>
      <c r="AZ139" s="21">
        <v>28.629799999999999</v>
      </c>
      <c r="BA139" s="21">
        <v>-1.4169299999999999E-2</v>
      </c>
      <c r="BB139" s="21">
        <v>129</v>
      </c>
      <c r="BC139" s="21">
        <v>0.549072</v>
      </c>
      <c r="BD139">
        <f t="shared" si="22"/>
        <v>17.492962962962959</v>
      </c>
      <c r="BE139">
        <f t="shared" si="23"/>
        <v>9.614517289629628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6.3225499999999997</v>
      </c>
      <c r="I140" s="21">
        <v>-1.4123500000000001E-2</v>
      </c>
      <c r="J140" s="21">
        <v>130</v>
      </c>
      <c r="K140" s="21">
        <v>1.1245700000000001</v>
      </c>
      <c r="L140">
        <f t="shared" ref="L140:L203" si="24">-I140/$F$2*1000</f>
        <v>17.436419753086419</v>
      </c>
      <c r="M140">
        <f t="shared" ref="M140:M203" si="25">L140*G140</f>
        <v>19.621900604938272</v>
      </c>
      <c r="N140" s="9"/>
      <c r="O140" s="21">
        <v>0.55465699999999996</v>
      </c>
      <c r="P140" s="21">
        <v>10.1015</v>
      </c>
      <c r="Q140" s="21">
        <v>-1.42487E-2</v>
      </c>
      <c r="R140" s="21">
        <v>130</v>
      </c>
      <c r="S140" s="21">
        <v>0.55410800000000004</v>
      </c>
      <c r="T140">
        <f t="shared" ref="T140:T203" si="26">-Q140/$F$2*1000</f>
        <v>17.590987654320987</v>
      </c>
      <c r="U140">
        <f t="shared" ref="U140:U203" si="27">T140*O140</f>
        <v>9.7569644393827151</v>
      </c>
      <c r="X140" s="9"/>
      <c r="Y140" s="21">
        <v>1.12534</v>
      </c>
      <c r="Z140" s="21">
        <v>15.6098</v>
      </c>
      <c r="AA140" s="21">
        <v>-1.41022E-2</v>
      </c>
      <c r="AB140" s="21">
        <v>130</v>
      </c>
      <c r="AC140" s="21">
        <v>1.1239600000000001</v>
      </c>
      <c r="AD140">
        <f t="shared" ref="AD140:AD203" si="28">-AA140/$F$2*1000</f>
        <v>17.410123456790124</v>
      </c>
      <c r="AE140">
        <f t="shared" ref="AE140:AE203" si="29">AD140*Y140</f>
        <v>19.592308330864199</v>
      </c>
      <c r="AF140" s="9"/>
      <c r="AG140" s="21">
        <v>0.55465699999999996</v>
      </c>
      <c r="AH140" s="21">
        <v>19.3887</v>
      </c>
      <c r="AI140" s="21">
        <v>-1.4202899999999999E-2</v>
      </c>
      <c r="AJ140" s="21">
        <v>130</v>
      </c>
      <c r="AK140" s="21">
        <v>0.55404699999999996</v>
      </c>
      <c r="AL140">
        <f t="shared" ref="AL140:AL203" si="30">-AI140/$F$2*1000</f>
        <v>17.534444444444443</v>
      </c>
      <c r="AM140">
        <f t="shared" ref="AM140:AM203" si="31">AL140*AG140</f>
        <v>9.7256023522222197</v>
      </c>
      <c r="AP140" s="9"/>
      <c r="AQ140" s="21">
        <v>1.12534</v>
      </c>
      <c r="AR140" s="21">
        <v>24.861000000000001</v>
      </c>
      <c r="AS140" s="21">
        <v>-1.40228E-2</v>
      </c>
      <c r="AT140" s="21">
        <v>130</v>
      </c>
      <c r="AU140" s="21">
        <v>1.1248800000000001</v>
      </c>
      <c r="AV140">
        <f t="shared" ref="AV140:AV203" si="32">-AS140/$F$2*1000</f>
        <v>17.312098765432097</v>
      </c>
      <c r="AW140">
        <f t="shared" ref="AW140:AW203" si="33">AV140*AQ140</f>
        <v>19.481997224691355</v>
      </c>
      <c r="AX140" s="9"/>
      <c r="AY140" s="21">
        <v>0.55465699999999996</v>
      </c>
      <c r="AZ140" s="21">
        <v>28.639900000000001</v>
      </c>
      <c r="BA140" s="21">
        <v>-1.41602E-2</v>
      </c>
      <c r="BB140" s="21">
        <v>130</v>
      </c>
      <c r="BC140" s="21">
        <v>0.55410800000000004</v>
      </c>
      <c r="BD140">
        <f t="shared" ref="BD140:BD203" si="34">-BA140/$F$2*1000</f>
        <v>17.481728395061729</v>
      </c>
      <c r="BE140">
        <f t="shared" ref="BE140:BE203" si="35">BD140*AY140</f>
        <v>9.6963630264197533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6.3326200000000004</v>
      </c>
      <c r="I141" s="21">
        <v>-1.4123500000000001E-2</v>
      </c>
      <c r="J141" s="21">
        <v>131</v>
      </c>
      <c r="K141" s="21">
        <v>1.11938</v>
      </c>
      <c r="L141">
        <f t="shared" si="24"/>
        <v>17.436419753086419</v>
      </c>
      <c r="M141">
        <f t="shared" si="25"/>
        <v>19.534021049382716</v>
      </c>
      <c r="N141" s="9"/>
      <c r="O141" s="21">
        <v>0.55969199999999997</v>
      </c>
      <c r="P141" s="21">
        <v>10.111499999999999</v>
      </c>
      <c r="Q141" s="21">
        <v>-1.42487E-2</v>
      </c>
      <c r="R141" s="21">
        <v>131</v>
      </c>
      <c r="S141" s="21">
        <v>0.55914299999999995</v>
      </c>
      <c r="T141">
        <f t="shared" si="26"/>
        <v>17.590987654320987</v>
      </c>
      <c r="U141">
        <f t="shared" si="27"/>
        <v>9.845535062222222</v>
      </c>
      <c r="X141" s="9"/>
      <c r="Y141" s="21">
        <v>1.1203000000000001</v>
      </c>
      <c r="Z141" s="21">
        <v>15.6198</v>
      </c>
      <c r="AA141" s="21">
        <v>-1.41022E-2</v>
      </c>
      <c r="AB141" s="21">
        <v>131</v>
      </c>
      <c r="AC141" s="21">
        <v>1.1200000000000001</v>
      </c>
      <c r="AD141">
        <f t="shared" si="28"/>
        <v>17.410123456790124</v>
      </c>
      <c r="AE141">
        <f t="shared" si="29"/>
        <v>19.504561308641978</v>
      </c>
      <c r="AF141" s="9"/>
      <c r="AG141" s="21">
        <v>0.55969199999999997</v>
      </c>
      <c r="AH141" s="21">
        <v>19.398700000000002</v>
      </c>
      <c r="AI141" s="21">
        <v>-1.41998E-2</v>
      </c>
      <c r="AJ141" s="21">
        <v>131</v>
      </c>
      <c r="AK141" s="21">
        <v>0.55917399999999995</v>
      </c>
      <c r="AL141">
        <f t="shared" si="30"/>
        <v>17.530617283950615</v>
      </c>
      <c r="AM141">
        <f t="shared" si="31"/>
        <v>9.8117462488888876</v>
      </c>
      <c r="AP141" s="9"/>
      <c r="AQ141" s="21">
        <v>1.1203000000000001</v>
      </c>
      <c r="AR141" s="21">
        <v>24.871099999999998</v>
      </c>
      <c r="AS141" s="21">
        <v>-1.4031999999999999E-2</v>
      </c>
      <c r="AT141" s="21">
        <v>131</v>
      </c>
      <c r="AU141" s="21">
        <v>1.1196900000000001</v>
      </c>
      <c r="AV141">
        <f t="shared" si="32"/>
        <v>17.323456790123455</v>
      </c>
      <c r="AW141">
        <f t="shared" si="33"/>
        <v>19.407468641975306</v>
      </c>
      <c r="AX141" s="9"/>
      <c r="AY141" s="21">
        <v>0.55969199999999997</v>
      </c>
      <c r="AZ141" s="21">
        <v>28.65</v>
      </c>
      <c r="BA141" s="21">
        <v>-1.4157100000000001E-2</v>
      </c>
      <c r="BB141" s="21">
        <v>131</v>
      </c>
      <c r="BC141" s="21">
        <v>0.55929600000000002</v>
      </c>
      <c r="BD141">
        <f t="shared" si="34"/>
        <v>17.477901234567902</v>
      </c>
      <c r="BE141">
        <f t="shared" si="35"/>
        <v>9.7822414977777772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6.3426900000000002</v>
      </c>
      <c r="I142" s="21">
        <v>-1.4123500000000001E-2</v>
      </c>
      <c r="J142" s="21">
        <v>132</v>
      </c>
      <c r="K142" s="21">
        <v>1.1145</v>
      </c>
      <c r="L142">
        <f t="shared" si="24"/>
        <v>17.436419753086419</v>
      </c>
      <c r="M142">
        <f t="shared" si="25"/>
        <v>19.44614149382716</v>
      </c>
      <c r="N142" s="9"/>
      <c r="O142" s="21">
        <v>0.56472800000000001</v>
      </c>
      <c r="P142" s="21">
        <v>10.121600000000001</v>
      </c>
      <c r="Q142" s="21">
        <v>-1.42487E-2</v>
      </c>
      <c r="R142" s="21">
        <v>132</v>
      </c>
      <c r="S142" s="21">
        <v>0.56411699999999998</v>
      </c>
      <c r="T142">
        <f t="shared" si="26"/>
        <v>17.590987654320987</v>
      </c>
      <c r="U142">
        <f t="shared" si="27"/>
        <v>9.9341232760493821</v>
      </c>
      <c r="X142" s="9"/>
      <c r="Y142" s="21">
        <v>1.1152599999999999</v>
      </c>
      <c r="Z142" s="21">
        <v>15.629899999999999</v>
      </c>
      <c r="AA142" s="21">
        <v>-1.41113E-2</v>
      </c>
      <c r="AB142" s="21">
        <v>132</v>
      </c>
      <c r="AC142" s="21">
        <v>1.1142000000000001</v>
      </c>
      <c r="AD142">
        <f t="shared" si="28"/>
        <v>17.421358024691358</v>
      </c>
      <c r="AE142">
        <f t="shared" si="29"/>
        <v>19.429343750617281</v>
      </c>
      <c r="AF142" s="9"/>
      <c r="AG142" s="21">
        <v>0.56472800000000001</v>
      </c>
      <c r="AH142" s="21">
        <v>19.408799999999999</v>
      </c>
      <c r="AI142" s="21">
        <v>-1.4202899999999999E-2</v>
      </c>
      <c r="AJ142" s="21">
        <v>132</v>
      </c>
      <c r="AK142" s="21">
        <v>0.56399500000000002</v>
      </c>
      <c r="AL142">
        <f t="shared" si="30"/>
        <v>17.534444444444443</v>
      </c>
      <c r="AM142">
        <f t="shared" si="31"/>
        <v>9.9021917422222216</v>
      </c>
      <c r="AP142" s="9"/>
      <c r="AQ142" s="21">
        <v>1.1152599999999999</v>
      </c>
      <c r="AR142" s="21">
        <v>24.8811</v>
      </c>
      <c r="AS142" s="21">
        <v>-1.40442E-2</v>
      </c>
      <c r="AT142" s="21">
        <v>132</v>
      </c>
      <c r="AU142" s="21">
        <v>1.1142000000000001</v>
      </c>
      <c r="AV142">
        <f t="shared" si="32"/>
        <v>17.338518518518516</v>
      </c>
      <c r="AW142">
        <f t="shared" si="33"/>
        <v>19.336956162962959</v>
      </c>
      <c r="AX142" s="9"/>
      <c r="AY142" s="21">
        <v>0.56472800000000001</v>
      </c>
      <c r="AZ142" s="21">
        <v>28.66</v>
      </c>
      <c r="BA142" s="21">
        <v>-1.4157100000000001E-2</v>
      </c>
      <c r="BB142" s="21">
        <v>132</v>
      </c>
      <c r="BC142" s="21">
        <v>0.564056</v>
      </c>
      <c r="BD142">
        <f t="shared" si="34"/>
        <v>17.477901234567902</v>
      </c>
      <c r="BE142">
        <f t="shared" si="35"/>
        <v>9.870260208395063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6.35276</v>
      </c>
      <c r="I143" s="21">
        <v>-1.4120499999999999E-2</v>
      </c>
      <c r="J143" s="21">
        <v>133</v>
      </c>
      <c r="K143" s="21">
        <v>1.1096200000000001</v>
      </c>
      <c r="L143">
        <f t="shared" si="24"/>
        <v>17.432716049382716</v>
      </c>
      <c r="M143">
        <f t="shared" si="25"/>
        <v>19.354324339506174</v>
      </c>
      <c r="N143" s="9"/>
      <c r="O143" s="21">
        <v>0.56976300000000002</v>
      </c>
      <c r="P143" s="21">
        <v>10.1317</v>
      </c>
      <c r="Q143" s="21">
        <v>-1.4242599999999999E-2</v>
      </c>
      <c r="R143" s="21">
        <v>133</v>
      </c>
      <c r="S143" s="21">
        <v>0.569214</v>
      </c>
      <c r="T143">
        <f t="shared" si="26"/>
        <v>17.583456790123453</v>
      </c>
      <c r="U143">
        <f t="shared" si="27"/>
        <v>10.018403091111109</v>
      </c>
      <c r="X143" s="9"/>
      <c r="Y143" s="21">
        <v>1.1102300000000001</v>
      </c>
      <c r="Z143" s="21">
        <v>15.64</v>
      </c>
      <c r="AA143" s="21">
        <v>-1.4123500000000001E-2</v>
      </c>
      <c r="AB143" s="21">
        <v>133</v>
      </c>
      <c r="AC143" s="21">
        <v>1.10931</v>
      </c>
      <c r="AD143">
        <f t="shared" si="28"/>
        <v>17.436419753086419</v>
      </c>
      <c r="AE143">
        <f t="shared" si="29"/>
        <v>19.358436302469137</v>
      </c>
      <c r="AF143" s="9"/>
      <c r="AG143" s="21">
        <v>0.56976300000000002</v>
      </c>
      <c r="AH143" s="21">
        <v>19.418900000000001</v>
      </c>
      <c r="AI143" s="21">
        <v>-1.42059E-2</v>
      </c>
      <c r="AJ143" s="21">
        <v>133</v>
      </c>
      <c r="AK143" s="21">
        <v>0.56924399999999997</v>
      </c>
      <c r="AL143">
        <f t="shared" si="30"/>
        <v>17.538148148148146</v>
      </c>
      <c r="AM143">
        <f t="shared" si="31"/>
        <v>9.992587903333332</v>
      </c>
      <c r="AP143" s="9"/>
      <c r="AQ143" s="21">
        <v>1.1102300000000001</v>
      </c>
      <c r="AR143" s="21">
        <v>24.891200000000001</v>
      </c>
      <c r="AS143" s="21">
        <v>-1.40442E-2</v>
      </c>
      <c r="AT143" s="21">
        <v>133</v>
      </c>
      <c r="AU143" s="21">
        <v>1.1090100000000001</v>
      </c>
      <c r="AV143">
        <f t="shared" si="32"/>
        <v>17.338518518518516</v>
      </c>
      <c r="AW143">
        <f t="shared" si="33"/>
        <v>19.249743414814812</v>
      </c>
      <c r="AX143" s="9"/>
      <c r="AY143" s="21">
        <v>0.56976300000000002</v>
      </c>
      <c r="AZ143" s="21">
        <v>28.670100000000001</v>
      </c>
      <c r="BA143" s="21">
        <v>-1.4157100000000001E-2</v>
      </c>
      <c r="BB143" s="21">
        <v>133</v>
      </c>
      <c r="BC143" s="21">
        <v>0.56918299999999999</v>
      </c>
      <c r="BD143">
        <f t="shared" si="34"/>
        <v>17.477901234567902</v>
      </c>
      <c r="BE143">
        <f t="shared" si="35"/>
        <v>9.9582614411111123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6.3628299999999998</v>
      </c>
      <c r="I144" s="21">
        <v>-1.41113E-2</v>
      </c>
      <c r="J144" s="21">
        <v>134</v>
      </c>
      <c r="K144" s="21">
        <v>1.1041300000000001</v>
      </c>
      <c r="L144">
        <f t="shared" si="24"/>
        <v>17.421358024691358</v>
      </c>
      <c r="M144">
        <f t="shared" si="25"/>
        <v>19.253910675308639</v>
      </c>
      <c r="N144" s="9"/>
      <c r="O144" s="21">
        <v>0.57479899999999995</v>
      </c>
      <c r="P144" s="21">
        <v>10.1417</v>
      </c>
      <c r="Q144" s="21">
        <v>-1.42334E-2</v>
      </c>
      <c r="R144" s="21">
        <v>134</v>
      </c>
      <c r="S144" s="21">
        <v>0.57421900000000003</v>
      </c>
      <c r="T144">
        <f t="shared" si="26"/>
        <v>17.572098765432099</v>
      </c>
      <c r="U144">
        <f t="shared" si="27"/>
        <v>10.100424798271604</v>
      </c>
      <c r="X144" s="9"/>
      <c r="Y144" s="21">
        <v>1.1051899999999999</v>
      </c>
      <c r="Z144" s="21">
        <v>15.65</v>
      </c>
      <c r="AA144" s="21">
        <v>-1.4135699999999999E-2</v>
      </c>
      <c r="AB144" s="21">
        <v>134</v>
      </c>
      <c r="AC144" s="21">
        <v>1.1041300000000001</v>
      </c>
      <c r="AD144">
        <f t="shared" si="28"/>
        <v>17.45148148148148</v>
      </c>
      <c r="AE144">
        <f t="shared" si="29"/>
        <v>19.287202818518516</v>
      </c>
      <c r="AF144" s="9"/>
      <c r="AG144" s="21">
        <v>0.57479899999999995</v>
      </c>
      <c r="AH144" s="21">
        <v>19.428899999999999</v>
      </c>
      <c r="AI144" s="21">
        <v>-1.4208999999999999E-2</v>
      </c>
      <c r="AJ144" s="21">
        <v>134</v>
      </c>
      <c r="AK144" s="21">
        <v>0.57421900000000003</v>
      </c>
      <c r="AL144">
        <f t="shared" si="30"/>
        <v>17.541975308641973</v>
      </c>
      <c r="AM144">
        <f t="shared" si="31"/>
        <v>10.083109865432096</v>
      </c>
      <c r="AP144" s="9"/>
      <c r="AQ144" s="21">
        <v>1.1051899999999999</v>
      </c>
      <c r="AR144" s="21">
        <v>24.901299999999999</v>
      </c>
      <c r="AS144" s="21">
        <v>-1.40381E-2</v>
      </c>
      <c r="AT144" s="21">
        <v>134</v>
      </c>
      <c r="AU144" s="21">
        <v>1.1041300000000001</v>
      </c>
      <c r="AV144">
        <f t="shared" si="32"/>
        <v>17.330987654320985</v>
      </c>
      <c r="AW144">
        <f t="shared" si="33"/>
        <v>19.154034245679007</v>
      </c>
      <c r="AX144" s="9"/>
      <c r="AY144" s="21">
        <v>0.57479899999999995</v>
      </c>
      <c r="AZ144" s="21">
        <v>28.680199999999999</v>
      </c>
      <c r="BA144" s="21">
        <v>-1.41479E-2</v>
      </c>
      <c r="BB144" s="21">
        <v>134</v>
      </c>
      <c r="BC144" s="21">
        <v>0.57418800000000003</v>
      </c>
      <c r="BD144">
        <f t="shared" si="34"/>
        <v>17.466543209876541</v>
      </c>
      <c r="BE144">
        <f t="shared" si="35"/>
        <v>10.039751570493825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6.3728999999999996</v>
      </c>
      <c r="I145" s="21">
        <v>-1.4114399999999999E-2</v>
      </c>
      <c r="J145" s="21">
        <v>135</v>
      </c>
      <c r="K145" s="21">
        <v>1.09863</v>
      </c>
      <c r="L145">
        <f t="shared" si="24"/>
        <v>17.425185185185182</v>
      </c>
      <c r="M145">
        <f t="shared" si="25"/>
        <v>19.170491733333328</v>
      </c>
      <c r="N145" s="9"/>
      <c r="O145" s="21">
        <v>0.57983399999999996</v>
      </c>
      <c r="P145" s="21">
        <v>10.1518</v>
      </c>
      <c r="Q145" s="21">
        <v>-1.42334E-2</v>
      </c>
      <c r="R145" s="21">
        <v>135</v>
      </c>
      <c r="S145" s="21">
        <v>0.57925400000000005</v>
      </c>
      <c r="T145">
        <f t="shared" si="26"/>
        <v>17.572098765432099</v>
      </c>
      <c r="U145">
        <f t="shared" si="27"/>
        <v>10.188900315555555</v>
      </c>
      <c r="X145" s="9"/>
      <c r="Y145" s="21">
        <v>1.10016</v>
      </c>
      <c r="Z145" s="21">
        <v>15.6601</v>
      </c>
      <c r="AA145" s="21">
        <v>-1.4129600000000001E-2</v>
      </c>
      <c r="AB145" s="21">
        <v>135</v>
      </c>
      <c r="AC145" s="21">
        <v>1.09955</v>
      </c>
      <c r="AD145">
        <f t="shared" si="28"/>
        <v>17.443950617283949</v>
      </c>
      <c r="AE145">
        <f t="shared" si="29"/>
        <v>19.19113671111111</v>
      </c>
      <c r="AF145" s="9"/>
      <c r="AG145" s="21">
        <v>0.57983399999999996</v>
      </c>
      <c r="AH145" s="21">
        <v>19.439</v>
      </c>
      <c r="AI145" s="21">
        <v>-1.4212000000000001E-2</v>
      </c>
      <c r="AJ145" s="21">
        <v>135</v>
      </c>
      <c r="AK145" s="21">
        <v>0.57928500000000005</v>
      </c>
      <c r="AL145">
        <f t="shared" si="30"/>
        <v>17.54567901234568</v>
      </c>
      <c r="AM145">
        <f t="shared" si="31"/>
        <v>10.173581244444444</v>
      </c>
      <c r="AP145" s="9"/>
      <c r="AQ145" s="21">
        <v>1.10016</v>
      </c>
      <c r="AR145" s="21">
        <v>24.911300000000001</v>
      </c>
      <c r="AS145" s="21">
        <v>-1.40442E-2</v>
      </c>
      <c r="AT145" s="21">
        <v>135</v>
      </c>
      <c r="AU145" s="21">
        <v>1.09894</v>
      </c>
      <c r="AV145">
        <f t="shared" si="32"/>
        <v>17.338518518518516</v>
      </c>
      <c r="AW145">
        <f t="shared" si="33"/>
        <v>19.075144533333329</v>
      </c>
      <c r="AX145" s="9"/>
      <c r="AY145" s="21">
        <v>0.57983399999999996</v>
      </c>
      <c r="AZ145" s="21">
        <v>28.690200000000001</v>
      </c>
      <c r="BA145" s="21">
        <v>-1.41449E-2</v>
      </c>
      <c r="BB145" s="21">
        <v>135</v>
      </c>
      <c r="BC145" s="21">
        <v>0.57919299999999996</v>
      </c>
      <c r="BD145">
        <f t="shared" si="34"/>
        <v>17.462839506172838</v>
      </c>
      <c r="BE145">
        <f t="shared" si="35"/>
        <v>10.12554808222222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6.3829700000000003</v>
      </c>
      <c r="I146" s="21">
        <v>-1.41113E-2</v>
      </c>
      <c r="J146" s="21">
        <v>136</v>
      </c>
      <c r="K146" s="21">
        <v>1.09406</v>
      </c>
      <c r="L146">
        <f t="shared" si="24"/>
        <v>17.421358024691358</v>
      </c>
      <c r="M146">
        <f t="shared" si="25"/>
        <v>19.078477600000003</v>
      </c>
      <c r="N146" s="9"/>
      <c r="O146" s="21">
        <v>0.58486899999999997</v>
      </c>
      <c r="P146" s="21">
        <v>10.161899999999999</v>
      </c>
      <c r="Q146" s="21">
        <v>-1.42303E-2</v>
      </c>
      <c r="R146" s="21">
        <v>136</v>
      </c>
      <c r="S146" s="21">
        <v>0.58428999999999998</v>
      </c>
      <c r="T146">
        <f t="shared" si="26"/>
        <v>17.568271604938271</v>
      </c>
      <c r="U146">
        <f t="shared" si="27"/>
        <v>10.275137445308641</v>
      </c>
      <c r="X146" s="9"/>
      <c r="Y146" s="21">
        <v>1.0951200000000001</v>
      </c>
      <c r="Z146" s="21">
        <v>15.670199999999999</v>
      </c>
      <c r="AA146" s="21">
        <v>-1.41266E-2</v>
      </c>
      <c r="AB146" s="21">
        <v>136</v>
      </c>
      <c r="AC146" s="21">
        <v>1.09436</v>
      </c>
      <c r="AD146">
        <f t="shared" si="28"/>
        <v>17.440246913580246</v>
      </c>
      <c r="AE146">
        <f t="shared" si="29"/>
        <v>19.0991632</v>
      </c>
      <c r="AF146" s="9"/>
      <c r="AG146" s="21">
        <v>0.58486899999999997</v>
      </c>
      <c r="AH146" s="21">
        <v>19.449100000000001</v>
      </c>
      <c r="AI146" s="21">
        <v>-1.4208999999999999E-2</v>
      </c>
      <c r="AJ146" s="21">
        <v>136</v>
      </c>
      <c r="AK146" s="21">
        <v>0.584198</v>
      </c>
      <c r="AL146">
        <f t="shared" si="30"/>
        <v>17.541975308641973</v>
      </c>
      <c r="AM146">
        <f t="shared" si="31"/>
        <v>10.259757556790122</v>
      </c>
      <c r="AP146" s="9"/>
      <c r="AQ146" s="21">
        <v>1.0951200000000001</v>
      </c>
      <c r="AR146" s="21">
        <v>24.921399999999998</v>
      </c>
      <c r="AS146" s="21">
        <v>-1.4041100000000001E-2</v>
      </c>
      <c r="AT146" s="21">
        <v>136</v>
      </c>
      <c r="AU146" s="21">
        <v>1.09436</v>
      </c>
      <c r="AV146">
        <f t="shared" si="32"/>
        <v>17.334691358024692</v>
      </c>
      <c r="AW146">
        <f t="shared" si="33"/>
        <v>18.983567200000003</v>
      </c>
      <c r="AX146" s="9"/>
      <c r="AY146" s="21">
        <v>0.58486899999999997</v>
      </c>
      <c r="AZ146" s="21">
        <v>28.700299999999999</v>
      </c>
      <c r="BA146" s="21">
        <v>-1.4135699999999999E-2</v>
      </c>
      <c r="BB146" s="21">
        <v>136</v>
      </c>
      <c r="BC146" s="21">
        <v>0.58425899999999997</v>
      </c>
      <c r="BD146">
        <f t="shared" si="34"/>
        <v>17.45148148148148</v>
      </c>
      <c r="BE146">
        <f t="shared" si="35"/>
        <v>10.206830522592591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6.3930499999999997</v>
      </c>
      <c r="I147" s="21">
        <v>-1.4108300000000001E-2</v>
      </c>
      <c r="J147" s="21">
        <v>137</v>
      </c>
      <c r="K147" s="21">
        <v>1.08917</v>
      </c>
      <c r="L147">
        <f t="shared" si="24"/>
        <v>17.417654320987655</v>
      </c>
      <c r="M147">
        <f t="shared" si="25"/>
        <v>18.986810798765433</v>
      </c>
      <c r="N147" s="9"/>
      <c r="O147" s="21">
        <v>0.58990500000000001</v>
      </c>
      <c r="P147" s="21">
        <v>10.172000000000001</v>
      </c>
      <c r="Q147" s="21">
        <v>-1.4224199999999999E-2</v>
      </c>
      <c r="R147" s="21">
        <v>137</v>
      </c>
      <c r="S147" s="21">
        <v>0.58938599999999997</v>
      </c>
      <c r="T147">
        <f t="shared" si="26"/>
        <v>17.560740740740737</v>
      </c>
      <c r="U147">
        <f t="shared" si="27"/>
        <v>10.359168766666665</v>
      </c>
      <c r="X147" s="9"/>
      <c r="Y147" s="21">
        <v>1.09009</v>
      </c>
      <c r="Z147" s="21">
        <v>15.680300000000001</v>
      </c>
      <c r="AA147" s="21">
        <v>-1.41113E-2</v>
      </c>
      <c r="AB147" s="21">
        <v>137</v>
      </c>
      <c r="AC147" s="21">
        <v>1.08887</v>
      </c>
      <c r="AD147">
        <f t="shared" si="28"/>
        <v>17.421358024691358</v>
      </c>
      <c r="AE147">
        <f t="shared" si="29"/>
        <v>18.990848169135802</v>
      </c>
      <c r="AF147" s="9"/>
      <c r="AG147" s="21">
        <v>0.58990500000000001</v>
      </c>
      <c r="AH147" s="21">
        <v>19.459199999999999</v>
      </c>
      <c r="AI147" s="21">
        <v>-1.42151E-2</v>
      </c>
      <c r="AJ147" s="21">
        <v>137</v>
      </c>
      <c r="AK147" s="21">
        <v>0.58938599999999997</v>
      </c>
      <c r="AL147">
        <f t="shared" si="30"/>
        <v>17.549506172839507</v>
      </c>
      <c r="AM147">
        <f t="shared" si="31"/>
        <v>10.35254143888889</v>
      </c>
      <c r="AP147" s="9"/>
      <c r="AQ147" s="21">
        <v>1.09009</v>
      </c>
      <c r="AR147" s="21">
        <v>24.9315</v>
      </c>
      <c r="AS147" s="21">
        <v>-1.4041100000000001E-2</v>
      </c>
      <c r="AT147" s="21">
        <v>137</v>
      </c>
      <c r="AU147" s="21">
        <v>1.08948</v>
      </c>
      <c r="AV147">
        <f t="shared" si="32"/>
        <v>17.334691358024692</v>
      </c>
      <c r="AW147">
        <f t="shared" si="33"/>
        <v>18.896373702469138</v>
      </c>
      <c r="AX147" s="9"/>
      <c r="AY147" s="21">
        <v>0.58990500000000001</v>
      </c>
      <c r="AZ147" s="21">
        <v>28.7104</v>
      </c>
      <c r="BA147" s="21">
        <v>-1.4129600000000001E-2</v>
      </c>
      <c r="BB147" s="21">
        <v>137</v>
      </c>
      <c r="BC147" s="21">
        <v>0.58929399999999998</v>
      </c>
      <c r="BD147">
        <f t="shared" si="34"/>
        <v>17.443950617283949</v>
      </c>
      <c r="BE147">
        <f t="shared" si="35"/>
        <v>10.290273688888888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6.4031200000000004</v>
      </c>
      <c r="I148" s="21">
        <v>-1.4108300000000001E-2</v>
      </c>
      <c r="J148" s="21">
        <v>138</v>
      </c>
      <c r="K148" s="21">
        <v>1.08429</v>
      </c>
      <c r="L148">
        <f t="shared" si="24"/>
        <v>17.417654320987655</v>
      </c>
      <c r="M148">
        <f t="shared" si="25"/>
        <v>18.899025820987656</v>
      </c>
      <c r="N148" s="9"/>
      <c r="O148" s="21">
        <v>0.59494000000000002</v>
      </c>
      <c r="P148" s="21">
        <v>10.182</v>
      </c>
      <c r="Q148" s="21">
        <v>-1.42212E-2</v>
      </c>
      <c r="R148" s="21">
        <v>138</v>
      </c>
      <c r="S148" s="21">
        <v>0.594391</v>
      </c>
      <c r="T148">
        <f t="shared" si="26"/>
        <v>17.557037037037034</v>
      </c>
      <c r="U148">
        <f t="shared" si="27"/>
        <v>10.445383614814814</v>
      </c>
      <c r="X148" s="9"/>
      <c r="Y148" s="21">
        <v>1.0850500000000001</v>
      </c>
      <c r="Z148" s="21">
        <v>15.690300000000001</v>
      </c>
      <c r="AA148" s="21">
        <v>-1.4114399999999999E-2</v>
      </c>
      <c r="AB148" s="21">
        <v>138</v>
      </c>
      <c r="AC148" s="21">
        <v>1.08429</v>
      </c>
      <c r="AD148">
        <f t="shared" si="28"/>
        <v>17.425185185185182</v>
      </c>
      <c r="AE148">
        <f t="shared" si="29"/>
        <v>18.907197185185183</v>
      </c>
      <c r="AF148" s="9"/>
      <c r="AG148" s="21">
        <v>0.59494000000000002</v>
      </c>
      <c r="AH148" s="21">
        <v>19.469200000000001</v>
      </c>
      <c r="AI148" s="21">
        <v>-1.42151E-2</v>
      </c>
      <c r="AJ148" s="21">
        <v>138</v>
      </c>
      <c r="AK148" s="21">
        <v>0.59436</v>
      </c>
      <c r="AL148">
        <f t="shared" si="30"/>
        <v>17.549506172839507</v>
      </c>
      <c r="AM148">
        <f t="shared" si="31"/>
        <v>10.440903202469137</v>
      </c>
      <c r="AP148" s="9"/>
      <c r="AQ148" s="21">
        <v>1.0850500000000001</v>
      </c>
      <c r="AR148" s="21">
        <v>24.941600000000001</v>
      </c>
      <c r="AS148" s="21">
        <v>-1.40381E-2</v>
      </c>
      <c r="AT148" s="21">
        <v>138</v>
      </c>
      <c r="AU148" s="21">
        <v>1.0839799999999999</v>
      </c>
      <c r="AV148">
        <f t="shared" si="32"/>
        <v>17.330987654320985</v>
      </c>
      <c r="AW148">
        <f t="shared" si="33"/>
        <v>18.804988154320988</v>
      </c>
      <c r="AX148" s="9"/>
      <c r="AY148" s="21">
        <v>0.59494000000000002</v>
      </c>
      <c r="AZ148" s="21">
        <v>28.720500000000001</v>
      </c>
      <c r="BA148" s="21">
        <v>-1.41388E-2</v>
      </c>
      <c r="BB148" s="21">
        <v>138</v>
      </c>
      <c r="BC148" s="21">
        <v>0.59436</v>
      </c>
      <c r="BD148">
        <f t="shared" si="34"/>
        <v>17.455308641975307</v>
      </c>
      <c r="BE148">
        <f t="shared" si="35"/>
        <v>10.384861323456789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6.4131900000000002</v>
      </c>
      <c r="I149" s="21">
        <v>-1.4114399999999999E-2</v>
      </c>
      <c r="J149" s="21">
        <v>139</v>
      </c>
      <c r="K149" s="21">
        <v>1.07941</v>
      </c>
      <c r="L149">
        <f t="shared" si="24"/>
        <v>17.425185185185182</v>
      </c>
      <c r="M149">
        <f t="shared" si="25"/>
        <v>18.8195485037037</v>
      </c>
      <c r="N149" s="9"/>
      <c r="O149" s="21">
        <v>0.59997599999999995</v>
      </c>
      <c r="P149" s="21">
        <v>10.1921</v>
      </c>
      <c r="Q149" s="21">
        <v>-1.42151E-2</v>
      </c>
      <c r="R149" s="21">
        <v>139</v>
      </c>
      <c r="S149" s="21">
        <v>0.59948699999999999</v>
      </c>
      <c r="T149">
        <f t="shared" si="26"/>
        <v>17.549506172839507</v>
      </c>
      <c r="U149">
        <f t="shared" si="27"/>
        <v>10.529282515555556</v>
      </c>
      <c r="X149" s="9"/>
      <c r="Y149" s="21">
        <v>1.08002</v>
      </c>
      <c r="Z149" s="21">
        <v>15.7004</v>
      </c>
      <c r="AA149" s="21">
        <v>-1.4120499999999999E-2</v>
      </c>
      <c r="AB149" s="21">
        <v>139</v>
      </c>
      <c r="AC149" s="21">
        <v>1.07941</v>
      </c>
      <c r="AD149">
        <f t="shared" si="28"/>
        <v>17.432716049382716</v>
      </c>
      <c r="AE149">
        <f t="shared" si="29"/>
        <v>18.827681987654319</v>
      </c>
      <c r="AF149" s="9"/>
      <c r="AG149" s="21">
        <v>0.59997599999999995</v>
      </c>
      <c r="AH149" s="21">
        <v>19.479299999999999</v>
      </c>
      <c r="AI149" s="21">
        <v>-1.4218099999999999E-2</v>
      </c>
      <c r="AJ149" s="21">
        <v>139</v>
      </c>
      <c r="AK149" s="21">
        <v>0.59942600000000001</v>
      </c>
      <c r="AL149">
        <f t="shared" si="30"/>
        <v>17.553209876543207</v>
      </c>
      <c r="AM149">
        <f t="shared" si="31"/>
        <v>10.531504648888886</v>
      </c>
      <c r="AP149" s="9"/>
      <c r="AQ149" s="21">
        <v>1.08002</v>
      </c>
      <c r="AR149" s="21">
        <v>24.951599999999999</v>
      </c>
      <c r="AS149" s="21">
        <v>-1.4035000000000001E-2</v>
      </c>
      <c r="AT149" s="21">
        <v>139</v>
      </c>
      <c r="AU149" s="21">
        <v>1.0784899999999999</v>
      </c>
      <c r="AV149">
        <f t="shared" si="32"/>
        <v>17.327160493827162</v>
      </c>
      <c r="AW149">
        <f t="shared" si="33"/>
        <v>18.71367987654321</v>
      </c>
      <c r="AX149" s="9"/>
      <c r="AY149" s="21">
        <v>0.59997599999999995</v>
      </c>
      <c r="AZ149" s="21">
        <v>28.730499999999999</v>
      </c>
      <c r="BA149" s="21">
        <v>-1.41388E-2</v>
      </c>
      <c r="BB149" s="21">
        <v>139</v>
      </c>
      <c r="BC149" s="21">
        <v>0.59942600000000001</v>
      </c>
      <c r="BD149">
        <f t="shared" si="34"/>
        <v>17.455308641975307</v>
      </c>
      <c r="BE149">
        <f t="shared" si="35"/>
        <v>10.472766257777776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6.42326</v>
      </c>
      <c r="I150" s="21">
        <v>-1.4114399999999999E-2</v>
      </c>
      <c r="J150" s="21">
        <v>140</v>
      </c>
      <c r="K150" s="21">
        <v>1.07422</v>
      </c>
      <c r="L150">
        <f t="shared" si="24"/>
        <v>17.425185185185182</v>
      </c>
      <c r="M150">
        <f t="shared" si="25"/>
        <v>18.731725570370369</v>
      </c>
      <c r="N150" s="9"/>
      <c r="O150" s="21">
        <v>0.60501099999999997</v>
      </c>
      <c r="P150" s="21">
        <v>10.202199999999999</v>
      </c>
      <c r="Q150" s="21">
        <v>-1.42151E-2</v>
      </c>
      <c r="R150" s="21">
        <v>140</v>
      </c>
      <c r="S150" s="21">
        <v>0.60440099999999997</v>
      </c>
      <c r="T150">
        <f t="shared" si="26"/>
        <v>17.549506172839507</v>
      </c>
      <c r="U150">
        <f t="shared" si="27"/>
        <v>10.617644279135803</v>
      </c>
      <c r="X150" s="9"/>
      <c r="Y150" s="21">
        <v>1.07498</v>
      </c>
      <c r="Z150" s="21">
        <v>15.7105</v>
      </c>
      <c r="AA150" s="21">
        <v>-1.4123500000000001E-2</v>
      </c>
      <c r="AB150" s="21">
        <v>140</v>
      </c>
      <c r="AC150" s="21">
        <v>1.07361</v>
      </c>
      <c r="AD150">
        <f t="shared" si="28"/>
        <v>17.436419753086419</v>
      </c>
      <c r="AE150">
        <f t="shared" si="29"/>
        <v>18.743802506172841</v>
      </c>
      <c r="AF150" s="9"/>
      <c r="AG150" s="21">
        <v>0.60501099999999997</v>
      </c>
      <c r="AH150" s="21">
        <v>19.4894</v>
      </c>
      <c r="AI150" s="21">
        <v>-1.4218099999999999E-2</v>
      </c>
      <c r="AJ150" s="21">
        <v>140</v>
      </c>
      <c r="AK150" s="21">
        <v>0.60443100000000005</v>
      </c>
      <c r="AL150">
        <f t="shared" si="30"/>
        <v>17.553209876543207</v>
      </c>
      <c r="AM150">
        <f t="shared" si="31"/>
        <v>10.619885060617282</v>
      </c>
      <c r="AP150" s="9"/>
      <c r="AQ150" s="21">
        <v>1.07498</v>
      </c>
      <c r="AR150" s="21">
        <v>24.9617</v>
      </c>
      <c r="AS150" s="21">
        <v>-1.40381E-2</v>
      </c>
      <c r="AT150" s="21">
        <v>140</v>
      </c>
      <c r="AU150" s="21">
        <v>1.07422</v>
      </c>
      <c r="AV150">
        <f t="shared" si="32"/>
        <v>17.330987654320985</v>
      </c>
      <c r="AW150">
        <f t="shared" si="33"/>
        <v>18.630465108641975</v>
      </c>
      <c r="AX150" s="9"/>
      <c r="AY150" s="21">
        <v>0.60501099999999997</v>
      </c>
      <c r="AZ150" s="21">
        <v>28.740600000000001</v>
      </c>
      <c r="BA150" s="21">
        <v>-1.4135699999999999E-2</v>
      </c>
      <c r="BB150" s="21">
        <v>140</v>
      </c>
      <c r="BC150" s="21">
        <v>0.60436999999999996</v>
      </c>
      <c r="BD150">
        <f t="shared" si="34"/>
        <v>17.45148148148148</v>
      </c>
      <c r="BE150">
        <f t="shared" si="35"/>
        <v>10.55833826259259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6.4333299999999998</v>
      </c>
      <c r="I151" s="21">
        <v>-1.41174E-2</v>
      </c>
      <c r="J151" s="21">
        <v>141</v>
      </c>
      <c r="K151" s="21">
        <v>1.0690299999999999</v>
      </c>
      <c r="L151">
        <f t="shared" si="24"/>
        <v>17.428888888888888</v>
      </c>
      <c r="M151">
        <f t="shared" si="25"/>
        <v>18.648039666666666</v>
      </c>
      <c r="N151" s="9"/>
      <c r="O151" s="21">
        <v>0.61004599999999998</v>
      </c>
      <c r="P151" s="21">
        <v>10.212199999999999</v>
      </c>
      <c r="Q151" s="21">
        <v>-1.4224199999999999E-2</v>
      </c>
      <c r="R151" s="21">
        <v>141</v>
      </c>
      <c r="S151" s="21">
        <v>0.60943599999999998</v>
      </c>
      <c r="T151">
        <f t="shared" si="26"/>
        <v>17.560740740740737</v>
      </c>
      <c r="U151">
        <f t="shared" si="27"/>
        <v>10.712859645925924</v>
      </c>
      <c r="X151" s="9"/>
      <c r="Y151" s="21">
        <v>1.06995</v>
      </c>
      <c r="Z151" s="21">
        <v>15.720499999999999</v>
      </c>
      <c r="AA151" s="21">
        <v>-1.4120499999999999E-2</v>
      </c>
      <c r="AB151" s="21">
        <v>141</v>
      </c>
      <c r="AC151" s="21">
        <v>1.0690299999999999</v>
      </c>
      <c r="AD151">
        <f t="shared" si="28"/>
        <v>17.432716049382716</v>
      </c>
      <c r="AE151">
        <f t="shared" si="29"/>
        <v>18.652134537037035</v>
      </c>
      <c r="AF151" s="9"/>
      <c r="AG151" s="21">
        <v>0.61004599999999998</v>
      </c>
      <c r="AH151" s="21">
        <v>19.499400000000001</v>
      </c>
      <c r="AI151" s="21">
        <v>-1.42151E-2</v>
      </c>
      <c r="AJ151" s="21">
        <v>141</v>
      </c>
      <c r="AK151" s="21">
        <v>0.60946699999999998</v>
      </c>
      <c r="AL151">
        <f t="shared" si="30"/>
        <v>17.549506172839507</v>
      </c>
      <c r="AM151">
        <f t="shared" si="31"/>
        <v>10.70600604271605</v>
      </c>
      <c r="AP151" s="9"/>
      <c r="AQ151" s="21">
        <v>1.06995</v>
      </c>
      <c r="AR151" s="21">
        <v>24.971800000000002</v>
      </c>
      <c r="AS151" s="21">
        <v>-1.40503E-2</v>
      </c>
      <c r="AT151" s="21">
        <v>141</v>
      </c>
      <c r="AU151" s="21">
        <v>1.0690299999999999</v>
      </c>
      <c r="AV151">
        <f t="shared" si="32"/>
        <v>17.34604938271605</v>
      </c>
      <c r="AW151">
        <f t="shared" si="33"/>
        <v>18.559405537037037</v>
      </c>
      <c r="AX151" s="9"/>
      <c r="AY151" s="21">
        <v>0.61004599999999998</v>
      </c>
      <c r="AZ151" s="21">
        <v>28.750699999999998</v>
      </c>
      <c r="BA151" s="21">
        <v>-1.4129600000000001E-2</v>
      </c>
      <c r="BB151" s="21">
        <v>141</v>
      </c>
      <c r="BC151" s="21">
        <v>0.60946699999999998</v>
      </c>
      <c r="BD151">
        <f t="shared" si="34"/>
        <v>17.443950617283949</v>
      </c>
      <c r="BE151">
        <f t="shared" si="35"/>
        <v>10.641612298271603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6.4433999999999996</v>
      </c>
      <c r="I152" s="21">
        <v>-1.41174E-2</v>
      </c>
      <c r="J152" s="21">
        <v>142</v>
      </c>
      <c r="K152" s="21">
        <v>1.0635399999999999</v>
      </c>
      <c r="L152">
        <f t="shared" si="24"/>
        <v>17.428888888888888</v>
      </c>
      <c r="M152">
        <f t="shared" si="25"/>
        <v>18.560198066666665</v>
      </c>
      <c r="N152" s="9"/>
      <c r="O152" s="21">
        <v>0.61508200000000002</v>
      </c>
      <c r="P152" s="21">
        <v>10.222300000000001</v>
      </c>
      <c r="Q152" s="21">
        <v>-1.4224199999999999E-2</v>
      </c>
      <c r="R152" s="21">
        <v>142</v>
      </c>
      <c r="S152" s="21">
        <v>0.61456299999999997</v>
      </c>
      <c r="T152">
        <f t="shared" si="26"/>
        <v>17.560740740740737</v>
      </c>
      <c r="U152">
        <f t="shared" si="27"/>
        <v>10.801295536296294</v>
      </c>
      <c r="X152" s="9"/>
      <c r="Y152" s="21">
        <v>1.06491</v>
      </c>
      <c r="Z152" s="21">
        <v>15.730600000000001</v>
      </c>
      <c r="AA152" s="21">
        <v>-1.41174E-2</v>
      </c>
      <c r="AB152" s="21">
        <v>142</v>
      </c>
      <c r="AC152" s="21">
        <v>1.0638399999999999</v>
      </c>
      <c r="AD152">
        <f t="shared" si="28"/>
        <v>17.428888888888888</v>
      </c>
      <c r="AE152">
        <f t="shared" si="29"/>
        <v>18.560198066666665</v>
      </c>
      <c r="AF152" s="9"/>
      <c r="AG152" s="21">
        <v>0.61508200000000002</v>
      </c>
      <c r="AH152" s="21">
        <v>19.509499999999999</v>
      </c>
      <c r="AI152" s="21">
        <v>-1.42059E-2</v>
      </c>
      <c r="AJ152" s="21">
        <v>142</v>
      </c>
      <c r="AK152" s="21">
        <v>0.61450199999999999</v>
      </c>
      <c r="AL152">
        <f t="shared" si="30"/>
        <v>17.538148148148146</v>
      </c>
      <c r="AM152">
        <f t="shared" si="31"/>
        <v>10.787399239259258</v>
      </c>
      <c r="AP152" s="9"/>
      <c r="AQ152" s="21">
        <v>1.06491</v>
      </c>
      <c r="AR152" s="21">
        <v>24.9818</v>
      </c>
      <c r="AS152" s="21">
        <v>-1.40564E-2</v>
      </c>
      <c r="AT152" s="21">
        <v>142</v>
      </c>
      <c r="AU152" s="21">
        <v>1.0638399999999999</v>
      </c>
      <c r="AV152">
        <f t="shared" si="32"/>
        <v>17.35358024691358</v>
      </c>
      <c r="AW152">
        <f t="shared" si="33"/>
        <v>18.48000114074074</v>
      </c>
      <c r="AX152" s="9"/>
      <c r="AY152" s="21">
        <v>0.61508200000000002</v>
      </c>
      <c r="AZ152" s="21">
        <v>28.7607</v>
      </c>
      <c r="BA152" s="21">
        <v>-1.4114399999999999E-2</v>
      </c>
      <c r="BB152" s="21">
        <v>142</v>
      </c>
      <c r="BC152" s="21">
        <v>0.61447099999999999</v>
      </c>
      <c r="BD152">
        <f t="shared" si="34"/>
        <v>17.425185185185182</v>
      </c>
      <c r="BE152">
        <f t="shared" si="35"/>
        <v>10.717917754074072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6.4534700000000003</v>
      </c>
      <c r="I153" s="21">
        <v>-1.4114399999999999E-2</v>
      </c>
      <c r="J153" s="21">
        <v>143</v>
      </c>
      <c r="K153" s="21">
        <v>1.0586500000000001</v>
      </c>
      <c r="L153">
        <f t="shared" si="24"/>
        <v>17.425185185185182</v>
      </c>
      <c r="M153">
        <f t="shared" si="25"/>
        <v>18.468605274074068</v>
      </c>
      <c r="N153" s="9"/>
      <c r="O153" s="21">
        <v>0.62011700000000003</v>
      </c>
      <c r="P153" s="21">
        <v>10.2324</v>
      </c>
      <c r="Q153" s="21">
        <v>-1.42273E-2</v>
      </c>
      <c r="R153" s="21">
        <v>143</v>
      </c>
      <c r="S153" s="21">
        <v>0.61950700000000003</v>
      </c>
      <c r="T153">
        <f t="shared" si="26"/>
        <v>17.564567901234565</v>
      </c>
      <c r="U153">
        <f t="shared" si="27"/>
        <v>10.892087153209875</v>
      </c>
      <c r="X153" s="9"/>
      <c r="Y153" s="21">
        <v>1.0598799999999999</v>
      </c>
      <c r="Z153" s="21">
        <v>15.7407</v>
      </c>
      <c r="AA153" s="21">
        <v>-1.41174E-2</v>
      </c>
      <c r="AB153" s="21">
        <v>143</v>
      </c>
      <c r="AC153" s="21">
        <v>1.0589599999999999</v>
      </c>
      <c r="AD153">
        <f t="shared" si="28"/>
        <v>17.428888888888888</v>
      </c>
      <c r="AE153">
        <f t="shared" si="29"/>
        <v>18.472530755555553</v>
      </c>
      <c r="AF153" s="9"/>
      <c r="AG153" s="21">
        <v>0.62011700000000003</v>
      </c>
      <c r="AH153" s="21">
        <v>19.519600000000001</v>
      </c>
      <c r="AI153" s="21">
        <v>-1.41998E-2</v>
      </c>
      <c r="AJ153" s="21">
        <v>143</v>
      </c>
      <c r="AK153" s="21">
        <v>0.619537</v>
      </c>
      <c r="AL153">
        <f t="shared" si="30"/>
        <v>17.530617283950615</v>
      </c>
      <c r="AM153">
        <f t="shared" si="31"/>
        <v>10.871033798271604</v>
      </c>
      <c r="AP153" s="9"/>
      <c r="AQ153" s="21">
        <v>1.0598799999999999</v>
      </c>
      <c r="AR153" s="21">
        <v>24.991900000000001</v>
      </c>
      <c r="AS153" s="21">
        <v>-1.4047199999999999E-2</v>
      </c>
      <c r="AT153" s="21">
        <v>143</v>
      </c>
      <c r="AU153" s="21">
        <v>1.0592699999999999</v>
      </c>
      <c r="AV153">
        <f t="shared" si="32"/>
        <v>17.342222222222222</v>
      </c>
      <c r="AW153">
        <f t="shared" si="33"/>
        <v>18.380674488888889</v>
      </c>
      <c r="AX153" s="9"/>
      <c r="AY153" s="21">
        <v>0.62011700000000003</v>
      </c>
      <c r="AZ153" s="21">
        <v>28.770800000000001</v>
      </c>
      <c r="BA153" s="21">
        <v>-1.41113E-2</v>
      </c>
      <c r="BB153" s="21">
        <v>143</v>
      </c>
      <c r="BC153" s="21">
        <v>0.61950700000000003</v>
      </c>
      <c r="BD153">
        <f t="shared" si="34"/>
        <v>17.421358024691358</v>
      </c>
      <c r="BE153">
        <f t="shared" si="35"/>
        <v>10.803280274197531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6.4635400000000001</v>
      </c>
      <c r="I154" s="21">
        <v>-1.4120499999999999E-2</v>
      </c>
      <c r="J154" s="21">
        <v>144</v>
      </c>
      <c r="K154" s="21">
        <v>1.0540799999999999</v>
      </c>
      <c r="L154">
        <f t="shared" si="24"/>
        <v>17.432716049382716</v>
      </c>
      <c r="M154">
        <f t="shared" si="25"/>
        <v>18.388726197530865</v>
      </c>
      <c r="N154" s="9"/>
      <c r="O154" s="21">
        <v>0.62515299999999996</v>
      </c>
      <c r="P154" s="21">
        <v>10.2425</v>
      </c>
      <c r="Q154" s="21">
        <v>-1.42273E-2</v>
      </c>
      <c r="R154" s="21">
        <v>144</v>
      </c>
      <c r="S154" s="21">
        <v>0.62457300000000004</v>
      </c>
      <c r="T154">
        <f t="shared" si="26"/>
        <v>17.564567901234565</v>
      </c>
      <c r="U154">
        <f t="shared" si="27"/>
        <v>10.980542317160491</v>
      </c>
      <c r="X154" s="9"/>
      <c r="Y154" s="21">
        <v>1.05484</v>
      </c>
      <c r="Z154" s="21">
        <v>15.7508</v>
      </c>
      <c r="AA154" s="21">
        <v>-1.41266E-2</v>
      </c>
      <c r="AB154" s="21">
        <v>144</v>
      </c>
      <c r="AC154" s="21">
        <v>1.0540799999999999</v>
      </c>
      <c r="AD154">
        <f t="shared" si="28"/>
        <v>17.440246913580246</v>
      </c>
      <c r="AE154">
        <f t="shared" si="29"/>
        <v>18.396670054320985</v>
      </c>
      <c r="AF154" s="9"/>
      <c r="AG154" s="21">
        <v>0.62515299999999996</v>
      </c>
      <c r="AH154" s="21">
        <v>19.529699999999998</v>
      </c>
      <c r="AI154" s="21">
        <v>-1.4212000000000001E-2</v>
      </c>
      <c r="AJ154" s="21">
        <v>144</v>
      </c>
      <c r="AK154" s="21">
        <v>0.62463400000000002</v>
      </c>
      <c r="AL154">
        <f t="shared" si="30"/>
        <v>17.54567901234568</v>
      </c>
      <c r="AM154">
        <f t="shared" si="31"/>
        <v>10.968733871604938</v>
      </c>
      <c r="AP154" s="9"/>
      <c r="AQ154" s="21">
        <v>1.05484</v>
      </c>
      <c r="AR154" s="21">
        <v>25.001999999999999</v>
      </c>
      <c r="AS154" s="21">
        <v>-1.4041100000000001E-2</v>
      </c>
      <c r="AT154" s="21">
        <v>144</v>
      </c>
      <c r="AU154" s="21">
        <v>1.0534699999999999</v>
      </c>
      <c r="AV154">
        <f t="shared" si="32"/>
        <v>17.334691358024692</v>
      </c>
      <c r="AW154">
        <f t="shared" si="33"/>
        <v>18.285325832098767</v>
      </c>
      <c r="AX154" s="9"/>
      <c r="AY154" s="21">
        <v>0.62515299999999996</v>
      </c>
      <c r="AZ154" s="21">
        <v>28.780899999999999</v>
      </c>
      <c r="BA154" s="21">
        <v>-1.4108300000000001E-2</v>
      </c>
      <c r="BB154" s="21">
        <v>144</v>
      </c>
      <c r="BC154" s="21">
        <v>0.62451199999999996</v>
      </c>
      <c r="BD154">
        <f t="shared" si="34"/>
        <v>17.417654320987655</v>
      </c>
      <c r="BE154">
        <f t="shared" si="35"/>
        <v>10.888698851728394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6.4736099999999999</v>
      </c>
      <c r="I155" s="21">
        <v>-1.4123500000000001E-2</v>
      </c>
      <c r="J155" s="21">
        <v>145</v>
      </c>
      <c r="K155" s="21">
        <v>1.0491900000000001</v>
      </c>
      <c r="L155">
        <f t="shared" si="24"/>
        <v>17.436419753086419</v>
      </c>
      <c r="M155">
        <f t="shared" si="25"/>
        <v>18.304753456790124</v>
      </c>
      <c r="N155" s="9"/>
      <c r="O155" s="21">
        <v>0.63018799999999997</v>
      </c>
      <c r="P155" s="21">
        <v>10.2525</v>
      </c>
      <c r="Q155" s="21">
        <v>-1.42334E-2</v>
      </c>
      <c r="R155" s="21">
        <v>145</v>
      </c>
      <c r="S155" s="21">
        <v>0.62976100000000002</v>
      </c>
      <c r="T155">
        <f t="shared" si="26"/>
        <v>17.572098765432099</v>
      </c>
      <c r="U155">
        <f t="shared" si="27"/>
        <v>11.073725776790123</v>
      </c>
      <c r="X155" s="9"/>
      <c r="Y155" s="21">
        <v>1.0498000000000001</v>
      </c>
      <c r="Z155" s="21">
        <v>15.7608</v>
      </c>
      <c r="AA155" s="21">
        <v>-1.4135699999999999E-2</v>
      </c>
      <c r="AB155" s="21">
        <v>145</v>
      </c>
      <c r="AC155" s="21">
        <v>1.0491900000000001</v>
      </c>
      <c r="AD155">
        <f t="shared" si="28"/>
        <v>17.45148148148148</v>
      </c>
      <c r="AE155">
        <f t="shared" si="29"/>
        <v>18.320565259259258</v>
      </c>
      <c r="AF155" s="9"/>
      <c r="AG155" s="21">
        <v>0.63018799999999997</v>
      </c>
      <c r="AH155" s="21">
        <v>19.5397</v>
      </c>
      <c r="AI155" s="21">
        <v>-1.42212E-2</v>
      </c>
      <c r="AJ155" s="21">
        <v>145</v>
      </c>
      <c r="AK155" s="21">
        <v>0.62963899999999995</v>
      </c>
      <c r="AL155">
        <f t="shared" si="30"/>
        <v>17.557037037037034</v>
      </c>
      <c r="AM155">
        <f t="shared" si="31"/>
        <v>11.064234056296295</v>
      </c>
      <c r="AP155" s="9"/>
      <c r="AQ155" s="21">
        <v>1.0498000000000001</v>
      </c>
      <c r="AR155" s="21">
        <v>25.0121</v>
      </c>
      <c r="AS155" s="21">
        <v>-1.4031999999999999E-2</v>
      </c>
      <c r="AT155" s="21">
        <v>145</v>
      </c>
      <c r="AU155" s="21">
        <v>1.0491900000000001</v>
      </c>
      <c r="AV155">
        <f t="shared" si="32"/>
        <v>17.323456790123455</v>
      </c>
      <c r="AW155">
        <f t="shared" si="33"/>
        <v>18.186164938271602</v>
      </c>
      <c r="AX155" s="9"/>
      <c r="AY155" s="21">
        <v>0.63018799999999997</v>
      </c>
      <c r="AZ155" s="21">
        <v>28.791</v>
      </c>
      <c r="BA155" s="21">
        <v>-1.41113E-2</v>
      </c>
      <c r="BB155" s="21">
        <v>145</v>
      </c>
      <c r="BC155" s="21">
        <v>0.62945600000000002</v>
      </c>
      <c r="BD155">
        <f t="shared" si="34"/>
        <v>17.421358024691358</v>
      </c>
      <c r="BE155">
        <f t="shared" si="35"/>
        <v>10.978730770864196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6.4836799999999997</v>
      </c>
      <c r="I156" s="21">
        <v>-1.4129600000000001E-2</v>
      </c>
      <c r="J156" s="21">
        <v>146</v>
      </c>
      <c r="K156" s="21">
        <v>1.0437000000000001</v>
      </c>
      <c r="L156">
        <f t="shared" si="24"/>
        <v>17.443950617283949</v>
      </c>
      <c r="M156">
        <f t="shared" si="25"/>
        <v>18.224916286419752</v>
      </c>
      <c r="N156" s="9"/>
      <c r="O156" s="21">
        <v>0.63522299999999998</v>
      </c>
      <c r="P156" s="21">
        <v>10.262600000000001</v>
      </c>
      <c r="Q156" s="21">
        <v>-1.4236499999999999E-2</v>
      </c>
      <c r="R156" s="21">
        <v>146</v>
      </c>
      <c r="S156" s="21">
        <v>0.63467399999999996</v>
      </c>
      <c r="T156">
        <f t="shared" si="26"/>
        <v>17.575925925925926</v>
      </c>
      <c r="U156">
        <f t="shared" si="27"/>
        <v>11.164632394444444</v>
      </c>
      <c r="X156" s="9"/>
      <c r="Y156" s="21">
        <v>1.04477</v>
      </c>
      <c r="Z156" s="21">
        <v>15.770899999999999</v>
      </c>
      <c r="AA156" s="21">
        <v>-1.41479E-2</v>
      </c>
      <c r="AB156" s="21">
        <v>146</v>
      </c>
      <c r="AC156" s="21">
        <v>1.0437000000000001</v>
      </c>
      <c r="AD156">
        <f t="shared" si="28"/>
        <v>17.466543209876541</v>
      </c>
      <c r="AE156">
        <f t="shared" si="29"/>
        <v>18.248520349382712</v>
      </c>
      <c r="AF156" s="9"/>
      <c r="AG156" s="21">
        <v>0.63522299999999998</v>
      </c>
      <c r="AH156" s="21">
        <v>19.549800000000001</v>
      </c>
      <c r="AI156" s="21">
        <v>-1.42212E-2</v>
      </c>
      <c r="AJ156" s="21">
        <v>146</v>
      </c>
      <c r="AK156" s="21">
        <v>0.63464399999999999</v>
      </c>
      <c r="AL156">
        <f t="shared" si="30"/>
        <v>17.557037037037034</v>
      </c>
      <c r="AM156">
        <f t="shared" si="31"/>
        <v>11.152633737777776</v>
      </c>
      <c r="AP156" s="9"/>
      <c r="AQ156" s="21">
        <v>1.04477</v>
      </c>
      <c r="AR156" s="21">
        <v>25.022099999999998</v>
      </c>
      <c r="AS156" s="21">
        <v>-1.40289E-2</v>
      </c>
      <c r="AT156" s="21">
        <v>146</v>
      </c>
      <c r="AU156" s="21">
        <v>1.0440100000000001</v>
      </c>
      <c r="AV156">
        <f t="shared" si="32"/>
        <v>17.319629629629631</v>
      </c>
      <c r="AW156">
        <f t="shared" si="33"/>
        <v>18.09502944814815</v>
      </c>
      <c r="AX156" s="9"/>
      <c r="AY156" s="21">
        <v>0.63522299999999998</v>
      </c>
      <c r="AZ156" s="21">
        <v>28.800999999999998</v>
      </c>
      <c r="BA156" s="21">
        <v>-1.41113E-2</v>
      </c>
      <c r="BB156" s="21">
        <v>146</v>
      </c>
      <c r="BC156" s="21">
        <v>0.63467399999999996</v>
      </c>
      <c r="BD156">
        <f t="shared" si="34"/>
        <v>17.421358024691358</v>
      </c>
      <c r="BE156">
        <f t="shared" si="35"/>
        <v>11.066447308518518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6.49376</v>
      </c>
      <c r="I157" s="21">
        <v>-1.4135699999999999E-2</v>
      </c>
      <c r="J157" s="21">
        <v>147</v>
      </c>
      <c r="K157" s="21">
        <v>1.03851</v>
      </c>
      <c r="L157">
        <f t="shared" si="24"/>
        <v>17.45148148148148</v>
      </c>
      <c r="M157">
        <f t="shared" si="25"/>
        <v>18.14482884074074</v>
      </c>
      <c r="N157" s="9"/>
      <c r="O157" s="21">
        <v>0.64025900000000002</v>
      </c>
      <c r="P157" s="21">
        <v>10.2727</v>
      </c>
      <c r="Q157" s="21">
        <v>-1.42212E-2</v>
      </c>
      <c r="R157" s="21">
        <v>147</v>
      </c>
      <c r="S157" s="21">
        <v>0.639679</v>
      </c>
      <c r="T157">
        <f t="shared" si="26"/>
        <v>17.557037037037034</v>
      </c>
      <c r="U157">
        <f t="shared" si="27"/>
        <v>11.241050976296295</v>
      </c>
      <c r="X157" s="9"/>
      <c r="Y157" s="21">
        <v>1.03973</v>
      </c>
      <c r="Z157" s="21">
        <v>15.781000000000001</v>
      </c>
      <c r="AA157" s="21">
        <v>-1.41449E-2</v>
      </c>
      <c r="AB157" s="21">
        <v>147</v>
      </c>
      <c r="AC157" s="21">
        <v>1.03851</v>
      </c>
      <c r="AD157">
        <f t="shared" si="28"/>
        <v>17.462839506172838</v>
      </c>
      <c r="AE157">
        <f t="shared" si="29"/>
        <v>18.156638119753087</v>
      </c>
      <c r="AF157" s="9"/>
      <c r="AG157" s="21">
        <v>0.64025900000000002</v>
      </c>
      <c r="AH157" s="21">
        <v>19.559899999999999</v>
      </c>
      <c r="AI157" s="21">
        <v>-1.4212000000000001E-2</v>
      </c>
      <c r="AJ157" s="21">
        <v>147</v>
      </c>
      <c r="AK157" s="21">
        <v>0.639679</v>
      </c>
      <c r="AL157">
        <f t="shared" si="30"/>
        <v>17.54567901234568</v>
      </c>
      <c r="AM157">
        <f t="shared" si="31"/>
        <v>11.233778898765433</v>
      </c>
      <c r="AP157" s="9"/>
      <c r="AQ157" s="21">
        <v>1.03973</v>
      </c>
      <c r="AR157" s="21">
        <v>25.0322</v>
      </c>
      <c r="AS157" s="21">
        <v>-1.40228E-2</v>
      </c>
      <c r="AT157" s="21">
        <v>147</v>
      </c>
      <c r="AU157" s="21">
        <v>1.03912</v>
      </c>
      <c r="AV157">
        <f t="shared" si="32"/>
        <v>17.312098765432097</v>
      </c>
      <c r="AW157">
        <f t="shared" si="33"/>
        <v>17.999908449382716</v>
      </c>
      <c r="AX157" s="9"/>
      <c r="AY157" s="21">
        <v>0.64025900000000002</v>
      </c>
      <c r="AZ157" s="21">
        <v>28.8111</v>
      </c>
      <c r="BA157" s="21">
        <v>-1.4114399999999999E-2</v>
      </c>
      <c r="BB157" s="21">
        <v>147</v>
      </c>
      <c r="BC157" s="21">
        <v>0.639679</v>
      </c>
      <c r="BD157">
        <f t="shared" si="34"/>
        <v>17.425185185185182</v>
      </c>
      <c r="BE157">
        <f t="shared" si="35"/>
        <v>11.15663164148148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6.5038299999999998</v>
      </c>
      <c r="I158" s="21">
        <v>-1.4135699999999999E-2</v>
      </c>
      <c r="J158" s="21">
        <v>148</v>
      </c>
      <c r="K158" s="21">
        <v>1.0339400000000001</v>
      </c>
      <c r="L158">
        <f t="shared" si="24"/>
        <v>17.45148148148148</v>
      </c>
      <c r="M158">
        <f t="shared" si="25"/>
        <v>18.057047888888885</v>
      </c>
      <c r="N158" s="9"/>
      <c r="O158" s="21">
        <v>0.64529400000000003</v>
      </c>
      <c r="P158" s="21">
        <v>10.2827</v>
      </c>
      <c r="Q158" s="21">
        <v>-1.41937E-2</v>
      </c>
      <c r="R158" s="21">
        <v>148</v>
      </c>
      <c r="S158" s="21">
        <v>0.64468400000000003</v>
      </c>
      <c r="T158">
        <f t="shared" si="26"/>
        <v>17.523086419753085</v>
      </c>
      <c r="U158">
        <f t="shared" si="27"/>
        <v>11.307542528148147</v>
      </c>
      <c r="X158" s="9"/>
      <c r="Y158" s="21">
        <v>1.0347</v>
      </c>
      <c r="Z158" s="21">
        <v>15.791</v>
      </c>
      <c r="AA158" s="21">
        <v>-1.41418E-2</v>
      </c>
      <c r="AB158" s="21">
        <v>148</v>
      </c>
      <c r="AC158" s="21">
        <v>1.03424</v>
      </c>
      <c r="AD158">
        <f t="shared" si="28"/>
        <v>17.45901234567901</v>
      </c>
      <c r="AE158">
        <f t="shared" si="29"/>
        <v>18.06484007407407</v>
      </c>
      <c r="AF158" s="9"/>
      <c r="AG158" s="21">
        <v>0.64529400000000003</v>
      </c>
      <c r="AH158" s="21">
        <v>19.569900000000001</v>
      </c>
      <c r="AI158" s="21">
        <v>-1.41937E-2</v>
      </c>
      <c r="AJ158" s="21">
        <v>148</v>
      </c>
      <c r="AK158" s="21">
        <v>0.64465300000000003</v>
      </c>
      <c r="AL158">
        <f t="shared" si="30"/>
        <v>17.523086419753085</v>
      </c>
      <c r="AM158">
        <f t="shared" si="31"/>
        <v>11.307542528148147</v>
      </c>
      <c r="AP158" s="9"/>
      <c r="AQ158" s="21">
        <v>1.0347</v>
      </c>
      <c r="AR158" s="21">
        <v>25.042300000000001</v>
      </c>
      <c r="AS158" s="21">
        <v>-1.40228E-2</v>
      </c>
      <c r="AT158" s="21">
        <v>148</v>
      </c>
      <c r="AU158" s="21">
        <v>1.0339400000000001</v>
      </c>
      <c r="AV158">
        <f t="shared" si="32"/>
        <v>17.312098765432097</v>
      </c>
      <c r="AW158">
        <f t="shared" si="33"/>
        <v>17.912828592592589</v>
      </c>
      <c r="AX158" s="9"/>
      <c r="AY158" s="21">
        <v>0.64529400000000003</v>
      </c>
      <c r="AZ158" s="21">
        <v>28.821200000000001</v>
      </c>
      <c r="BA158" s="21">
        <v>-1.4120499999999999E-2</v>
      </c>
      <c r="BB158" s="21">
        <v>148</v>
      </c>
      <c r="BC158" s="21">
        <v>0.64471400000000001</v>
      </c>
      <c r="BD158">
        <f t="shared" si="34"/>
        <v>17.432716049382716</v>
      </c>
      <c r="BE158">
        <f t="shared" si="35"/>
        <v>11.24922707037037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6.5138999999999996</v>
      </c>
      <c r="I159" s="21">
        <v>-1.41418E-2</v>
      </c>
      <c r="J159" s="21">
        <v>149</v>
      </c>
      <c r="K159" s="21">
        <v>1.02844</v>
      </c>
      <c r="L159">
        <f t="shared" si="24"/>
        <v>17.45901234567901</v>
      </c>
      <c r="M159">
        <f t="shared" si="25"/>
        <v>17.976846651851851</v>
      </c>
      <c r="N159" s="9"/>
      <c r="O159" s="21">
        <v>0.65032999999999996</v>
      </c>
      <c r="P159" s="21">
        <v>10.2928</v>
      </c>
      <c r="Q159" s="21">
        <v>-1.4175399999999999E-2</v>
      </c>
      <c r="R159" s="21">
        <v>149</v>
      </c>
      <c r="S159" s="21">
        <v>0.64975000000000005</v>
      </c>
      <c r="T159">
        <f t="shared" si="26"/>
        <v>17.500493827160494</v>
      </c>
      <c r="U159">
        <f t="shared" si="27"/>
        <v>11.381096150617283</v>
      </c>
      <c r="X159" s="9"/>
      <c r="Y159" s="21">
        <v>1.02966</v>
      </c>
      <c r="Z159" s="21">
        <v>15.8011</v>
      </c>
      <c r="AA159" s="21">
        <v>-1.4135699999999999E-2</v>
      </c>
      <c r="AB159" s="21">
        <v>149</v>
      </c>
      <c r="AC159" s="21">
        <v>1.02844</v>
      </c>
      <c r="AD159">
        <f t="shared" si="28"/>
        <v>17.45148148148148</v>
      </c>
      <c r="AE159">
        <f t="shared" si="29"/>
        <v>17.969092422222221</v>
      </c>
      <c r="AF159" s="9"/>
      <c r="AG159" s="21">
        <v>0.65032999999999996</v>
      </c>
      <c r="AH159" s="21">
        <v>19.579999999999998</v>
      </c>
      <c r="AI159" s="21">
        <v>-1.41785E-2</v>
      </c>
      <c r="AJ159" s="21">
        <v>149</v>
      </c>
      <c r="AK159" s="21">
        <v>0.64987200000000001</v>
      </c>
      <c r="AL159">
        <f t="shared" si="30"/>
        <v>17.504320987654321</v>
      </c>
      <c r="AM159">
        <f t="shared" si="31"/>
        <v>11.383585067901233</v>
      </c>
      <c r="AP159" s="9"/>
      <c r="AQ159" s="21">
        <v>1.02966</v>
      </c>
      <c r="AR159" s="21">
        <v>25.052299999999999</v>
      </c>
      <c r="AS159" s="21">
        <v>-1.40289E-2</v>
      </c>
      <c r="AT159" s="21">
        <v>149</v>
      </c>
      <c r="AU159" s="21">
        <v>1.02905</v>
      </c>
      <c r="AV159">
        <f t="shared" si="32"/>
        <v>17.319629629629631</v>
      </c>
      <c r="AW159">
        <f t="shared" si="33"/>
        <v>17.833329844444446</v>
      </c>
      <c r="AX159" s="9"/>
      <c r="AY159" s="21">
        <v>0.65032999999999996</v>
      </c>
      <c r="AZ159" s="21">
        <v>28.831199999999999</v>
      </c>
      <c r="BA159" s="21">
        <v>-1.4135699999999999E-2</v>
      </c>
      <c r="BB159" s="21">
        <v>149</v>
      </c>
      <c r="BC159" s="21">
        <v>0.64978000000000002</v>
      </c>
      <c r="BD159">
        <f t="shared" si="34"/>
        <v>17.45148148148148</v>
      </c>
      <c r="BE159">
        <f t="shared" si="35"/>
        <v>11.349221951851851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6.5239700000000003</v>
      </c>
      <c r="I160" s="21">
        <v>-1.41479E-2</v>
      </c>
      <c r="J160" s="21">
        <v>150</v>
      </c>
      <c r="K160" s="21">
        <v>1.02325</v>
      </c>
      <c r="L160">
        <f t="shared" si="24"/>
        <v>17.466543209876541</v>
      </c>
      <c r="M160">
        <f t="shared" si="25"/>
        <v>17.8967441691358</v>
      </c>
      <c r="N160" s="9"/>
      <c r="O160" s="21">
        <v>0.65536499999999998</v>
      </c>
      <c r="P160" s="21">
        <v>10.302899999999999</v>
      </c>
      <c r="Q160" s="21">
        <v>-1.41846E-2</v>
      </c>
      <c r="R160" s="21">
        <v>150</v>
      </c>
      <c r="S160" s="21">
        <v>0.65487700000000004</v>
      </c>
      <c r="T160">
        <f t="shared" si="26"/>
        <v>17.511851851851851</v>
      </c>
      <c r="U160">
        <f t="shared" si="27"/>
        <v>11.476654788888888</v>
      </c>
      <c r="X160" s="9"/>
      <c r="Y160" s="21">
        <v>1.0246299999999999</v>
      </c>
      <c r="Z160" s="21">
        <v>15.811199999999999</v>
      </c>
      <c r="AA160" s="21">
        <v>-1.4129600000000001E-2</v>
      </c>
      <c r="AB160" s="21">
        <v>150</v>
      </c>
      <c r="AC160" s="21">
        <v>1.02386</v>
      </c>
      <c r="AD160">
        <f t="shared" si="28"/>
        <v>17.443950617283949</v>
      </c>
      <c r="AE160">
        <f t="shared" si="29"/>
        <v>17.873595120987652</v>
      </c>
      <c r="AF160" s="9"/>
      <c r="AG160" s="21">
        <v>0.65536499999999998</v>
      </c>
      <c r="AH160" s="21">
        <v>19.5901</v>
      </c>
      <c r="AI160" s="21">
        <v>-1.41785E-2</v>
      </c>
      <c r="AJ160" s="21">
        <v>150</v>
      </c>
      <c r="AK160" s="21">
        <v>0.65475499999999998</v>
      </c>
      <c r="AL160">
        <f t="shared" si="30"/>
        <v>17.504320987654321</v>
      </c>
      <c r="AM160">
        <f t="shared" si="31"/>
        <v>11.471719324074073</v>
      </c>
      <c r="AP160" s="9"/>
      <c r="AQ160" s="21">
        <v>1.0246299999999999</v>
      </c>
      <c r="AR160" s="21">
        <v>25.0624</v>
      </c>
      <c r="AS160" s="21">
        <v>-1.4031999999999999E-2</v>
      </c>
      <c r="AT160" s="21">
        <v>150</v>
      </c>
      <c r="AU160" s="21">
        <v>1.02325</v>
      </c>
      <c r="AV160">
        <f t="shared" si="32"/>
        <v>17.323456790123455</v>
      </c>
      <c r="AW160">
        <f t="shared" si="33"/>
        <v>17.750133530864193</v>
      </c>
      <c r="AX160" s="9"/>
      <c r="AY160" s="21">
        <v>0.65536499999999998</v>
      </c>
      <c r="AZ160" s="21">
        <v>28.8413</v>
      </c>
      <c r="BA160" s="21">
        <v>-1.41418E-2</v>
      </c>
      <c r="BB160" s="21">
        <v>150</v>
      </c>
      <c r="BC160" s="21">
        <v>0.654694</v>
      </c>
      <c r="BD160">
        <f t="shared" si="34"/>
        <v>17.45901234567901</v>
      </c>
      <c r="BE160">
        <f t="shared" si="35"/>
        <v>11.442025625925924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6.5340400000000001</v>
      </c>
      <c r="I161" s="21">
        <v>-1.41479E-2</v>
      </c>
      <c r="J161" s="21">
        <v>151</v>
      </c>
      <c r="K161" s="21">
        <v>1.01898</v>
      </c>
      <c r="L161">
        <f t="shared" si="24"/>
        <v>17.466543209876541</v>
      </c>
      <c r="M161">
        <f t="shared" si="25"/>
        <v>17.808712791358023</v>
      </c>
      <c r="N161" s="9"/>
      <c r="O161" s="21">
        <v>0.66039999999999999</v>
      </c>
      <c r="P161" s="21">
        <v>10.312900000000001</v>
      </c>
      <c r="Q161" s="21">
        <v>-1.41937E-2</v>
      </c>
      <c r="R161" s="21">
        <v>151</v>
      </c>
      <c r="S161" s="21">
        <v>0.65954599999999997</v>
      </c>
      <c r="T161">
        <f t="shared" si="26"/>
        <v>17.523086419753085</v>
      </c>
      <c r="U161">
        <f t="shared" si="27"/>
        <v>11.572246271604937</v>
      </c>
      <c r="X161" s="9"/>
      <c r="Y161" s="21">
        <v>1.01959</v>
      </c>
      <c r="Z161" s="21">
        <v>15.821300000000001</v>
      </c>
      <c r="AA161" s="21">
        <v>-1.4120499999999999E-2</v>
      </c>
      <c r="AB161" s="21">
        <v>151</v>
      </c>
      <c r="AC161" s="21">
        <v>1.01898</v>
      </c>
      <c r="AD161">
        <f t="shared" si="28"/>
        <v>17.432716049382716</v>
      </c>
      <c r="AE161">
        <f t="shared" si="29"/>
        <v>17.774222956790123</v>
      </c>
      <c r="AF161" s="9"/>
      <c r="AG161" s="21">
        <v>0.66039999999999999</v>
      </c>
      <c r="AH161" s="21">
        <v>19.600200000000001</v>
      </c>
      <c r="AI161" s="21">
        <v>-1.41846E-2</v>
      </c>
      <c r="AJ161" s="21">
        <v>151</v>
      </c>
      <c r="AK161" s="21">
        <v>0.65976000000000001</v>
      </c>
      <c r="AL161">
        <f t="shared" si="30"/>
        <v>17.511851851851851</v>
      </c>
      <c r="AM161">
        <f t="shared" si="31"/>
        <v>11.564826962962963</v>
      </c>
      <c r="AP161" s="9"/>
      <c r="AQ161" s="21">
        <v>1.01959</v>
      </c>
      <c r="AR161" s="21">
        <v>25.072500000000002</v>
      </c>
      <c r="AS161" s="21">
        <v>-1.4047199999999999E-2</v>
      </c>
      <c r="AT161" s="21">
        <v>151</v>
      </c>
      <c r="AU161" s="21">
        <v>1.01898</v>
      </c>
      <c r="AV161">
        <f t="shared" si="32"/>
        <v>17.342222222222222</v>
      </c>
      <c r="AW161">
        <f t="shared" si="33"/>
        <v>17.681956355555556</v>
      </c>
      <c r="AX161" s="9"/>
      <c r="AY161" s="21">
        <v>0.66039999999999999</v>
      </c>
      <c r="AZ161" s="21">
        <v>28.851400000000002</v>
      </c>
      <c r="BA161" s="21">
        <v>-1.4151E-2</v>
      </c>
      <c r="BB161" s="21">
        <v>151</v>
      </c>
      <c r="BC161" s="21">
        <v>0.65978999999999999</v>
      </c>
      <c r="BD161">
        <f t="shared" si="34"/>
        <v>17.470370370370368</v>
      </c>
      <c r="BE161">
        <f t="shared" si="35"/>
        <v>11.537432592592591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6.5441099999999999</v>
      </c>
      <c r="I162" s="21">
        <v>-1.41418E-2</v>
      </c>
      <c r="J162" s="21">
        <v>152</v>
      </c>
      <c r="K162" s="21">
        <v>1.01379</v>
      </c>
      <c r="L162">
        <f t="shared" si="24"/>
        <v>17.45901234567901</v>
      </c>
      <c r="M162">
        <f t="shared" si="25"/>
        <v>17.713215565432094</v>
      </c>
      <c r="N162" s="9"/>
      <c r="O162" s="21">
        <v>0.66543600000000003</v>
      </c>
      <c r="P162" s="21">
        <v>10.323</v>
      </c>
      <c r="Q162" s="21">
        <v>-1.4202899999999999E-2</v>
      </c>
      <c r="R162" s="21">
        <v>152</v>
      </c>
      <c r="S162" s="21">
        <v>0.664825</v>
      </c>
      <c r="T162">
        <f t="shared" si="26"/>
        <v>17.534444444444443</v>
      </c>
      <c r="U162">
        <f t="shared" si="27"/>
        <v>11.668050573333332</v>
      </c>
      <c r="X162" s="9"/>
      <c r="Y162" s="21">
        <v>1.0145599999999999</v>
      </c>
      <c r="Z162" s="21">
        <v>15.831300000000001</v>
      </c>
      <c r="AA162" s="21">
        <v>-1.4120499999999999E-2</v>
      </c>
      <c r="AB162" s="21">
        <v>152</v>
      </c>
      <c r="AC162" s="21">
        <v>1.01379</v>
      </c>
      <c r="AD162">
        <f t="shared" si="28"/>
        <v>17.432716049382716</v>
      </c>
      <c r="AE162">
        <f t="shared" si="29"/>
        <v>17.686536395061726</v>
      </c>
      <c r="AF162" s="9"/>
      <c r="AG162" s="21">
        <v>0.66543600000000003</v>
      </c>
      <c r="AH162" s="21">
        <v>19.610199999999999</v>
      </c>
      <c r="AI162" s="21">
        <v>-1.41815E-2</v>
      </c>
      <c r="AJ162" s="21">
        <v>152</v>
      </c>
      <c r="AK162" s="21">
        <v>0.66491699999999998</v>
      </c>
      <c r="AL162">
        <f t="shared" si="30"/>
        <v>17.508024691358024</v>
      </c>
      <c r="AM162">
        <f t="shared" si="31"/>
        <v>11.650469918518519</v>
      </c>
      <c r="AP162" s="9"/>
      <c r="AQ162" s="21">
        <v>1.0145599999999999</v>
      </c>
      <c r="AR162" s="21">
        <v>25.082599999999999</v>
      </c>
      <c r="AS162" s="21">
        <v>-1.40564E-2</v>
      </c>
      <c r="AT162" s="21">
        <v>152</v>
      </c>
      <c r="AU162" s="21">
        <v>1.01379</v>
      </c>
      <c r="AV162">
        <f t="shared" si="32"/>
        <v>17.35358024691358</v>
      </c>
      <c r="AW162">
        <f t="shared" si="33"/>
        <v>17.606248375308642</v>
      </c>
      <c r="AX162" s="9"/>
      <c r="AY162" s="21">
        <v>0.66543600000000003</v>
      </c>
      <c r="AZ162" s="21">
        <v>28.861499999999999</v>
      </c>
      <c r="BA162" s="21">
        <v>-1.4157100000000001E-2</v>
      </c>
      <c r="BB162" s="21">
        <v>152</v>
      </c>
      <c r="BC162" s="21">
        <v>0.66488599999999998</v>
      </c>
      <c r="BD162">
        <f t="shared" si="34"/>
        <v>17.477901234567902</v>
      </c>
      <c r="BE162">
        <f t="shared" si="35"/>
        <v>11.630424685925927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6.5541799999999997</v>
      </c>
      <c r="I163" s="21">
        <v>-1.41449E-2</v>
      </c>
      <c r="J163" s="21">
        <v>153</v>
      </c>
      <c r="K163" s="21">
        <v>1.00861</v>
      </c>
      <c r="L163">
        <f t="shared" si="24"/>
        <v>17.462839506172838</v>
      </c>
      <c r="M163">
        <f t="shared" si="25"/>
        <v>17.629085738271602</v>
      </c>
      <c r="N163" s="9"/>
      <c r="O163" s="21">
        <v>0.67047100000000004</v>
      </c>
      <c r="P163" s="21">
        <v>10.3331</v>
      </c>
      <c r="Q163" s="21">
        <v>-1.4208999999999999E-2</v>
      </c>
      <c r="R163" s="21">
        <v>153</v>
      </c>
      <c r="S163" s="21">
        <v>0.66992200000000002</v>
      </c>
      <c r="T163">
        <f t="shared" si="26"/>
        <v>17.541975308641973</v>
      </c>
      <c r="U163">
        <f t="shared" si="27"/>
        <v>11.761385727160492</v>
      </c>
      <c r="X163" s="9"/>
      <c r="Y163" s="21">
        <v>1.00952</v>
      </c>
      <c r="Z163" s="21">
        <v>15.8414</v>
      </c>
      <c r="AA163" s="21">
        <v>-1.41266E-2</v>
      </c>
      <c r="AB163" s="21">
        <v>153</v>
      </c>
      <c r="AC163" s="21">
        <v>1.00952</v>
      </c>
      <c r="AD163">
        <f t="shared" si="28"/>
        <v>17.440246913580246</v>
      </c>
      <c r="AE163">
        <f t="shared" si="29"/>
        <v>17.606278064197529</v>
      </c>
      <c r="AF163" s="9"/>
      <c r="AG163" s="21">
        <v>0.67047100000000004</v>
      </c>
      <c r="AH163" s="21">
        <v>19.6203</v>
      </c>
      <c r="AI163" s="21">
        <v>-1.4169299999999999E-2</v>
      </c>
      <c r="AJ163" s="21">
        <v>153</v>
      </c>
      <c r="AK163" s="21">
        <v>0.66986100000000004</v>
      </c>
      <c r="AL163">
        <f t="shared" si="30"/>
        <v>17.492962962962959</v>
      </c>
      <c r="AM163">
        <f t="shared" si="31"/>
        <v>11.72852437074074</v>
      </c>
      <c r="AP163" s="9"/>
      <c r="AQ163" s="21">
        <v>1.00952</v>
      </c>
      <c r="AR163" s="21">
        <v>25.092600000000001</v>
      </c>
      <c r="AS163" s="21">
        <v>-1.4065599999999999E-2</v>
      </c>
      <c r="AT163" s="21">
        <v>153</v>
      </c>
      <c r="AU163" s="21">
        <v>1.00861</v>
      </c>
      <c r="AV163">
        <f t="shared" si="32"/>
        <v>17.364938271604938</v>
      </c>
      <c r="AW163">
        <f t="shared" si="33"/>
        <v>17.530252483950616</v>
      </c>
      <c r="AX163" s="9"/>
      <c r="AY163" s="21">
        <v>0.67047100000000004</v>
      </c>
      <c r="AZ163" s="21">
        <v>28.871500000000001</v>
      </c>
      <c r="BA163" s="21">
        <v>-1.4163200000000001E-2</v>
      </c>
      <c r="BB163" s="21">
        <v>153</v>
      </c>
      <c r="BC163" s="21">
        <v>0.66989100000000001</v>
      </c>
      <c r="BD163">
        <f t="shared" si="34"/>
        <v>17.485432098765433</v>
      </c>
      <c r="BE163">
        <f t="shared" si="35"/>
        <v>11.72347514469136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6.5642500000000004</v>
      </c>
      <c r="I164" s="21">
        <v>-1.4151E-2</v>
      </c>
      <c r="J164" s="21">
        <v>154</v>
      </c>
      <c r="K164" s="21">
        <v>1.0037199999999999</v>
      </c>
      <c r="L164">
        <f t="shared" si="24"/>
        <v>17.470370370370368</v>
      </c>
      <c r="M164">
        <f t="shared" si="25"/>
        <v>17.548812333333334</v>
      </c>
      <c r="N164" s="9"/>
      <c r="O164" s="21">
        <v>0.67550699999999997</v>
      </c>
      <c r="P164" s="21">
        <v>10.3432</v>
      </c>
      <c r="Q164" s="21">
        <v>-1.4202899999999999E-2</v>
      </c>
      <c r="R164" s="21">
        <v>154</v>
      </c>
      <c r="S164" s="21">
        <v>0.67492700000000005</v>
      </c>
      <c r="T164">
        <f t="shared" si="26"/>
        <v>17.534444444444443</v>
      </c>
      <c r="U164">
        <f t="shared" si="27"/>
        <v>11.844639963333332</v>
      </c>
      <c r="X164" s="9"/>
      <c r="Y164" s="21">
        <v>1.0044900000000001</v>
      </c>
      <c r="Z164" s="21">
        <v>15.8515</v>
      </c>
      <c r="AA164" s="21">
        <v>-1.4129600000000001E-2</v>
      </c>
      <c r="AB164" s="21">
        <v>154</v>
      </c>
      <c r="AC164" s="21">
        <v>1.0043299999999999</v>
      </c>
      <c r="AD164">
        <f t="shared" si="28"/>
        <v>17.443950617283949</v>
      </c>
      <c r="AE164">
        <f t="shared" si="29"/>
        <v>17.522273955555555</v>
      </c>
      <c r="AF164" s="9"/>
      <c r="AG164" s="21">
        <v>0.67550699999999997</v>
      </c>
      <c r="AH164" s="21">
        <v>19.630400000000002</v>
      </c>
      <c r="AI164" s="21">
        <v>-1.41663E-2</v>
      </c>
      <c r="AJ164" s="21">
        <v>154</v>
      </c>
      <c r="AK164" s="21">
        <v>0.67492700000000005</v>
      </c>
      <c r="AL164">
        <f t="shared" si="30"/>
        <v>17.489259259259256</v>
      </c>
      <c r="AM164">
        <f t="shared" si="31"/>
        <v>11.814117054444441</v>
      </c>
      <c r="AP164" s="9"/>
      <c r="AQ164" s="21">
        <v>1.0044900000000001</v>
      </c>
      <c r="AR164" s="21">
        <v>25.102699999999999</v>
      </c>
      <c r="AS164" s="21">
        <v>-1.4074700000000001E-2</v>
      </c>
      <c r="AT164" s="21">
        <v>154</v>
      </c>
      <c r="AU164" s="21">
        <v>1.00342</v>
      </c>
      <c r="AV164">
        <f t="shared" si="32"/>
        <v>17.376172839506172</v>
      </c>
      <c r="AW164">
        <f t="shared" si="33"/>
        <v>17.454191855555557</v>
      </c>
      <c r="AX164" s="9"/>
      <c r="AY164" s="21">
        <v>0.67550699999999997</v>
      </c>
      <c r="AZ164" s="21">
        <v>28.881599999999999</v>
      </c>
      <c r="BA164" s="21">
        <v>-1.4154099999999999E-2</v>
      </c>
      <c r="BB164" s="21">
        <v>154</v>
      </c>
      <c r="BC164" s="21">
        <v>0.67495700000000003</v>
      </c>
      <c r="BD164">
        <f t="shared" si="34"/>
        <v>17.474197530864195</v>
      </c>
      <c r="BE164">
        <f t="shared" si="35"/>
        <v>11.803942751481479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6.5743200000000002</v>
      </c>
      <c r="I165" s="21">
        <v>-1.41418E-2</v>
      </c>
      <c r="J165" s="21">
        <v>155</v>
      </c>
      <c r="K165" s="21">
        <v>0.99914599999999998</v>
      </c>
      <c r="L165">
        <f t="shared" si="24"/>
        <v>17.45901234567901</v>
      </c>
      <c r="M165">
        <f t="shared" si="25"/>
        <v>17.449427347901231</v>
      </c>
      <c r="N165" s="9"/>
      <c r="O165" s="21">
        <v>0.68054199999999998</v>
      </c>
      <c r="P165" s="21">
        <v>10.353199999999999</v>
      </c>
      <c r="Q165" s="21">
        <v>-1.4196800000000001E-2</v>
      </c>
      <c r="R165" s="21">
        <v>155</v>
      </c>
      <c r="S165" s="21">
        <v>0.67999299999999996</v>
      </c>
      <c r="T165">
        <f t="shared" si="26"/>
        <v>17.526913580246916</v>
      </c>
      <c r="U165">
        <f t="shared" si="27"/>
        <v>11.927800821728397</v>
      </c>
      <c r="X165" s="9"/>
      <c r="Y165" s="21">
        <v>0.99945099999999998</v>
      </c>
      <c r="Z165" s="21">
        <v>15.861499999999999</v>
      </c>
      <c r="AA165" s="21">
        <v>-1.41327E-2</v>
      </c>
      <c r="AB165" s="21">
        <v>155</v>
      </c>
      <c r="AC165" s="21">
        <v>0.99853499999999995</v>
      </c>
      <c r="AD165">
        <f t="shared" si="28"/>
        <v>17.447777777777777</v>
      </c>
      <c r="AE165">
        <f t="shared" si="29"/>
        <v>17.438198947777778</v>
      </c>
      <c r="AF165" s="9"/>
      <c r="AG165" s="21">
        <v>0.68054199999999998</v>
      </c>
      <c r="AH165" s="21">
        <v>19.6404</v>
      </c>
      <c r="AI165" s="21">
        <v>-1.4169299999999999E-2</v>
      </c>
      <c r="AJ165" s="21">
        <v>155</v>
      </c>
      <c r="AK165" s="21">
        <v>0.67984</v>
      </c>
      <c r="AL165">
        <f t="shared" si="30"/>
        <v>17.492962962962959</v>
      </c>
      <c r="AM165">
        <f t="shared" si="31"/>
        <v>11.904696000740739</v>
      </c>
      <c r="AP165" s="9"/>
      <c r="AQ165" s="21">
        <v>0.99945099999999998</v>
      </c>
      <c r="AR165" s="21">
        <v>25.1128</v>
      </c>
      <c r="AS165" s="21">
        <v>-1.40839E-2</v>
      </c>
      <c r="AT165" s="21">
        <v>155</v>
      </c>
      <c r="AU165" s="21">
        <v>0.99853499999999995</v>
      </c>
      <c r="AV165">
        <f t="shared" si="32"/>
        <v>17.387530864197529</v>
      </c>
      <c r="AW165">
        <f t="shared" si="33"/>
        <v>17.377985109753084</v>
      </c>
      <c r="AX165" s="9"/>
      <c r="AY165" s="21">
        <v>0.68054199999999998</v>
      </c>
      <c r="AZ165" s="21">
        <v>28.8917</v>
      </c>
      <c r="BA165" s="21">
        <v>-1.41449E-2</v>
      </c>
      <c r="BB165" s="21">
        <v>155</v>
      </c>
      <c r="BC165" s="21">
        <v>0.67984</v>
      </c>
      <c r="BD165">
        <f t="shared" si="34"/>
        <v>17.462839506172838</v>
      </c>
      <c r="BE165">
        <f t="shared" si="35"/>
        <v>11.884195723209874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6.58439</v>
      </c>
      <c r="I166" s="21">
        <v>-1.41479E-2</v>
      </c>
      <c r="J166" s="21">
        <v>156</v>
      </c>
      <c r="K166" s="21">
        <v>0.99395800000000001</v>
      </c>
      <c r="L166">
        <f t="shared" si="24"/>
        <v>17.466543209876541</v>
      </c>
      <c r="M166">
        <f t="shared" si="25"/>
        <v>17.368992566049382</v>
      </c>
      <c r="N166" s="9"/>
      <c r="O166" s="21">
        <v>0.68557699999999999</v>
      </c>
      <c r="P166" s="21">
        <v>10.363300000000001</v>
      </c>
      <c r="Q166" s="21">
        <v>-1.41846E-2</v>
      </c>
      <c r="R166" s="21">
        <v>156</v>
      </c>
      <c r="S166" s="21">
        <v>0.68496699999999999</v>
      </c>
      <c r="T166">
        <f t="shared" si="26"/>
        <v>17.511851851851851</v>
      </c>
      <c r="U166">
        <f t="shared" si="27"/>
        <v>12.005722857037037</v>
      </c>
      <c r="X166" s="9"/>
      <c r="Y166" s="21">
        <v>0.99441500000000005</v>
      </c>
      <c r="Z166" s="21">
        <v>15.871600000000001</v>
      </c>
      <c r="AA166" s="21">
        <v>-1.4120499999999999E-2</v>
      </c>
      <c r="AB166" s="21">
        <v>156</v>
      </c>
      <c r="AC166" s="21">
        <v>0.99334699999999998</v>
      </c>
      <c r="AD166">
        <f t="shared" si="28"/>
        <v>17.432716049382716</v>
      </c>
      <c r="AE166">
        <f t="shared" si="29"/>
        <v>17.335354330246915</v>
      </c>
      <c r="AF166" s="9"/>
      <c r="AG166" s="21">
        <v>0.68557699999999999</v>
      </c>
      <c r="AH166" s="21">
        <v>19.650500000000001</v>
      </c>
      <c r="AI166" s="21">
        <v>-1.4157100000000001E-2</v>
      </c>
      <c r="AJ166" s="21">
        <v>156</v>
      </c>
      <c r="AK166" s="21">
        <v>0.68502799999999997</v>
      </c>
      <c r="AL166">
        <f t="shared" si="30"/>
        <v>17.477901234567902</v>
      </c>
      <c r="AM166">
        <f t="shared" si="31"/>
        <v>11.982447094691359</v>
      </c>
      <c r="AP166" s="9"/>
      <c r="AQ166" s="21">
        <v>0.99441500000000005</v>
      </c>
      <c r="AR166" s="21">
        <v>25.122800000000002</v>
      </c>
      <c r="AS166" s="21">
        <v>-1.40991E-2</v>
      </c>
      <c r="AT166" s="21">
        <v>156</v>
      </c>
      <c r="AU166" s="21">
        <v>0.99304199999999998</v>
      </c>
      <c r="AV166">
        <f t="shared" si="32"/>
        <v>17.406296296296293</v>
      </c>
      <c r="AW166">
        <f t="shared" si="33"/>
        <v>17.309082131481478</v>
      </c>
      <c r="AX166" s="9"/>
      <c r="AY166" s="21">
        <v>0.68557699999999999</v>
      </c>
      <c r="AZ166" s="21">
        <v>28.901700000000002</v>
      </c>
      <c r="BA166" s="21">
        <v>-1.41327E-2</v>
      </c>
      <c r="BB166" s="21">
        <v>156</v>
      </c>
      <c r="BC166" s="21">
        <v>0.68493700000000002</v>
      </c>
      <c r="BD166">
        <f t="shared" si="34"/>
        <v>17.447777777777777</v>
      </c>
      <c r="BE166">
        <f t="shared" si="35"/>
        <v>11.961795145555556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6.5944700000000003</v>
      </c>
      <c r="I167" s="21">
        <v>-1.41418E-2</v>
      </c>
      <c r="J167" s="21">
        <v>157</v>
      </c>
      <c r="K167" s="21">
        <v>0.98907500000000004</v>
      </c>
      <c r="L167">
        <f t="shared" si="24"/>
        <v>17.45901234567901</v>
      </c>
      <c r="M167">
        <f t="shared" si="25"/>
        <v>17.273597634567899</v>
      </c>
      <c r="N167" s="9"/>
      <c r="O167" s="21">
        <v>0.69061300000000003</v>
      </c>
      <c r="P167" s="21">
        <v>10.3734</v>
      </c>
      <c r="Q167" s="21">
        <v>-1.41785E-2</v>
      </c>
      <c r="R167" s="21">
        <v>157</v>
      </c>
      <c r="S167" s="21">
        <v>0.69003300000000001</v>
      </c>
      <c r="T167">
        <f t="shared" si="26"/>
        <v>17.504320987654321</v>
      </c>
      <c r="U167">
        <f t="shared" si="27"/>
        <v>12.088711630246914</v>
      </c>
      <c r="X167" s="9"/>
      <c r="Y167" s="21">
        <v>0.98938000000000004</v>
      </c>
      <c r="Z167" s="21">
        <v>15.8817</v>
      </c>
      <c r="AA167" s="21">
        <v>-1.41174E-2</v>
      </c>
      <c r="AB167" s="21">
        <v>157</v>
      </c>
      <c r="AC167" s="21">
        <v>0.98846400000000001</v>
      </c>
      <c r="AD167">
        <f t="shared" si="28"/>
        <v>17.428888888888888</v>
      </c>
      <c r="AE167">
        <f t="shared" si="29"/>
        <v>17.24379408888889</v>
      </c>
      <c r="AF167" s="9"/>
      <c r="AG167" s="21">
        <v>0.69061300000000003</v>
      </c>
      <c r="AH167" s="21">
        <v>19.660599999999999</v>
      </c>
      <c r="AI167" s="21">
        <v>-1.4151E-2</v>
      </c>
      <c r="AJ167" s="21">
        <v>157</v>
      </c>
      <c r="AK167" s="21">
        <v>0.69003300000000001</v>
      </c>
      <c r="AL167">
        <f t="shared" si="30"/>
        <v>17.470370370370368</v>
      </c>
      <c r="AM167">
        <f t="shared" si="31"/>
        <v>12.065264892592591</v>
      </c>
      <c r="AP167" s="9"/>
      <c r="AQ167" s="21">
        <v>0.98938000000000004</v>
      </c>
      <c r="AR167" s="21">
        <v>25.132899999999999</v>
      </c>
      <c r="AS167" s="21">
        <v>-1.41022E-2</v>
      </c>
      <c r="AT167" s="21">
        <v>157</v>
      </c>
      <c r="AU167" s="21">
        <v>0.98877000000000004</v>
      </c>
      <c r="AV167">
        <f t="shared" si="32"/>
        <v>17.410123456790124</v>
      </c>
      <c r="AW167">
        <f t="shared" si="33"/>
        <v>17.225227945679013</v>
      </c>
      <c r="AX167" s="9"/>
      <c r="AY167" s="21">
        <v>0.69061300000000003</v>
      </c>
      <c r="AZ167" s="21">
        <v>28.911799999999999</v>
      </c>
      <c r="BA167" s="21">
        <v>-1.41327E-2</v>
      </c>
      <c r="BB167" s="21">
        <v>157</v>
      </c>
      <c r="BC167" s="21">
        <v>0.690002</v>
      </c>
      <c r="BD167">
        <f t="shared" si="34"/>
        <v>17.447777777777777</v>
      </c>
      <c r="BE167">
        <f t="shared" si="35"/>
        <v>12.049662154444444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6.6045400000000001</v>
      </c>
      <c r="I168" s="21">
        <v>-1.41388E-2</v>
      </c>
      <c r="J168" s="21">
        <v>158</v>
      </c>
      <c r="K168" s="21">
        <v>0.98358199999999996</v>
      </c>
      <c r="L168">
        <f t="shared" si="24"/>
        <v>17.455308641975307</v>
      </c>
      <c r="M168">
        <f t="shared" si="25"/>
        <v>17.182028329876541</v>
      </c>
      <c r="N168" s="9"/>
      <c r="O168" s="21">
        <v>0.69564800000000004</v>
      </c>
      <c r="P168" s="21">
        <v>10.3834</v>
      </c>
      <c r="Q168" s="21">
        <v>-1.41663E-2</v>
      </c>
      <c r="R168" s="21">
        <v>158</v>
      </c>
      <c r="S168" s="21">
        <v>0.69516</v>
      </c>
      <c r="T168">
        <f t="shared" si="26"/>
        <v>17.489259259259256</v>
      </c>
      <c r="U168">
        <f t="shared" si="27"/>
        <v>12.166368225185185</v>
      </c>
      <c r="X168" s="9"/>
      <c r="Y168" s="21">
        <v>0.984344</v>
      </c>
      <c r="Z168" s="21">
        <v>15.8917</v>
      </c>
      <c r="AA168" s="21">
        <v>-1.41174E-2</v>
      </c>
      <c r="AB168" s="21">
        <v>158</v>
      </c>
      <c r="AC168" s="21">
        <v>0.98358199999999996</v>
      </c>
      <c r="AD168">
        <f t="shared" si="28"/>
        <v>17.428888888888888</v>
      </c>
      <c r="AE168">
        <f t="shared" si="29"/>
        <v>17.156022204444444</v>
      </c>
      <c r="AF168" s="9"/>
      <c r="AG168" s="21">
        <v>0.69564800000000004</v>
      </c>
      <c r="AH168" s="21">
        <v>19.6707</v>
      </c>
      <c r="AI168" s="21">
        <v>-1.41449E-2</v>
      </c>
      <c r="AJ168" s="21">
        <v>158</v>
      </c>
      <c r="AK168" s="21">
        <v>0.69506800000000002</v>
      </c>
      <c r="AL168">
        <f t="shared" si="30"/>
        <v>17.462839506172838</v>
      </c>
      <c r="AM168">
        <f t="shared" si="31"/>
        <v>12.147989376790123</v>
      </c>
      <c r="AP168" s="9"/>
      <c r="AQ168" s="21">
        <v>0.984344</v>
      </c>
      <c r="AR168" s="21">
        <v>25.143000000000001</v>
      </c>
      <c r="AS168" s="21">
        <v>-1.41052E-2</v>
      </c>
      <c r="AT168" s="21">
        <v>158</v>
      </c>
      <c r="AU168" s="21">
        <v>0.98297100000000004</v>
      </c>
      <c r="AV168">
        <f t="shared" si="32"/>
        <v>17.413827160493828</v>
      </c>
      <c r="AW168">
        <f t="shared" si="33"/>
        <v>17.141196282469135</v>
      </c>
      <c r="AX168" s="9"/>
      <c r="AY168" s="21">
        <v>0.69564800000000004</v>
      </c>
      <c r="AZ168" s="21">
        <v>28.921900000000001</v>
      </c>
      <c r="BA168" s="21">
        <v>-1.41174E-2</v>
      </c>
      <c r="BB168" s="21">
        <v>158</v>
      </c>
      <c r="BC168" s="21">
        <v>0.69503800000000004</v>
      </c>
      <c r="BD168">
        <f t="shared" si="34"/>
        <v>17.428888888888888</v>
      </c>
      <c r="BE168">
        <f t="shared" si="35"/>
        <v>12.124371697777779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6.6146099999999999</v>
      </c>
      <c r="I169" s="21">
        <v>-1.4135699999999999E-2</v>
      </c>
      <c r="J169" s="21">
        <v>159</v>
      </c>
      <c r="K169" s="21">
        <v>0.97808799999999996</v>
      </c>
      <c r="L169">
        <f t="shared" si="24"/>
        <v>17.45148148148148</v>
      </c>
      <c r="M169">
        <f t="shared" si="25"/>
        <v>17.090392878148148</v>
      </c>
      <c r="N169" s="9"/>
      <c r="O169" s="21">
        <v>0.70068399999999997</v>
      </c>
      <c r="P169" s="21">
        <v>10.3935</v>
      </c>
      <c r="Q169" s="21">
        <v>-1.4154099999999999E-2</v>
      </c>
      <c r="R169" s="21">
        <v>159</v>
      </c>
      <c r="S169" s="21">
        <v>0.70007299999999995</v>
      </c>
      <c r="T169">
        <f t="shared" si="26"/>
        <v>17.474197530864195</v>
      </c>
      <c r="U169">
        <f t="shared" si="27"/>
        <v>12.243890622716048</v>
      </c>
      <c r="X169" s="9"/>
      <c r="Y169" s="21">
        <v>0.97930899999999999</v>
      </c>
      <c r="Z169" s="21">
        <v>15.9018</v>
      </c>
      <c r="AA169" s="21">
        <v>-1.4114399999999999E-2</v>
      </c>
      <c r="AB169" s="21">
        <v>159</v>
      </c>
      <c r="AC169" s="21">
        <v>0.97869899999999999</v>
      </c>
      <c r="AD169">
        <f t="shared" si="28"/>
        <v>17.425185185185182</v>
      </c>
      <c r="AE169">
        <f t="shared" si="29"/>
        <v>17.064640678518515</v>
      </c>
      <c r="AF169" s="9"/>
      <c r="AG169" s="21">
        <v>0.70068399999999997</v>
      </c>
      <c r="AH169" s="21">
        <v>19.680700000000002</v>
      </c>
      <c r="AI169" s="21">
        <v>-1.41418E-2</v>
      </c>
      <c r="AJ169" s="21">
        <v>159</v>
      </c>
      <c r="AK169" s="21">
        <v>0.70007299999999995</v>
      </c>
      <c r="AL169">
        <f t="shared" si="30"/>
        <v>17.45901234567901</v>
      </c>
      <c r="AM169">
        <f t="shared" si="31"/>
        <v>12.233250606419752</v>
      </c>
      <c r="AP169" s="9"/>
      <c r="AQ169" s="21">
        <v>0.97930899999999999</v>
      </c>
      <c r="AR169" s="21">
        <v>25.152999999999999</v>
      </c>
      <c r="AS169" s="21">
        <v>-1.40991E-2</v>
      </c>
      <c r="AT169" s="21">
        <v>159</v>
      </c>
      <c r="AU169" s="21">
        <v>0.97839399999999999</v>
      </c>
      <c r="AV169">
        <f t="shared" si="32"/>
        <v>17.406296296296293</v>
      </c>
      <c r="AW169">
        <f t="shared" si="33"/>
        <v>17.046142619629627</v>
      </c>
      <c r="AX169" s="9"/>
      <c r="AY169" s="21">
        <v>0.70068399999999997</v>
      </c>
      <c r="AZ169" s="21">
        <v>28.931999999999999</v>
      </c>
      <c r="BA169" s="21">
        <v>-1.41113E-2</v>
      </c>
      <c r="BB169" s="21">
        <v>159</v>
      </c>
      <c r="BC169" s="21">
        <v>0.70001199999999997</v>
      </c>
      <c r="BD169">
        <f t="shared" si="34"/>
        <v>17.421358024691358</v>
      </c>
      <c r="BE169">
        <f t="shared" si="35"/>
        <v>12.206866826172838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6.6246799999999997</v>
      </c>
      <c r="I170" s="21">
        <v>-1.4129600000000001E-2</v>
      </c>
      <c r="J170" s="21">
        <v>160</v>
      </c>
      <c r="K170" s="21">
        <v>0.97381600000000001</v>
      </c>
      <c r="L170">
        <f t="shared" si="24"/>
        <v>17.443950617283949</v>
      </c>
      <c r="M170">
        <f t="shared" si="25"/>
        <v>16.9951875437037</v>
      </c>
      <c r="N170" s="9"/>
      <c r="O170" s="21">
        <v>0.70571899999999999</v>
      </c>
      <c r="P170" s="21">
        <v>10.403600000000001</v>
      </c>
      <c r="Q170" s="21">
        <v>-1.41479E-2</v>
      </c>
      <c r="R170" s="21">
        <v>160</v>
      </c>
      <c r="S170" s="21">
        <v>0.70510899999999999</v>
      </c>
      <c r="T170">
        <f t="shared" si="26"/>
        <v>17.466543209876541</v>
      </c>
      <c r="U170">
        <f t="shared" si="27"/>
        <v>12.326471407530862</v>
      </c>
      <c r="X170" s="9"/>
      <c r="Y170" s="21">
        <v>0.97427399999999997</v>
      </c>
      <c r="Z170" s="21">
        <v>15.911899999999999</v>
      </c>
      <c r="AA170" s="21">
        <v>-1.41052E-2</v>
      </c>
      <c r="AB170" s="21">
        <v>160</v>
      </c>
      <c r="AC170" s="21">
        <v>0.97412100000000001</v>
      </c>
      <c r="AD170">
        <f t="shared" si="28"/>
        <v>17.413827160493828</v>
      </c>
      <c r="AE170">
        <f t="shared" si="29"/>
        <v>16.965839042962962</v>
      </c>
      <c r="AF170" s="9"/>
      <c r="AG170" s="21">
        <v>0.70571899999999999</v>
      </c>
      <c r="AH170" s="21">
        <v>19.690799999999999</v>
      </c>
      <c r="AI170" s="21">
        <v>-1.41388E-2</v>
      </c>
      <c r="AJ170" s="21">
        <v>160</v>
      </c>
      <c r="AK170" s="21">
        <v>0.70516999999999996</v>
      </c>
      <c r="AL170">
        <f t="shared" si="30"/>
        <v>17.455308641975307</v>
      </c>
      <c r="AM170">
        <f t="shared" si="31"/>
        <v>12.318542959506171</v>
      </c>
      <c r="AP170" s="9"/>
      <c r="AQ170" s="21">
        <v>0.97427399999999997</v>
      </c>
      <c r="AR170" s="21">
        <v>25.1631</v>
      </c>
      <c r="AS170" s="21">
        <v>-1.4093E-2</v>
      </c>
      <c r="AT170" s="21">
        <v>160</v>
      </c>
      <c r="AU170" s="21">
        <v>0.97381600000000001</v>
      </c>
      <c r="AV170">
        <f t="shared" si="32"/>
        <v>17.398765432098763</v>
      </c>
      <c r="AW170">
        <f t="shared" si="33"/>
        <v>16.951164792592589</v>
      </c>
      <c r="AX170" s="9"/>
      <c r="AY170" s="21">
        <v>0.70571899999999999</v>
      </c>
      <c r="AZ170" s="21">
        <v>28.942</v>
      </c>
      <c r="BA170" s="21">
        <v>-1.41174E-2</v>
      </c>
      <c r="BB170" s="21">
        <v>160</v>
      </c>
      <c r="BC170" s="21">
        <v>0.70513899999999996</v>
      </c>
      <c r="BD170">
        <f t="shared" si="34"/>
        <v>17.428888888888888</v>
      </c>
      <c r="BE170">
        <f t="shared" si="35"/>
        <v>12.299898037777778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6.6347500000000004</v>
      </c>
      <c r="I171" s="21">
        <v>-1.4135699999999999E-2</v>
      </c>
      <c r="J171" s="21">
        <v>161</v>
      </c>
      <c r="K171" s="21">
        <v>0.96801800000000005</v>
      </c>
      <c r="L171">
        <f t="shared" si="24"/>
        <v>17.45148148148148</v>
      </c>
      <c r="M171">
        <f t="shared" si="25"/>
        <v>16.914639008148146</v>
      </c>
      <c r="N171" s="9"/>
      <c r="O171" s="21">
        <v>0.710754</v>
      </c>
      <c r="P171" s="21">
        <v>10.4137</v>
      </c>
      <c r="Q171" s="21">
        <v>-1.41449E-2</v>
      </c>
      <c r="R171" s="21">
        <v>161</v>
      </c>
      <c r="S171" s="21">
        <v>0.710175</v>
      </c>
      <c r="T171">
        <f t="shared" si="26"/>
        <v>17.462839506172838</v>
      </c>
      <c r="U171">
        <f t="shared" si="27"/>
        <v>12.411783030370369</v>
      </c>
      <c r="X171" s="9"/>
      <c r="Y171" s="21">
        <v>0.96923800000000004</v>
      </c>
      <c r="Z171" s="21">
        <v>15.922000000000001</v>
      </c>
      <c r="AA171" s="21">
        <v>-1.4093E-2</v>
      </c>
      <c r="AB171" s="21">
        <v>161</v>
      </c>
      <c r="AC171" s="21">
        <v>0.96862800000000004</v>
      </c>
      <c r="AD171">
        <f t="shared" si="28"/>
        <v>17.398765432098763</v>
      </c>
      <c r="AE171">
        <f t="shared" si="29"/>
        <v>16.863544609876541</v>
      </c>
      <c r="AF171" s="9"/>
      <c r="AG171" s="21">
        <v>0.710754</v>
      </c>
      <c r="AH171" s="21">
        <v>19.700900000000001</v>
      </c>
      <c r="AI171" s="21">
        <v>-1.41479E-2</v>
      </c>
      <c r="AJ171" s="21">
        <v>161</v>
      </c>
      <c r="AK171" s="21">
        <v>0.710175</v>
      </c>
      <c r="AL171">
        <f t="shared" si="30"/>
        <v>17.466543209876541</v>
      </c>
      <c r="AM171">
        <f t="shared" si="31"/>
        <v>12.414415452592591</v>
      </c>
      <c r="AP171" s="9"/>
      <c r="AQ171" s="21">
        <v>0.96923800000000004</v>
      </c>
      <c r="AR171" s="21">
        <v>25.173200000000001</v>
      </c>
      <c r="AS171" s="21">
        <v>-1.409E-2</v>
      </c>
      <c r="AT171" s="21">
        <v>161</v>
      </c>
      <c r="AU171" s="21">
        <v>0.96832300000000004</v>
      </c>
      <c r="AV171">
        <f t="shared" si="32"/>
        <v>17.39506172839506</v>
      </c>
      <c r="AW171">
        <f t="shared" si="33"/>
        <v>16.859954839506173</v>
      </c>
      <c r="AX171" s="9"/>
      <c r="AY171" s="21">
        <v>0.710754</v>
      </c>
      <c r="AZ171" s="21">
        <v>28.952100000000002</v>
      </c>
      <c r="BA171" s="21">
        <v>-1.4120499999999999E-2</v>
      </c>
      <c r="BB171" s="21">
        <v>161</v>
      </c>
      <c r="BC171" s="21">
        <v>0.710175</v>
      </c>
      <c r="BD171">
        <f t="shared" si="34"/>
        <v>17.432716049382716</v>
      </c>
      <c r="BE171">
        <f t="shared" si="35"/>
        <v>12.390372662962962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6.6448200000000002</v>
      </c>
      <c r="I172" s="21">
        <v>-1.41479E-2</v>
      </c>
      <c r="J172" s="21">
        <v>162</v>
      </c>
      <c r="K172" s="21">
        <v>0.96374499999999996</v>
      </c>
      <c r="L172">
        <f t="shared" si="24"/>
        <v>17.466543209876541</v>
      </c>
      <c r="M172">
        <f t="shared" si="25"/>
        <v>16.841293362592591</v>
      </c>
      <c r="N172" s="9"/>
      <c r="O172" s="21">
        <v>0.71579000000000004</v>
      </c>
      <c r="P172" s="21">
        <v>10.4237</v>
      </c>
      <c r="Q172" s="21">
        <v>-1.41479E-2</v>
      </c>
      <c r="R172" s="21">
        <v>162</v>
      </c>
      <c r="S172" s="21">
        <v>0.71530199999999999</v>
      </c>
      <c r="T172">
        <f t="shared" si="26"/>
        <v>17.466543209876541</v>
      </c>
      <c r="U172">
        <f t="shared" si="27"/>
        <v>12.502376964197529</v>
      </c>
      <c r="X172" s="9"/>
      <c r="Y172" s="21">
        <v>0.96420300000000003</v>
      </c>
      <c r="Z172" s="21">
        <v>15.932</v>
      </c>
      <c r="AA172" s="21">
        <v>-1.4093E-2</v>
      </c>
      <c r="AB172" s="21">
        <v>162</v>
      </c>
      <c r="AC172" s="21">
        <v>0.96374499999999996</v>
      </c>
      <c r="AD172">
        <f t="shared" si="28"/>
        <v>17.398765432098763</v>
      </c>
      <c r="AE172">
        <f t="shared" si="29"/>
        <v>16.775941825925923</v>
      </c>
      <c r="AF172" s="9"/>
      <c r="AG172" s="21">
        <v>0.71579000000000004</v>
      </c>
      <c r="AH172" s="21">
        <v>19.710899999999999</v>
      </c>
      <c r="AI172" s="21">
        <v>-1.4154099999999999E-2</v>
      </c>
      <c r="AJ172" s="21">
        <v>162</v>
      </c>
      <c r="AK172" s="21">
        <v>0.71523999999999999</v>
      </c>
      <c r="AL172">
        <f t="shared" si="30"/>
        <v>17.474197530864195</v>
      </c>
      <c r="AM172">
        <f t="shared" si="31"/>
        <v>12.507855850617283</v>
      </c>
      <c r="AP172" s="9"/>
      <c r="AQ172" s="21">
        <v>0.96420300000000003</v>
      </c>
      <c r="AR172" s="21">
        <v>25.183299999999999</v>
      </c>
      <c r="AS172" s="21">
        <v>-1.4093E-2</v>
      </c>
      <c r="AT172" s="21">
        <v>162</v>
      </c>
      <c r="AU172" s="21">
        <v>0.96343999999999996</v>
      </c>
      <c r="AV172">
        <f t="shared" si="32"/>
        <v>17.398765432098763</v>
      </c>
      <c r="AW172">
        <f t="shared" si="33"/>
        <v>16.775941825925923</v>
      </c>
      <c r="AX172" s="9"/>
      <c r="AY172" s="21">
        <v>0.71579000000000004</v>
      </c>
      <c r="AZ172" s="21">
        <v>28.962199999999999</v>
      </c>
      <c r="BA172" s="21">
        <v>-1.4123500000000001E-2</v>
      </c>
      <c r="BB172" s="21">
        <v>162</v>
      </c>
      <c r="BC172" s="21">
        <v>0.71533199999999997</v>
      </c>
      <c r="BD172">
        <f t="shared" si="34"/>
        <v>17.436419753086419</v>
      </c>
      <c r="BE172">
        <f t="shared" si="35"/>
        <v>12.480814895061728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6.65489</v>
      </c>
      <c r="I173" s="21">
        <v>-1.41479E-2</v>
      </c>
      <c r="J173" s="21">
        <v>163</v>
      </c>
      <c r="K173" s="21">
        <v>0.95855699999999999</v>
      </c>
      <c r="L173">
        <f t="shared" si="24"/>
        <v>17.466543209876541</v>
      </c>
      <c r="M173">
        <f t="shared" si="25"/>
        <v>16.753331850987653</v>
      </c>
      <c r="N173" s="9"/>
      <c r="O173" s="21">
        <v>0.72082500000000005</v>
      </c>
      <c r="P173" s="21">
        <v>10.4338</v>
      </c>
      <c r="Q173" s="21">
        <v>-1.4151E-2</v>
      </c>
      <c r="R173" s="21">
        <v>163</v>
      </c>
      <c r="S173" s="21">
        <v>0.72024500000000002</v>
      </c>
      <c r="T173">
        <f t="shared" si="26"/>
        <v>17.470370370370368</v>
      </c>
      <c r="U173">
        <f t="shared" si="27"/>
        <v>12.593079722222221</v>
      </c>
      <c r="X173" s="9"/>
      <c r="Y173" s="21">
        <v>0.95916699999999999</v>
      </c>
      <c r="Z173" s="21">
        <v>15.9421</v>
      </c>
      <c r="AA173" s="21">
        <v>-1.4093E-2</v>
      </c>
      <c r="AB173" s="21">
        <v>163</v>
      </c>
      <c r="AC173" s="21">
        <v>0.95855699999999999</v>
      </c>
      <c r="AD173">
        <f t="shared" si="28"/>
        <v>17.398765432098763</v>
      </c>
      <c r="AE173">
        <f t="shared" si="29"/>
        <v>16.688321643209875</v>
      </c>
      <c r="AF173" s="9"/>
      <c r="AG173" s="21">
        <v>0.72082500000000005</v>
      </c>
      <c r="AH173" s="21">
        <v>19.721</v>
      </c>
      <c r="AI173" s="21">
        <v>-1.4163200000000001E-2</v>
      </c>
      <c r="AJ173" s="21">
        <v>163</v>
      </c>
      <c r="AK173" s="21">
        <v>0.72024500000000002</v>
      </c>
      <c r="AL173">
        <f t="shared" si="30"/>
        <v>17.485432098765433</v>
      </c>
      <c r="AM173">
        <f t="shared" si="31"/>
        <v>12.603936592592595</v>
      </c>
      <c r="AP173" s="9"/>
      <c r="AQ173" s="21">
        <v>0.95916699999999999</v>
      </c>
      <c r="AR173" s="21">
        <v>25.193300000000001</v>
      </c>
      <c r="AS173" s="21">
        <v>-1.41052E-2</v>
      </c>
      <c r="AT173" s="21">
        <v>163</v>
      </c>
      <c r="AU173" s="21">
        <v>0.95825199999999999</v>
      </c>
      <c r="AV173">
        <f t="shared" si="32"/>
        <v>17.413827160493828</v>
      </c>
      <c r="AW173">
        <f t="shared" si="33"/>
        <v>16.702768356049383</v>
      </c>
      <c r="AX173" s="9"/>
      <c r="AY173" s="21">
        <v>0.72082500000000005</v>
      </c>
      <c r="AZ173" s="21">
        <v>28.972200000000001</v>
      </c>
      <c r="BA173" s="21">
        <v>-1.41266E-2</v>
      </c>
      <c r="BB173" s="21">
        <v>163</v>
      </c>
      <c r="BC173" s="21">
        <v>0.72021500000000005</v>
      </c>
      <c r="BD173">
        <f t="shared" si="34"/>
        <v>17.440246913580246</v>
      </c>
      <c r="BE173">
        <f t="shared" si="35"/>
        <v>12.571365981481481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6.6649599999999998</v>
      </c>
      <c r="I174" s="21">
        <v>-1.4154099999999999E-2</v>
      </c>
      <c r="J174" s="21">
        <v>164</v>
      </c>
      <c r="K174" s="21">
        <v>0.95306400000000002</v>
      </c>
      <c r="L174">
        <f t="shared" si="24"/>
        <v>17.474197530864195</v>
      </c>
      <c r="M174">
        <f t="shared" si="25"/>
        <v>16.672691038518515</v>
      </c>
      <c r="N174" s="9"/>
      <c r="O174" s="21">
        <v>0.72586099999999998</v>
      </c>
      <c r="P174" s="21">
        <v>10.443899999999999</v>
      </c>
      <c r="Q174" s="21">
        <v>-1.4163200000000001E-2</v>
      </c>
      <c r="R174" s="21">
        <v>164</v>
      </c>
      <c r="S174" s="21">
        <v>0.72521999999999998</v>
      </c>
      <c r="T174">
        <f t="shared" si="26"/>
        <v>17.485432098765433</v>
      </c>
      <c r="U174">
        <f t="shared" si="27"/>
        <v>12.691993228641975</v>
      </c>
      <c r="X174" s="9"/>
      <c r="Y174" s="21">
        <v>0.95413199999999998</v>
      </c>
      <c r="Z174" s="21">
        <v>15.952199999999999</v>
      </c>
      <c r="AA174" s="21">
        <v>-1.40961E-2</v>
      </c>
      <c r="AB174" s="21">
        <v>164</v>
      </c>
      <c r="AC174" s="21">
        <v>0.95336900000000002</v>
      </c>
      <c r="AD174">
        <f t="shared" si="28"/>
        <v>17.40259259259259</v>
      </c>
      <c r="AE174">
        <f t="shared" si="29"/>
        <v>16.604370475555552</v>
      </c>
      <c r="AF174" s="9"/>
      <c r="AG174" s="21">
        <v>0.72586099999999998</v>
      </c>
      <c r="AH174" s="21">
        <v>19.731100000000001</v>
      </c>
      <c r="AI174" s="21">
        <v>-1.41663E-2</v>
      </c>
      <c r="AJ174" s="21">
        <v>164</v>
      </c>
      <c r="AK174" s="21">
        <v>0.72531100000000004</v>
      </c>
      <c r="AL174">
        <f t="shared" si="30"/>
        <v>17.489259259259256</v>
      </c>
      <c r="AM174">
        <f t="shared" si="31"/>
        <v>12.694771215185183</v>
      </c>
      <c r="AP174" s="9"/>
      <c r="AQ174" s="21">
        <v>0.95413199999999998</v>
      </c>
      <c r="AR174" s="21">
        <v>25.203399999999998</v>
      </c>
      <c r="AS174" s="21">
        <v>-1.40991E-2</v>
      </c>
      <c r="AT174" s="21">
        <v>164</v>
      </c>
      <c r="AU174" s="21">
        <v>0.95306400000000002</v>
      </c>
      <c r="AV174">
        <f t="shared" si="32"/>
        <v>17.406296296296293</v>
      </c>
      <c r="AW174">
        <f t="shared" si="33"/>
        <v>16.607904297777775</v>
      </c>
      <c r="AX174" s="9"/>
      <c r="AY174" s="21">
        <v>0.72586099999999998</v>
      </c>
      <c r="AZ174" s="21">
        <v>28.982299999999999</v>
      </c>
      <c r="BA174" s="21">
        <v>-1.41327E-2</v>
      </c>
      <c r="BB174" s="21">
        <v>164</v>
      </c>
      <c r="BC174" s="21">
        <v>0.72518899999999997</v>
      </c>
      <c r="BD174">
        <f t="shared" si="34"/>
        <v>17.447777777777777</v>
      </c>
      <c r="BE174">
        <f t="shared" si="35"/>
        <v>12.664661425555554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6.6750299999999996</v>
      </c>
      <c r="I175" s="21">
        <v>-1.41479E-2</v>
      </c>
      <c r="J175" s="21">
        <v>165</v>
      </c>
      <c r="K175" s="21">
        <v>0.94818100000000005</v>
      </c>
      <c r="L175">
        <f t="shared" si="24"/>
        <v>17.466543209876541</v>
      </c>
      <c r="M175">
        <f t="shared" si="25"/>
        <v>16.577443760864195</v>
      </c>
      <c r="N175" s="9"/>
      <c r="O175" s="21">
        <v>0.73089599999999999</v>
      </c>
      <c r="P175" s="21">
        <v>10.453900000000001</v>
      </c>
      <c r="Q175" s="21">
        <v>-1.41724E-2</v>
      </c>
      <c r="R175" s="21">
        <v>165</v>
      </c>
      <c r="S175" s="21">
        <v>0.73025499999999999</v>
      </c>
      <c r="T175">
        <f t="shared" si="26"/>
        <v>17.496790123456787</v>
      </c>
      <c r="U175">
        <f t="shared" si="27"/>
        <v>12.788333914074071</v>
      </c>
      <c r="X175" s="9"/>
      <c r="Y175" s="21">
        <v>0.94909699999999997</v>
      </c>
      <c r="Z175" s="21">
        <v>15.962199999999999</v>
      </c>
      <c r="AA175" s="21">
        <v>-1.40961E-2</v>
      </c>
      <c r="AB175" s="21">
        <v>165</v>
      </c>
      <c r="AC175" s="21">
        <v>0.94787600000000005</v>
      </c>
      <c r="AD175">
        <f t="shared" si="28"/>
        <v>17.40259259259259</v>
      </c>
      <c r="AE175">
        <f t="shared" si="29"/>
        <v>16.516748421851847</v>
      </c>
      <c r="AF175" s="9"/>
      <c r="AG175" s="21">
        <v>0.73089599999999999</v>
      </c>
      <c r="AH175" s="21">
        <v>19.741099999999999</v>
      </c>
      <c r="AI175" s="21">
        <v>-1.4169299999999999E-2</v>
      </c>
      <c r="AJ175" s="21">
        <v>165</v>
      </c>
      <c r="AK175" s="21">
        <v>0.73010299999999995</v>
      </c>
      <c r="AL175">
        <f t="shared" si="30"/>
        <v>17.492962962962959</v>
      </c>
      <c r="AM175">
        <f t="shared" si="31"/>
        <v>12.785536657777776</v>
      </c>
      <c r="AP175" s="9"/>
      <c r="AQ175" s="21">
        <v>0.94909699999999997</v>
      </c>
      <c r="AR175" s="21">
        <v>25.2135</v>
      </c>
      <c r="AS175" s="21">
        <v>-1.41022E-2</v>
      </c>
      <c r="AT175" s="21">
        <v>165</v>
      </c>
      <c r="AU175" s="21">
        <v>0.94818100000000005</v>
      </c>
      <c r="AV175">
        <f t="shared" si="32"/>
        <v>17.410123456790124</v>
      </c>
      <c r="AW175">
        <f t="shared" si="33"/>
        <v>16.523895942469135</v>
      </c>
      <c r="AX175" s="9"/>
      <c r="AY175" s="21">
        <v>0.73089599999999999</v>
      </c>
      <c r="AZ175" s="21">
        <v>28.9924</v>
      </c>
      <c r="BA175" s="21">
        <v>-1.4129600000000001E-2</v>
      </c>
      <c r="BB175" s="21">
        <v>165</v>
      </c>
      <c r="BC175" s="21">
        <v>0.73025499999999999</v>
      </c>
      <c r="BD175">
        <f t="shared" si="34"/>
        <v>17.443950617283949</v>
      </c>
      <c r="BE175">
        <f t="shared" si="35"/>
        <v>12.749713730370368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6.6851000000000003</v>
      </c>
      <c r="I176" s="21">
        <v>-1.41479E-2</v>
      </c>
      <c r="J176" s="21">
        <v>166</v>
      </c>
      <c r="K176" s="21">
        <v>0.94268799999999997</v>
      </c>
      <c r="L176">
        <f t="shared" si="24"/>
        <v>17.466543209876541</v>
      </c>
      <c r="M176">
        <f t="shared" si="25"/>
        <v>16.489482249259257</v>
      </c>
      <c r="N176" s="9"/>
      <c r="O176" s="21">
        <v>0.735931</v>
      </c>
      <c r="P176" s="21">
        <v>10.464</v>
      </c>
      <c r="Q176" s="21">
        <v>-1.41724E-2</v>
      </c>
      <c r="R176" s="21">
        <v>166</v>
      </c>
      <c r="S176" s="21">
        <v>0.73535200000000001</v>
      </c>
      <c r="T176">
        <f t="shared" si="26"/>
        <v>17.496790123456787</v>
      </c>
      <c r="U176">
        <f t="shared" si="27"/>
        <v>12.876430252345676</v>
      </c>
      <c r="X176" s="9"/>
      <c r="Y176" s="21">
        <v>0.94406100000000004</v>
      </c>
      <c r="Z176" s="21">
        <v>15.972300000000001</v>
      </c>
      <c r="AA176" s="21">
        <v>-1.40991E-2</v>
      </c>
      <c r="AB176" s="21">
        <v>166</v>
      </c>
      <c r="AC176" s="21">
        <v>0.943604</v>
      </c>
      <c r="AD176">
        <f t="shared" si="28"/>
        <v>17.406296296296293</v>
      </c>
      <c r="AE176">
        <f t="shared" si="29"/>
        <v>16.432605487777774</v>
      </c>
      <c r="AF176" s="9"/>
      <c r="AG176" s="21">
        <v>0.735931</v>
      </c>
      <c r="AH176" s="21">
        <v>19.751200000000001</v>
      </c>
      <c r="AI176" s="21">
        <v>-1.4163200000000001E-2</v>
      </c>
      <c r="AJ176" s="21">
        <v>166</v>
      </c>
      <c r="AK176" s="21">
        <v>0.735321</v>
      </c>
      <c r="AL176">
        <f t="shared" si="30"/>
        <v>17.485432098765433</v>
      </c>
      <c r="AM176">
        <f t="shared" si="31"/>
        <v>12.868071529876543</v>
      </c>
      <c r="AP176" s="9"/>
      <c r="AQ176" s="21">
        <v>0.94406100000000004</v>
      </c>
      <c r="AR176" s="21">
        <v>25.223500000000001</v>
      </c>
      <c r="AS176" s="21">
        <v>-1.40991E-2</v>
      </c>
      <c r="AT176" s="21">
        <v>166</v>
      </c>
      <c r="AU176" s="21">
        <v>0.943604</v>
      </c>
      <c r="AV176">
        <f t="shared" si="32"/>
        <v>17.406296296296293</v>
      </c>
      <c r="AW176">
        <f t="shared" si="33"/>
        <v>16.432605487777774</v>
      </c>
      <c r="AX176" s="9"/>
      <c r="AY176" s="21">
        <v>0.735931</v>
      </c>
      <c r="AZ176" s="21">
        <v>29.002400000000002</v>
      </c>
      <c r="BA176" s="21">
        <v>-1.41266E-2</v>
      </c>
      <c r="BB176" s="21">
        <v>166</v>
      </c>
      <c r="BC176" s="21">
        <v>0.73538199999999998</v>
      </c>
      <c r="BD176">
        <f t="shared" si="34"/>
        <v>17.440246913580246</v>
      </c>
      <c r="BE176">
        <f t="shared" si="35"/>
        <v>12.834818351358024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6.6951799999999997</v>
      </c>
      <c r="I177" s="21">
        <v>-1.41479E-2</v>
      </c>
      <c r="J177" s="21">
        <v>167</v>
      </c>
      <c r="K177" s="21">
        <v>0.93811</v>
      </c>
      <c r="L177">
        <f t="shared" si="24"/>
        <v>17.466543209876541</v>
      </c>
      <c r="M177">
        <f t="shared" si="25"/>
        <v>16.401538204197529</v>
      </c>
      <c r="N177" s="9"/>
      <c r="O177" s="21">
        <v>0.74096700000000004</v>
      </c>
      <c r="P177" s="21">
        <v>10.4741</v>
      </c>
      <c r="Q177" s="21">
        <v>-1.4169299999999999E-2</v>
      </c>
      <c r="R177" s="21">
        <v>167</v>
      </c>
      <c r="S177" s="21">
        <v>0.74050899999999997</v>
      </c>
      <c r="T177">
        <f t="shared" si="26"/>
        <v>17.492962962962959</v>
      </c>
      <c r="U177">
        <f t="shared" si="27"/>
        <v>12.961708287777777</v>
      </c>
      <c r="X177" s="9"/>
      <c r="Y177" s="21">
        <v>0.93902600000000003</v>
      </c>
      <c r="Z177" s="21">
        <v>15.9824</v>
      </c>
      <c r="AA177" s="21">
        <v>-1.4108300000000001E-2</v>
      </c>
      <c r="AB177" s="21">
        <v>167</v>
      </c>
      <c r="AC177" s="21">
        <v>0.93811</v>
      </c>
      <c r="AD177">
        <f t="shared" si="28"/>
        <v>17.417654320987655</v>
      </c>
      <c r="AE177">
        <f t="shared" si="29"/>
        <v>16.355630266419755</v>
      </c>
      <c r="AF177" s="9"/>
      <c r="AG177" s="21">
        <v>0.74096700000000004</v>
      </c>
      <c r="AH177" s="21">
        <v>19.761299999999999</v>
      </c>
      <c r="AI177" s="21">
        <v>-1.41479E-2</v>
      </c>
      <c r="AJ177" s="21">
        <v>167</v>
      </c>
      <c r="AK177" s="21">
        <v>0.74038700000000002</v>
      </c>
      <c r="AL177">
        <f t="shared" si="30"/>
        <v>17.466543209876541</v>
      </c>
      <c r="AM177">
        <f t="shared" si="31"/>
        <v>12.942132122592591</v>
      </c>
      <c r="AP177" s="9"/>
      <c r="AQ177" s="21">
        <v>0.93902600000000003</v>
      </c>
      <c r="AR177" s="21">
        <v>25.233599999999999</v>
      </c>
      <c r="AS177" s="21">
        <v>-1.40961E-2</v>
      </c>
      <c r="AT177" s="21">
        <v>167</v>
      </c>
      <c r="AU177" s="21">
        <v>0.93841600000000003</v>
      </c>
      <c r="AV177">
        <f t="shared" si="32"/>
        <v>17.40259259259259</v>
      </c>
      <c r="AW177">
        <f t="shared" si="33"/>
        <v>16.341486911851849</v>
      </c>
      <c r="AX177" s="9"/>
      <c r="AY177" s="21">
        <v>0.74096700000000004</v>
      </c>
      <c r="AZ177" s="21">
        <v>29.012499999999999</v>
      </c>
      <c r="BA177" s="21">
        <v>-1.41388E-2</v>
      </c>
      <c r="BB177" s="21">
        <v>167</v>
      </c>
      <c r="BC177" s="21">
        <v>0.740448</v>
      </c>
      <c r="BD177">
        <f t="shared" si="34"/>
        <v>17.455308641975307</v>
      </c>
      <c r="BE177">
        <f t="shared" si="35"/>
        <v>12.933807678518518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6.7052500000000004</v>
      </c>
      <c r="I178" s="21">
        <v>-1.4151E-2</v>
      </c>
      <c r="J178" s="21">
        <v>168</v>
      </c>
      <c r="K178" s="21">
        <v>0.93322799999999995</v>
      </c>
      <c r="L178">
        <f t="shared" si="24"/>
        <v>17.470370370370368</v>
      </c>
      <c r="M178">
        <f t="shared" si="25"/>
        <v>16.317151222222218</v>
      </c>
      <c r="N178" s="9"/>
      <c r="O178" s="21">
        <v>0.74600200000000005</v>
      </c>
      <c r="P178" s="21">
        <v>10.4842</v>
      </c>
      <c r="Q178" s="21">
        <v>-1.41785E-2</v>
      </c>
      <c r="R178" s="21">
        <v>168</v>
      </c>
      <c r="S178" s="21">
        <v>0.74542200000000003</v>
      </c>
      <c r="T178">
        <f t="shared" si="26"/>
        <v>17.504320987654321</v>
      </c>
      <c r="U178">
        <f t="shared" si="27"/>
        <v>13.0582584654321</v>
      </c>
      <c r="X178" s="9"/>
      <c r="Y178" s="21">
        <v>0.93398999999999999</v>
      </c>
      <c r="Z178" s="21">
        <v>15.9925</v>
      </c>
      <c r="AA178" s="21">
        <v>-1.4114399999999999E-2</v>
      </c>
      <c r="AB178" s="21">
        <v>168</v>
      </c>
      <c r="AC178" s="21">
        <v>0.93292200000000003</v>
      </c>
      <c r="AD178">
        <f t="shared" si="28"/>
        <v>17.425185185185182</v>
      </c>
      <c r="AE178">
        <f t="shared" si="29"/>
        <v>16.274948711111108</v>
      </c>
      <c r="AF178" s="9"/>
      <c r="AG178" s="21">
        <v>0.74600200000000005</v>
      </c>
      <c r="AH178" s="21">
        <v>19.7714</v>
      </c>
      <c r="AI178" s="21">
        <v>-1.41388E-2</v>
      </c>
      <c r="AJ178" s="21">
        <v>168</v>
      </c>
      <c r="AK178" s="21">
        <v>0.74542200000000003</v>
      </c>
      <c r="AL178">
        <f t="shared" si="30"/>
        <v>17.455308641975307</v>
      </c>
      <c r="AM178">
        <f t="shared" si="31"/>
        <v>13.021695157530864</v>
      </c>
      <c r="AP178" s="9"/>
      <c r="AQ178" s="21">
        <v>0.93398999999999999</v>
      </c>
      <c r="AR178" s="21">
        <v>25.2437</v>
      </c>
      <c r="AS178" s="21">
        <v>-1.4093E-2</v>
      </c>
      <c r="AT178" s="21">
        <v>168</v>
      </c>
      <c r="AU178" s="21">
        <v>0.93353299999999995</v>
      </c>
      <c r="AV178">
        <f t="shared" si="32"/>
        <v>17.398765432098763</v>
      </c>
      <c r="AW178">
        <f t="shared" si="33"/>
        <v>16.250272925925923</v>
      </c>
      <c r="AX178" s="9"/>
      <c r="AY178" s="21">
        <v>0.74600200000000005</v>
      </c>
      <c r="AZ178" s="21">
        <v>29.022600000000001</v>
      </c>
      <c r="BA178" s="21">
        <v>-1.41418E-2</v>
      </c>
      <c r="BB178" s="21">
        <v>168</v>
      </c>
      <c r="BC178" s="21">
        <v>0.74548300000000001</v>
      </c>
      <c r="BD178">
        <f t="shared" si="34"/>
        <v>17.45901234567901</v>
      </c>
      <c r="BE178">
        <f t="shared" si="35"/>
        <v>13.024458127901234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6.7153200000000002</v>
      </c>
      <c r="I179" s="21">
        <v>-1.4154099999999999E-2</v>
      </c>
      <c r="J179" s="21">
        <v>169</v>
      </c>
      <c r="K179" s="21">
        <v>0.92773399999999995</v>
      </c>
      <c r="L179">
        <f t="shared" si="24"/>
        <v>17.474197530864195</v>
      </c>
      <c r="M179">
        <f t="shared" si="25"/>
        <v>16.23274316728395</v>
      </c>
      <c r="N179" s="9"/>
      <c r="O179" s="21">
        <v>0.75103799999999998</v>
      </c>
      <c r="P179" s="21">
        <v>10.494199999999999</v>
      </c>
      <c r="Q179" s="21">
        <v>-1.41846E-2</v>
      </c>
      <c r="R179" s="21">
        <v>169</v>
      </c>
      <c r="S179" s="21">
        <v>0.75018300000000004</v>
      </c>
      <c r="T179">
        <f t="shared" si="26"/>
        <v>17.511851851851851</v>
      </c>
      <c r="U179">
        <f t="shared" si="27"/>
        <v>13.152066191111111</v>
      </c>
      <c r="X179" s="9"/>
      <c r="Y179" s="21">
        <v>0.92895499999999998</v>
      </c>
      <c r="Z179" s="21">
        <v>16.002500000000001</v>
      </c>
      <c r="AA179" s="21">
        <v>-1.41174E-2</v>
      </c>
      <c r="AB179" s="21">
        <v>169</v>
      </c>
      <c r="AC179" s="21">
        <v>0.92803999999999998</v>
      </c>
      <c r="AD179">
        <f t="shared" si="28"/>
        <v>17.428888888888888</v>
      </c>
      <c r="AE179">
        <f t="shared" si="29"/>
        <v>16.190653477777776</v>
      </c>
      <c r="AF179" s="9"/>
      <c r="AG179" s="21">
        <v>0.75103799999999998</v>
      </c>
      <c r="AH179" s="21">
        <v>19.781400000000001</v>
      </c>
      <c r="AI179" s="21">
        <v>-1.41327E-2</v>
      </c>
      <c r="AJ179" s="21">
        <v>169</v>
      </c>
      <c r="AK179" s="21">
        <v>0.75045799999999996</v>
      </c>
      <c r="AL179">
        <f t="shared" si="30"/>
        <v>17.447777777777777</v>
      </c>
      <c r="AM179">
        <f t="shared" si="31"/>
        <v>13.103944126666665</v>
      </c>
      <c r="AP179" s="9"/>
      <c r="AQ179" s="21">
        <v>0.92895499999999998</v>
      </c>
      <c r="AR179" s="21">
        <v>25.253799999999998</v>
      </c>
      <c r="AS179" s="21">
        <v>-1.4093E-2</v>
      </c>
      <c r="AT179" s="21">
        <v>169</v>
      </c>
      <c r="AU179" s="21">
        <v>0.92834499999999998</v>
      </c>
      <c r="AV179">
        <f t="shared" si="32"/>
        <v>17.398765432098763</v>
      </c>
      <c r="AW179">
        <f t="shared" si="33"/>
        <v>16.162670141975305</v>
      </c>
      <c r="AX179" s="9"/>
      <c r="AY179" s="21">
        <v>0.75103799999999998</v>
      </c>
      <c r="AZ179" s="21">
        <v>29.032699999999998</v>
      </c>
      <c r="BA179" s="21">
        <v>-1.41418E-2</v>
      </c>
      <c r="BB179" s="21">
        <v>169</v>
      </c>
      <c r="BC179" s="21">
        <v>0.75048800000000004</v>
      </c>
      <c r="BD179">
        <f t="shared" si="34"/>
        <v>17.45901234567901</v>
      </c>
      <c r="BE179">
        <f t="shared" si="35"/>
        <v>13.112381714074072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6.72539</v>
      </c>
      <c r="I180" s="21">
        <v>-1.4151E-2</v>
      </c>
      <c r="J180" s="21">
        <v>170</v>
      </c>
      <c r="K180" s="21">
        <v>0.92315700000000001</v>
      </c>
      <c r="L180">
        <f t="shared" si="24"/>
        <v>17.470370370370368</v>
      </c>
      <c r="M180">
        <f t="shared" si="25"/>
        <v>16.141224592592589</v>
      </c>
      <c r="N180" s="9"/>
      <c r="O180" s="21">
        <v>0.756073</v>
      </c>
      <c r="P180" s="21">
        <v>10.504300000000001</v>
      </c>
      <c r="Q180" s="21">
        <v>-1.41724E-2</v>
      </c>
      <c r="R180" s="21">
        <v>170</v>
      </c>
      <c r="S180" s="21">
        <v>0.75500500000000004</v>
      </c>
      <c r="T180">
        <f t="shared" si="26"/>
        <v>17.496790123456787</v>
      </c>
      <c r="U180">
        <f t="shared" si="27"/>
        <v>13.228850599012343</v>
      </c>
      <c r="X180" s="9"/>
      <c r="Y180" s="21">
        <v>0.92391999999999996</v>
      </c>
      <c r="Z180" s="21">
        <v>16.012599999999999</v>
      </c>
      <c r="AA180" s="21">
        <v>-1.4120499999999999E-2</v>
      </c>
      <c r="AB180" s="21">
        <v>170</v>
      </c>
      <c r="AC180" s="21">
        <v>0.92346200000000001</v>
      </c>
      <c r="AD180">
        <f t="shared" si="28"/>
        <v>17.432716049382716</v>
      </c>
      <c r="AE180">
        <f t="shared" si="29"/>
        <v>16.106435012345678</v>
      </c>
      <c r="AF180" s="9"/>
      <c r="AG180" s="21">
        <v>0.756073</v>
      </c>
      <c r="AH180" s="21">
        <v>19.791499999999999</v>
      </c>
      <c r="AI180" s="21">
        <v>-1.4123500000000001E-2</v>
      </c>
      <c r="AJ180" s="21">
        <v>170</v>
      </c>
      <c r="AK180" s="21">
        <v>0.75531000000000004</v>
      </c>
      <c r="AL180">
        <f t="shared" si="30"/>
        <v>17.436419753086419</v>
      </c>
      <c r="AM180">
        <f t="shared" si="31"/>
        <v>13.183206191975309</v>
      </c>
      <c r="AP180" s="9"/>
      <c r="AQ180" s="21">
        <v>0.92391999999999996</v>
      </c>
      <c r="AR180" s="21">
        <v>25.2638</v>
      </c>
      <c r="AS180" s="21">
        <v>-1.41052E-2</v>
      </c>
      <c r="AT180" s="21">
        <v>170</v>
      </c>
      <c r="AU180" s="21">
        <v>0.92285200000000001</v>
      </c>
      <c r="AV180">
        <f t="shared" si="32"/>
        <v>17.413827160493828</v>
      </c>
      <c r="AW180">
        <f t="shared" si="33"/>
        <v>16.088983190123457</v>
      </c>
      <c r="AX180" s="9"/>
      <c r="AY180" s="21">
        <v>0.756073</v>
      </c>
      <c r="AZ180" s="21">
        <v>29.0427</v>
      </c>
      <c r="BA180" s="21">
        <v>-1.41388E-2</v>
      </c>
      <c r="BB180" s="21">
        <v>170</v>
      </c>
      <c r="BC180" s="21">
        <v>0.75561500000000004</v>
      </c>
      <c r="BD180">
        <f t="shared" si="34"/>
        <v>17.455308641975307</v>
      </c>
      <c r="BE180">
        <f t="shared" si="35"/>
        <v>13.197487570864196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6.7354599999999998</v>
      </c>
      <c r="I181" s="21">
        <v>-1.41449E-2</v>
      </c>
      <c r="J181" s="21">
        <v>171</v>
      </c>
      <c r="K181" s="21">
        <v>0.91827400000000003</v>
      </c>
      <c r="L181">
        <f t="shared" si="24"/>
        <v>17.462839506172838</v>
      </c>
      <c r="M181">
        <f t="shared" si="25"/>
        <v>16.046323816790121</v>
      </c>
      <c r="N181" s="9"/>
      <c r="O181" s="21">
        <v>0.76110800000000001</v>
      </c>
      <c r="P181" s="21">
        <v>10.5144</v>
      </c>
      <c r="Q181" s="21">
        <v>-1.41602E-2</v>
      </c>
      <c r="R181" s="21">
        <v>171</v>
      </c>
      <c r="S181" s="21">
        <v>0.76080300000000001</v>
      </c>
      <c r="T181">
        <f t="shared" si="26"/>
        <v>17.481728395061729</v>
      </c>
      <c r="U181">
        <f t="shared" si="27"/>
        <v>13.305483335308644</v>
      </c>
      <c r="X181" s="9"/>
      <c r="Y181" s="21">
        <v>0.91888400000000003</v>
      </c>
      <c r="Z181" s="21">
        <v>16.0227</v>
      </c>
      <c r="AA181" s="21">
        <v>-1.4108300000000001E-2</v>
      </c>
      <c r="AB181" s="21">
        <v>171</v>
      </c>
      <c r="AC181" s="21">
        <v>0.91827400000000003</v>
      </c>
      <c r="AD181">
        <f t="shared" si="28"/>
        <v>17.417654320987655</v>
      </c>
      <c r="AE181">
        <f t="shared" si="29"/>
        <v>16.00480387308642</v>
      </c>
      <c r="AF181" s="9"/>
      <c r="AG181" s="21">
        <v>0.76110800000000001</v>
      </c>
      <c r="AH181" s="21">
        <v>19.801600000000001</v>
      </c>
      <c r="AI181" s="21">
        <v>-1.41113E-2</v>
      </c>
      <c r="AJ181" s="21">
        <v>171</v>
      </c>
      <c r="AK181" s="21">
        <v>0.76049800000000001</v>
      </c>
      <c r="AL181">
        <f t="shared" si="30"/>
        <v>17.421358024691358</v>
      </c>
      <c r="AM181">
        <f t="shared" si="31"/>
        <v>13.25953496345679</v>
      </c>
      <c r="AP181" s="9"/>
      <c r="AQ181" s="21">
        <v>0.91888400000000003</v>
      </c>
      <c r="AR181" s="21">
        <v>25.273900000000001</v>
      </c>
      <c r="AS181" s="21">
        <v>-1.41113E-2</v>
      </c>
      <c r="AT181" s="21">
        <v>171</v>
      </c>
      <c r="AU181" s="21">
        <v>0.91766400000000004</v>
      </c>
      <c r="AV181">
        <f t="shared" si="32"/>
        <v>17.421358024691358</v>
      </c>
      <c r="AW181">
        <f t="shared" si="33"/>
        <v>16.008207147160494</v>
      </c>
      <c r="AX181" s="9"/>
      <c r="AY181" s="21">
        <v>0.76110800000000001</v>
      </c>
      <c r="AZ181" s="21">
        <v>29.052800000000001</v>
      </c>
      <c r="BA181" s="21">
        <v>-1.41388E-2</v>
      </c>
      <c r="BB181" s="21">
        <v>171</v>
      </c>
      <c r="BC181" s="21">
        <v>0.76019300000000001</v>
      </c>
      <c r="BD181">
        <f t="shared" si="34"/>
        <v>17.455308641975307</v>
      </c>
      <c r="BE181">
        <f t="shared" si="35"/>
        <v>13.285375049876542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6.7455299999999996</v>
      </c>
      <c r="I182" s="21">
        <v>-1.41449E-2</v>
      </c>
      <c r="J182" s="21">
        <v>172</v>
      </c>
      <c r="K182" s="21">
        <v>0.91339099999999995</v>
      </c>
      <c r="L182">
        <f t="shared" si="24"/>
        <v>17.462839506172838</v>
      </c>
      <c r="M182">
        <f t="shared" si="25"/>
        <v>15.958398419876541</v>
      </c>
      <c r="N182" s="9"/>
      <c r="O182" s="21">
        <v>0.76614400000000005</v>
      </c>
      <c r="P182" s="21">
        <v>10.5244</v>
      </c>
      <c r="Q182" s="21">
        <v>-1.4157100000000001E-2</v>
      </c>
      <c r="R182" s="21">
        <v>172</v>
      </c>
      <c r="S182" s="21">
        <v>0.76538099999999998</v>
      </c>
      <c r="T182">
        <f t="shared" si="26"/>
        <v>17.477901234567902</v>
      </c>
      <c r="U182">
        <f t="shared" si="27"/>
        <v>13.390589163456792</v>
      </c>
      <c r="X182" s="9"/>
      <c r="Y182" s="21">
        <v>0.91384900000000002</v>
      </c>
      <c r="Z182" s="21">
        <v>16.032699999999998</v>
      </c>
      <c r="AA182" s="21">
        <v>-1.41052E-2</v>
      </c>
      <c r="AB182" s="21">
        <v>172</v>
      </c>
      <c r="AC182" s="21">
        <v>0.91278099999999995</v>
      </c>
      <c r="AD182">
        <f t="shared" si="28"/>
        <v>17.413827160493828</v>
      </c>
      <c r="AE182">
        <f t="shared" si="29"/>
        <v>15.913608536790123</v>
      </c>
      <c r="AF182" s="9"/>
      <c r="AG182" s="21">
        <v>0.76614400000000005</v>
      </c>
      <c r="AH182" s="21">
        <v>19.811599999999999</v>
      </c>
      <c r="AI182" s="21">
        <v>-1.4108300000000001E-2</v>
      </c>
      <c r="AJ182" s="21">
        <v>172</v>
      </c>
      <c r="AK182" s="21">
        <v>0.76507599999999998</v>
      </c>
      <c r="AL182">
        <f t="shared" si="30"/>
        <v>17.417654320987655</v>
      </c>
      <c r="AM182">
        <f t="shared" si="31"/>
        <v>13.344431352098766</v>
      </c>
      <c r="AP182" s="9"/>
      <c r="AQ182" s="21">
        <v>0.91384900000000002</v>
      </c>
      <c r="AR182" s="21">
        <v>25.283999999999999</v>
      </c>
      <c r="AS182" s="21">
        <v>-1.41113E-2</v>
      </c>
      <c r="AT182" s="21">
        <v>172</v>
      </c>
      <c r="AU182" s="21">
        <v>0.91308599999999995</v>
      </c>
      <c r="AV182">
        <f t="shared" si="32"/>
        <v>17.421358024691358</v>
      </c>
      <c r="AW182">
        <f t="shared" si="33"/>
        <v>15.920490609506173</v>
      </c>
      <c r="AX182" s="9"/>
      <c r="AY182" s="21">
        <v>0.76614400000000005</v>
      </c>
      <c r="AZ182" s="21">
        <v>29.062899999999999</v>
      </c>
      <c r="BA182" s="21">
        <v>-1.41266E-2</v>
      </c>
      <c r="BB182" s="21">
        <v>172</v>
      </c>
      <c r="BC182" s="21">
        <v>0.76538099999999998</v>
      </c>
      <c r="BD182">
        <f t="shared" si="34"/>
        <v>17.440246913580246</v>
      </c>
      <c r="BE182">
        <f t="shared" si="35"/>
        <v>13.361740531358025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6.7556000000000003</v>
      </c>
      <c r="I183" s="21">
        <v>-1.4154099999999999E-2</v>
      </c>
      <c r="J183" s="21">
        <v>173</v>
      </c>
      <c r="K183" s="21">
        <v>0.90789799999999998</v>
      </c>
      <c r="L183">
        <f t="shared" si="24"/>
        <v>17.474197530864195</v>
      </c>
      <c r="M183">
        <f t="shared" si="25"/>
        <v>15.880777880617282</v>
      </c>
      <c r="N183" s="9"/>
      <c r="O183" s="21">
        <v>0.77117899999999995</v>
      </c>
      <c r="P183" s="21">
        <v>10.5345</v>
      </c>
      <c r="Q183" s="21">
        <v>-1.41479E-2</v>
      </c>
      <c r="R183" s="21">
        <v>173</v>
      </c>
      <c r="S183" s="21">
        <v>0.77026399999999995</v>
      </c>
      <c r="T183">
        <f t="shared" si="26"/>
        <v>17.466543209876541</v>
      </c>
      <c r="U183">
        <f t="shared" si="27"/>
        <v>13.46983132604938</v>
      </c>
      <c r="X183" s="9"/>
      <c r="Y183" s="21">
        <v>0.90881299999999998</v>
      </c>
      <c r="Z183" s="21">
        <v>16.0428</v>
      </c>
      <c r="AA183" s="21">
        <v>-1.41022E-2</v>
      </c>
      <c r="AB183" s="21">
        <v>173</v>
      </c>
      <c r="AC183" s="21">
        <v>0.90759299999999998</v>
      </c>
      <c r="AD183">
        <f t="shared" si="28"/>
        <v>17.410123456790124</v>
      </c>
      <c r="AE183">
        <f t="shared" si="29"/>
        <v>15.822546529135803</v>
      </c>
      <c r="AF183" s="9"/>
      <c r="AG183" s="21">
        <v>0.77117899999999995</v>
      </c>
      <c r="AH183" s="21">
        <v>19.8217</v>
      </c>
      <c r="AI183" s="21">
        <v>-1.4114399999999999E-2</v>
      </c>
      <c r="AJ183" s="21">
        <v>173</v>
      </c>
      <c r="AK183" s="21">
        <v>0.77026399999999995</v>
      </c>
      <c r="AL183">
        <f t="shared" si="30"/>
        <v>17.425185185185182</v>
      </c>
      <c r="AM183">
        <f t="shared" si="31"/>
        <v>13.437936885925922</v>
      </c>
      <c r="AP183" s="9"/>
      <c r="AQ183" s="21">
        <v>0.90881299999999998</v>
      </c>
      <c r="AR183" s="21">
        <v>25.294</v>
      </c>
      <c r="AS183" s="21">
        <v>-1.4114399999999999E-2</v>
      </c>
      <c r="AT183" s="21">
        <v>173</v>
      </c>
      <c r="AU183" s="21">
        <v>0.90820299999999998</v>
      </c>
      <c r="AV183">
        <f t="shared" si="32"/>
        <v>17.425185185185182</v>
      </c>
      <c r="AW183">
        <f t="shared" si="33"/>
        <v>15.8362348237037</v>
      </c>
      <c r="AX183" s="9"/>
      <c r="AY183" s="21">
        <v>0.77117899999999995</v>
      </c>
      <c r="AZ183" s="21">
        <v>29.072900000000001</v>
      </c>
      <c r="BA183" s="21">
        <v>-1.41327E-2</v>
      </c>
      <c r="BB183" s="21">
        <v>173</v>
      </c>
      <c r="BC183" s="21">
        <v>0.76965300000000003</v>
      </c>
      <c r="BD183">
        <f t="shared" si="34"/>
        <v>17.447777777777777</v>
      </c>
      <c r="BE183">
        <f t="shared" si="35"/>
        <v>13.455359818888887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6.7656700000000001</v>
      </c>
      <c r="I184" s="21">
        <v>-1.4163200000000001E-2</v>
      </c>
      <c r="J184" s="21">
        <v>174</v>
      </c>
      <c r="K184" s="21">
        <v>0.90210000000000001</v>
      </c>
      <c r="L184">
        <f t="shared" si="24"/>
        <v>17.485432098765433</v>
      </c>
      <c r="M184">
        <f t="shared" si="25"/>
        <v>15.802948851358025</v>
      </c>
      <c r="N184" s="9"/>
      <c r="O184" s="21">
        <v>0.77621499999999999</v>
      </c>
      <c r="P184" s="21">
        <v>10.544600000000001</v>
      </c>
      <c r="Q184" s="21">
        <v>-1.41479E-2</v>
      </c>
      <c r="R184" s="21">
        <v>174</v>
      </c>
      <c r="S184" s="21">
        <v>0.775146</v>
      </c>
      <c r="T184">
        <f t="shared" si="26"/>
        <v>17.466543209876541</v>
      </c>
      <c r="U184">
        <f t="shared" si="27"/>
        <v>13.557792837654318</v>
      </c>
      <c r="X184" s="9"/>
      <c r="Y184" s="21">
        <v>0.90377799999999997</v>
      </c>
      <c r="Z184" s="21">
        <v>16.052900000000001</v>
      </c>
      <c r="AA184" s="21">
        <v>-1.4093E-2</v>
      </c>
      <c r="AB184" s="21">
        <v>174</v>
      </c>
      <c r="AC184" s="21">
        <v>0.90271000000000001</v>
      </c>
      <c r="AD184">
        <f t="shared" si="28"/>
        <v>17.398765432098763</v>
      </c>
      <c r="AE184">
        <f t="shared" si="29"/>
        <v>15.724621424691355</v>
      </c>
      <c r="AF184" s="9"/>
      <c r="AG184" s="21">
        <v>0.77621499999999999</v>
      </c>
      <c r="AH184" s="21">
        <v>19.831800000000001</v>
      </c>
      <c r="AI184" s="21">
        <v>-1.4123500000000001E-2</v>
      </c>
      <c r="AJ184" s="21">
        <v>174</v>
      </c>
      <c r="AK184" s="21">
        <v>0.77575700000000003</v>
      </c>
      <c r="AL184">
        <f t="shared" si="30"/>
        <v>17.436419753086419</v>
      </c>
      <c r="AM184">
        <f t="shared" si="31"/>
        <v>13.534410558641975</v>
      </c>
      <c r="AP184" s="9"/>
      <c r="AQ184" s="21">
        <v>0.90377799999999997</v>
      </c>
      <c r="AR184" s="21">
        <v>25.304099999999998</v>
      </c>
      <c r="AS184" s="21">
        <v>-1.4120499999999999E-2</v>
      </c>
      <c r="AT184" s="21">
        <v>174</v>
      </c>
      <c r="AU184" s="21">
        <v>0.90271000000000001</v>
      </c>
      <c r="AV184">
        <f t="shared" si="32"/>
        <v>17.432716049382716</v>
      </c>
      <c r="AW184">
        <f t="shared" si="33"/>
        <v>15.755305245679011</v>
      </c>
      <c r="AX184" s="9"/>
      <c r="AY184" s="21">
        <v>0.77621499999999999</v>
      </c>
      <c r="AZ184" s="21">
        <v>29.082999999999998</v>
      </c>
      <c r="BA184" s="21">
        <v>-1.41418E-2</v>
      </c>
      <c r="BB184" s="21">
        <v>174</v>
      </c>
      <c r="BC184" s="21">
        <v>0.775146</v>
      </c>
      <c r="BD184">
        <f t="shared" si="34"/>
        <v>17.45901234567901</v>
      </c>
      <c r="BE184">
        <f t="shared" si="35"/>
        <v>13.551947267901232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6.7757399999999999</v>
      </c>
      <c r="I185" s="21">
        <v>-1.41602E-2</v>
      </c>
      <c r="J185" s="21">
        <v>175</v>
      </c>
      <c r="K185" s="21">
        <v>0.89721700000000004</v>
      </c>
      <c r="L185">
        <f t="shared" si="24"/>
        <v>17.481728395061729</v>
      </c>
      <c r="M185">
        <f t="shared" si="25"/>
        <v>15.711581022962964</v>
      </c>
      <c r="N185" s="9"/>
      <c r="O185" s="21">
        <v>0.78125</v>
      </c>
      <c r="P185" s="21">
        <v>10.5547</v>
      </c>
      <c r="Q185" s="21">
        <v>-1.41449E-2</v>
      </c>
      <c r="R185" s="21">
        <v>175</v>
      </c>
      <c r="S185" s="21">
        <v>0.78064</v>
      </c>
      <c r="T185">
        <f t="shared" si="26"/>
        <v>17.462839506172838</v>
      </c>
      <c r="U185">
        <f t="shared" si="27"/>
        <v>13.64284336419753</v>
      </c>
      <c r="X185" s="9"/>
      <c r="Y185" s="21">
        <v>0.89874299999999996</v>
      </c>
      <c r="Z185" s="21">
        <v>16.062999999999999</v>
      </c>
      <c r="AA185" s="21">
        <v>-1.4086899999999999E-2</v>
      </c>
      <c r="AB185" s="21">
        <v>175</v>
      </c>
      <c r="AC185" s="21">
        <v>0.89813200000000004</v>
      </c>
      <c r="AD185">
        <f t="shared" si="28"/>
        <v>17.391234567901233</v>
      </c>
      <c r="AE185">
        <f t="shared" si="29"/>
        <v>15.630250329259257</v>
      </c>
      <c r="AF185" s="9"/>
      <c r="AG185" s="21">
        <v>0.78125</v>
      </c>
      <c r="AH185" s="21">
        <v>19.841899999999999</v>
      </c>
      <c r="AI185" s="21">
        <v>-1.4120499999999999E-2</v>
      </c>
      <c r="AJ185" s="21">
        <v>175</v>
      </c>
      <c r="AK185" s="21">
        <v>0.78002899999999997</v>
      </c>
      <c r="AL185">
        <f t="shared" si="30"/>
        <v>17.432716049382716</v>
      </c>
      <c r="AM185">
        <f t="shared" si="31"/>
        <v>13.619309413580247</v>
      </c>
      <c r="AP185" s="9"/>
      <c r="AQ185" s="21">
        <v>0.89874299999999996</v>
      </c>
      <c r="AR185" s="21">
        <v>25.3142</v>
      </c>
      <c r="AS185" s="21">
        <v>-1.41327E-2</v>
      </c>
      <c r="AT185" s="21">
        <v>175</v>
      </c>
      <c r="AU185" s="21">
        <v>0.89752200000000004</v>
      </c>
      <c r="AV185">
        <f t="shared" si="32"/>
        <v>17.447777777777777</v>
      </c>
      <c r="AW185">
        <f t="shared" si="33"/>
        <v>15.681068143333333</v>
      </c>
      <c r="AX185" s="9"/>
      <c r="AY185" s="21">
        <v>0.78125</v>
      </c>
      <c r="AZ185" s="21">
        <v>29.0931</v>
      </c>
      <c r="BA185" s="21">
        <v>-1.41388E-2</v>
      </c>
      <c r="BB185" s="21">
        <v>175</v>
      </c>
      <c r="BC185" s="21">
        <v>0.780945</v>
      </c>
      <c r="BD185">
        <f t="shared" si="34"/>
        <v>17.455308641975307</v>
      </c>
      <c r="BE185">
        <f t="shared" si="35"/>
        <v>13.636959876543209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6.7858099999999997</v>
      </c>
      <c r="I186" s="21">
        <v>-1.4163200000000001E-2</v>
      </c>
      <c r="J186" s="21">
        <v>176</v>
      </c>
      <c r="K186" s="21">
        <v>0.89324999999999999</v>
      </c>
      <c r="L186">
        <f t="shared" si="24"/>
        <v>17.485432098765433</v>
      </c>
      <c r="M186">
        <f t="shared" si="25"/>
        <v>15.626853064691359</v>
      </c>
      <c r="N186" s="9"/>
      <c r="O186" s="21">
        <v>0.78628500000000001</v>
      </c>
      <c r="P186" s="21">
        <v>10.5647</v>
      </c>
      <c r="Q186" s="21">
        <v>-1.41449E-2</v>
      </c>
      <c r="R186" s="21">
        <v>176</v>
      </c>
      <c r="S186" s="21">
        <v>0.78521700000000005</v>
      </c>
      <c r="T186">
        <f t="shared" si="26"/>
        <v>17.462839506172838</v>
      </c>
      <c r="U186">
        <f t="shared" si="27"/>
        <v>13.73076876111111</v>
      </c>
      <c r="X186" s="9"/>
      <c r="Y186" s="21">
        <v>0.89370700000000003</v>
      </c>
      <c r="Z186" s="21">
        <v>16.073</v>
      </c>
      <c r="AA186" s="21">
        <v>-1.40961E-2</v>
      </c>
      <c r="AB186" s="21">
        <v>176</v>
      </c>
      <c r="AC186" s="21">
        <v>0.89233399999999996</v>
      </c>
      <c r="AD186">
        <f t="shared" si="28"/>
        <v>17.40259259259259</v>
      </c>
      <c r="AE186">
        <f t="shared" si="29"/>
        <v>15.552818818148147</v>
      </c>
      <c r="AF186" s="9"/>
      <c r="AG186" s="21">
        <v>0.78628500000000001</v>
      </c>
      <c r="AH186" s="21">
        <v>19.851900000000001</v>
      </c>
      <c r="AI186" s="21">
        <v>-1.41113E-2</v>
      </c>
      <c r="AJ186" s="21">
        <v>176</v>
      </c>
      <c r="AK186" s="21">
        <v>0.78552200000000005</v>
      </c>
      <c r="AL186">
        <f t="shared" si="30"/>
        <v>17.421358024691358</v>
      </c>
      <c r="AM186">
        <f t="shared" si="31"/>
        <v>13.698152494444445</v>
      </c>
      <c r="AP186" s="9"/>
      <c r="AQ186" s="21">
        <v>0.89370700000000003</v>
      </c>
      <c r="AR186" s="21">
        <v>25.324300000000001</v>
      </c>
      <c r="AS186" s="21">
        <v>-1.4135699999999999E-2</v>
      </c>
      <c r="AT186" s="21">
        <v>176</v>
      </c>
      <c r="AU186" s="21">
        <v>0.89263899999999996</v>
      </c>
      <c r="AV186">
        <f t="shared" si="32"/>
        <v>17.45148148148148</v>
      </c>
      <c r="AW186">
        <f t="shared" si="33"/>
        <v>15.596511160370369</v>
      </c>
      <c r="AX186" s="9"/>
      <c r="AY186" s="21">
        <v>0.78628500000000001</v>
      </c>
      <c r="AZ186" s="21">
        <v>29.103200000000001</v>
      </c>
      <c r="BA186" s="21">
        <v>-1.41418E-2</v>
      </c>
      <c r="BB186" s="21">
        <v>176</v>
      </c>
      <c r="BC186" s="21">
        <v>0.78582799999999997</v>
      </c>
      <c r="BD186">
        <f t="shared" si="34"/>
        <v>17.45901234567901</v>
      </c>
      <c r="BE186">
        <f t="shared" si="35"/>
        <v>13.72775952222222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6.79589</v>
      </c>
      <c r="I187" s="21">
        <v>-1.4163200000000001E-2</v>
      </c>
      <c r="J187" s="21">
        <v>177</v>
      </c>
      <c r="K187" s="21">
        <v>0.88775599999999999</v>
      </c>
      <c r="L187">
        <f t="shared" si="24"/>
        <v>17.485432098765433</v>
      </c>
      <c r="M187">
        <f t="shared" si="25"/>
        <v>15.538813914074074</v>
      </c>
      <c r="N187" s="9"/>
      <c r="O187" s="21">
        <v>0.79132100000000005</v>
      </c>
      <c r="P187" s="21">
        <v>10.5748</v>
      </c>
      <c r="Q187" s="21">
        <v>-1.41479E-2</v>
      </c>
      <c r="R187" s="21">
        <v>177</v>
      </c>
      <c r="S187" s="21">
        <v>0.79040500000000002</v>
      </c>
      <c r="T187">
        <f t="shared" si="26"/>
        <v>17.466543209876541</v>
      </c>
      <c r="U187">
        <f t="shared" si="27"/>
        <v>13.821642439382716</v>
      </c>
      <c r="X187" s="9"/>
      <c r="Y187" s="21">
        <v>0.88867200000000002</v>
      </c>
      <c r="Z187" s="21">
        <v>16.083100000000002</v>
      </c>
      <c r="AA187" s="21">
        <v>-1.40961E-2</v>
      </c>
      <c r="AB187" s="21">
        <v>177</v>
      </c>
      <c r="AC187" s="21">
        <v>0.88775599999999999</v>
      </c>
      <c r="AD187">
        <f t="shared" si="28"/>
        <v>17.40259259259259</v>
      </c>
      <c r="AE187">
        <f t="shared" si="29"/>
        <v>15.465196764444443</v>
      </c>
      <c r="AF187" s="9"/>
      <c r="AG187" s="21">
        <v>0.79132100000000005</v>
      </c>
      <c r="AH187" s="21">
        <v>19.861999999999998</v>
      </c>
      <c r="AI187" s="21">
        <v>-1.41113E-2</v>
      </c>
      <c r="AJ187" s="21">
        <v>177</v>
      </c>
      <c r="AK187" s="21">
        <v>0.79101600000000005</v>
      </c>
      <c r="AL187">
        <f t="shared" si="30"/>
        <v>17.421358024691358</v>
      </c>
      <c r="AM187">
        <f t="shared" si="31"/>
        <v>13.785886453456792</v>
      </c>
      <c r="AP187" s="9"/>
      <c r="AQ187" s="21">
        <v>0.88867200000000002</v>
      </c>
      <c r="AR187" s="21">
        <v>25.334299999999999</v>
      </c>
      <c r="AS187" s="21">
        <v>-1.4135699999999999E-2</v>
      </c>
      <c r="AT187" s="21">
        <v>177</v>
      </c>
      <c r="AU187" s="21">
        <v>0.88806200000000002</v>
      </c>
      <c r="AV187">
        <f t="shared" si="32"/>
        <v>17.45148148148148</v>
      </c>
      <c r="AW187">
        <f t="shared" si="33"/>
        <v>15.50864295111111</v>
      </c>
      <c r="AX187" s="9"/>
      <c r="AY187" s="21">
        <v>0.79132100000000005</v>
      </c>
      <c r="AZ187" s="21">
        <v>29.113199999999999</v>
      </c>
      <c r="BA187" s="21">
        <v>-1.41418E-2</v>
      </c>
      <c r="BB187" s="21">
        <v>177</v>
      </c>
      <c r="BC187" s="21">
        <v>0.79071000000000002</v>
      </c>
      <c r="BD187">
        <f t="shared" si="34"/>
        <v>17.45901234567901</v>
      </c>
      <c r="BE187">
        <f t="shared" si="35"/>
        <v>13.815683108395062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6.8059599999999998</v>
      </c>
      <c r="I188" s="21">
        <v>-1.41663E-2</v>
      </c>
      <c r="J188" s="21">
        <v>178</v>
      </c>
      <c r="K188" s="21">
        <v>0.88287400000000005</v>
      </c>
      <c r="L188">
        <f t="shared" si="24"/>
        <v>17.489259259259256</v>
      </c>
      <c r="M188">
        <f t="shared" si="25"/>
        <v>15.454139094814812</v>
      </c>
      <c r="N188" s="9"/>
      <c r="O188" s="21">
        <v>0.79635599999999995</v>
      </c>
      <c r="P188" s="21">
        <v>10.584899999999999</v>
      </c>
      <c r="Q188" s="21">
        <v>-1.41418E-2</v>
      </c>
      <c r="R188" s="21">
        <v>178</v>
      </c>
      <c r="S188" s="21">
        <v>0.79528799999999999</v>
      </c>
      <c r="T188">
        <f t="shared" si="26"/>
        <v>17.45901234567901</v>
      </c>
      <c r="U188">
        <f t="shared" si="27"/>
        <v>13.903589235555554</v>
      </c>
      <c r="X188" s="9"/>
      <c r="Y188" s="21">
        <v>0.88363599999999998</v>
      </c>
      <c r="Z188" s="21">
        <v>16.0932</v>
      </c>
      <c r="AA188" s="21">
        <v>-1.40991E-2</v>
      </c>
      <c r="AB188" s="21">
        <v>178</v>
      </c>
      <c r="AC188" s="21">
        <v>0.88226300000000002</v>
      </c>
      <c r="AD188">
        <f t="shared" si="28"/>
        <v>17.406296296296293</v>
      </c>
      <c r="AE188">
        <f t="shared" si="29"/>
        <v>15.380830034074071</v>
      </c>
      <c r="AF188" s="9"/>
      <c r="AG188" s="21">
        <v>0.79635599999999995</v>
      </c>
      <c r="AH188" s="21">
        <v>19.8721</v>
      </c>
      <c r="AI188" s="21">
        <v>-1.41174E-2</v>
      </c>
      <c r="AJ188" s="21">
        <v>178</v>
      </c>
      <c r="AK188" s="21">
        <v>0.79559299999999999</v>
      </c>
      <c r="AL188">
        <f t="shared" si="30"/>
        <v>17.428888888888888</v>
      </c>
      <c r="AM188">
        <f t="shared" si="31"/>
        <v>13.879600239999998</v>
      </c>
      <c r="AP188" s="9"/>
      <c r="AQ188" s="21">
        <v>0.88363599999999998</v>
      </c>
      <c r="AR188" s="21">
        <v>25.3444</v>
      </c>
      <c r="AS188" s="21">
        <v>-1.4129600000000001E-2</v>
      </c>
      <c r="AT188" s="21">
        <v>178</v>
      </c>
      <c r="AU188" s="21">
        <v>0.88287400000000005</v>
      </c>
      <c r="AV188">
        <f t="shared" si="32"/>
        <v>17.443950617283949</v>
      </c>
      <c r="AW188">
        <f t="shared" si="33"/>
        <v>15.414102747654319</v>
      </c>
      <c r="AX188" s="9"/>
      <c r="AY188" s="21">
        <v>0.79635599999999995</v>
      </c>
      <c r="AZ188" s="21">
        <v>29.1233</v>
      </c>
      <c r="BA188" s="21">
        <v>-1.41418E-2</v>
      </c>
      <c r="BB188" s="21">
        <v>178</v>
      </c>
      <c r="BC188" s="21">
        <v>0.79528799999999999</v>
      </c>
      <c r="BD188">
        <f t="shared" si="34"/>
        <v>17.45901234567901</v>
      </c>
      <c r="BE188">
        <f t="shared" si="35"/>
        <v>13.903589235555554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6.8160299999999996</v>
      </c>
      <c r="I189" s="21">
        <v>-1.41663E-2</v>
      </c>
      <c r="J189" s="21">
        <v>179</v>
      </c>
      <c r="K189" s="21">
        <v>0.87738000000000005</v>
      </c>
      <c r="L189">
        <f t="shared" si="24"/>
        <v>17.489259259259256</v>
      </c>
      <c r="M189">
        <f t="shared" si="25"/>
        <v>15.366080674444442</v>
      </c>
      <c r="N189" s="9"/>
      <c r="O189" s="21">
        <v>0.80139199999999999</v>
      </c>
      <c r="P189" s="21">
        <v>10.594900000000001</v>
      </c>
      <c r="Q189" s="21">
        <v>-1.4151E-2</v>
      </c>
      <c r="R189" s="21">
        <v>179</v>
      </c>
      <c r="S189" s="21">
        <v>0.80047599999999997</v>
      </c>
      <c r="T189">
        <f t="shared" si="26"/>
        <v>17.470370370370368</v>
      </c>
      <c r="U189">
        <f t="shared" si="27"/>
        <v>14.000615051851851</v>
      </c>
      <c r="X189" s="9"/>
      <c r="Y189" s="21">
        <v>0.87860099999999997</v>
      </c>
      <c r="Z189" s="21">
        <v>16.103200000000001</v>
      </c>
      <c r="AA189" s="21">
        <v>-1.4093E-2</v>
      </c>
      <c r="AB189" s="21">
        <v>179</v>
      </c>
      <c r="AC189" s="21">
        <v>0.87799099999999997</v>
      </c>
      <c r="AD189">
        <f t="shared" si="28"/>
        <v>17.398765432098763</v>
      </c>
      <c r="AE189">
        <f t="shared" si="29"/>
        <v>15.286572707407405</v>
      </c>
      <c r="AF189" s="9"/>
      <c r="AG189" s="21">
        <v>0.80139199999999999</v>
      </c>
      <c r="AH189" s="21">
        <v>19.882100000000001</v>
      </c>
      <c r="AI189" s="21">
        <v>-1.4120499999999999E-2</v>
      </c>
      <c r="AJ189" s="21">
        <v>179</v>
      </c>
      <c r="AK189" s="21">
        <v>0.80139199999999999</v>
      </c>
      <c r="AL189">
        <f t="shared" si="30"/>
        <v>17.432716049382716</v>
      </c>
      <c r="AM189">
        <f t="shared" si="31"/>
        <v>13.970439180246913</v>
      </c>
      <c r="AP189" s="9"/>
      <c r="AQ189" s="21">
        <v>0.87860099999999997</v>
      </c>
      <c r="AR189" s="21">
        <v>25.354500000000002</v>
      </c>
      <c r="AS189" s="21">
        <v>-1.4120499999999999E-2</v>
      </c>
      <c r="AT189" s="21">
        <v>179</v>
      </c>
      <c r="AU189" s="21">
        <v>0.87707500000000005</v>
      </c>
      <c r="AV189">
        <f t="shared" si="32"/>
        <v>17.432716049382716</v>
      </c>
      <c r="AW189">
        <f t="shared" si="33"/>
        <v>15.316401753703703</v>
      </c>
      <c r="AX189" s="9"/>
      <c r="AY189" s="21">
        <v>0.80139199999999999</v>
      </c>
      <c r="AZ189" s="21">
        <v>29.133400000000002</v>
      </c>
      <c r="BA189" s="21">
        <v>-1.4135699999999999E-2</v>
      </c>
      <c r="BB189" s="21">
        <v>179</v>
      </c>
      <c r="BC189" s="21">
        <v>0.80017099999999997</v>
      </c>
      <c r="BD189">
        <f t="shared" si="34"/>
        <v>17.45148148148148</v>
      </c>
      <c r="BE189">
        <f t="shared" si="35"/>
        <v>13.985477647407405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6.8261000000000003</v>
      </c>
      <c r="I190" s="21">
        <v>-1.4175399999999999E-2</v>
      </c>
      <c r="J190" s="21">
        <v>180</v>
      </c>
      <c r="K190" s="21">
        <v>0.872498</v>
      </c>
      <c r="L190">
        <f t="shared" si="24"/>
        <v>17.500493827160494</v>
      </c>
      <c r="M190">
        <f t="shared" si="25"/>
        <v>15.287836390617283</v>
      </c>
      <c r="N190" s="9"/>
      <c r="O190" s="21">
        <v>0.806427</v>
      </c>
      <c r="P190" s="21">
        <v>10.605</v>
      </c>
      <c r="Q190" s="21">
        <v>-1.4151E-2</v>
      </c>
      <c r="R190" s="21">
        <v>180</v>
      </c>
      <c r="S190" s="21">
        <v>0.80535900000000005</v>
      </c>
      <c r="T190">
        <f t="shared" si="26"/>
        <v>17.470370370370368</v>
      </c>
      <c r="U190">
        <f t="shared" si="27"/>
        <v>14.088578366666665</v>
      </c>
      <c r="X190" s="9"/>
      <c r="Y190" s="21">
        <v>0.87356599999999995</v>
      </c>
      <c r="Z190" s="21">
        <v>16.113299999999999</v>
      </c>
      <c r="AA190" s="21">
        <v>-1.4093E-2</v>
      </c>
      <c r="AB190" s="21">
        <v>180</v>
      </c>
      <c r="AC190" s="21">
        <v>0.872803</v>
      </c>
      <c r="AD190">
        <f t="shared" si="28"/>
        <v>17.398765432098763</v>
      </c>
      <c r="AE190">
        <f t="shared" si="29"/>
        <v>15.198969923456787</v>
      </c>
      <c r="AF190" s="9"/>
      <c r="AG190" s="21">
        <v>0.806427</v>
      </c>
      <c r="AH190" s="21">
        <v>19.892199999999999</v>
      </c>
      <c r="AI190" s="21">
        <v>-1.4123500000000001E-2</v>
      </c>
      <c r="AJ190" s="21">
        <v>180</v>
      </c>
      <c r="AK190" s="21">
        <v>0.80596900000000005</v>
      </c>
      <c r="AL190">
        <f t="shared" si="30"/>
        <v>17.436419753086419</v>
      </c>
      <c r="AM190">
        <f t="shared" si="31"/>
        <v>14.061199672222221</v>
      </c>
      <c r="AP190" s="9"/>
      <c r="AQ190" s="21">
        <v>0.87356599999999995</v>
      </c>
      <c r="AR190" s="21">
        <v>25.3645</v>
      </c>
      <c r="AS190" s="21">
        <v>-1.41174E-2</v>
      </c>
      <c r="AT190" s="21">
        <v>180</v>
      </c>
      <c r="AU190" s="21">
        <v>0.872498</v>
      </c>
      <c r="AV190">
        <f t="shared" si="32"/>
        <v>17.428888888888888</v>
      </c>
      <c r="AW190">
        <f t="shared" si="33"/>
        <v>15.22528475111111</v>
      </c>
      <c r="AX190" s="9"/>
      <c r="AY190" s="21">
        <v>0.806427</v>
      </c>
      <c r="AZ190" s="21">
        <v>29.1434</v>
      </c>
      <c r="BA190" s="21">
        <v>-1.4123500000000001E-2</v>
      </c>
      <c r="BB190" s="21">
        <v>180</v>
      </c>
      <c r="BC190" s="21">
        <v>0.80535900000000005</v>
      </c>
      <c r="BD190">
        <f t="shared" si="34"/>
        <v>17.436419753086419</v>
      </c>
      <c r="BE190">
        <f t="shared" si="35"/>
        <v>14.061199672222221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6.8361700000000001</v>
      </c>
      <c r="I191" s="21">
        <v>-1.4169299999999999E-2</v>
      </c>
      <c r="J191" s="21">
        <v>181</v>
      </c>
      <c r="K191" s="21">
        <v>0.86761500000000003</v>
      </c>
      <c r="L191">
        <f t="shared" si="24"/>
        <v>17.492962962962959</v>
      </c>
      <c r="M191">
        <f t="shared" si="25"/>
        <v>15.19316312222222</v>
      </c>
      <c r="N191" s="9"/>
      <c r="O191" s="21">
        <v>0.81146200000000002</v>
      </c>
      <c r="P191" s="21">
        <v>10.6151</v>
      </c>
      <c r="Q191" s="21">
        <v>-1.41602E-2</v>
      </c>
      <c r="R191" s="21">
        <v>181</v>
      </c>
      <c r="S191" s="21">
        <v>0.81054700000000002</v>
      </c>
      <c r="T191">
        <f t="shared" si="26"/>
        <v>17.481728395061729</v>
      </c>
      <c r="U191">
        <f t="shared" si="27"/>
        <v>14.185758286913581</v>
      </c>
      <c r="X191" s="9"/>
      <c r="Y191" s="21">
        <v>0.86853000000000002</v>
      </c>
      <c r="Z191" s="21">
        <v>16.1234</v>
      </c>
      <c r="AA191" s="21">
        <v>-1.40991E-2</v>
      </c>
      <c r="AB191" s="21">
        <v>181</v>
      </c>
      <c r="AC191" s="21">
        <v>0.86822500000000002</v>
      </c>
      <c r="AD191">
        <f t="shared" si="28"/>
        <v>17.406296296296293</v>
      </c>
      <c r="AE191">
        <f t="shared" si="29"/>
        <v>15.11789052222222</v>
      </c>
      <c r="AF191" s="9"/>
      <c r="AG191" s="21">
        <v>0.81146200000000002</v>
      </c>
      <c r="AH191" s="21">
        <v>19.9023</v>
      </c>
      <c r="AI191" s="21">
        <v>-1.4120499999999999E-2</v>
      </c>
      <c r="AJ191" s="21">
        <v>181</v>
      </c>
      <c r="AK191" s="21">
        <v>0.81054700000000002</v>
      </c>
      <c r="AL191">
        <f t="shared" si="30"/>
        <v>17.432716049382716</v>
      </c>
      <c r="AM191">
        <f t="shared" si="31"/>
        <v>14.145986630864197</v>
      </c>
      <c r="AP191" s="9"/>
      <c r="AQ191" s="21">
        <v>0.86853000000000002</v>
      </c>
      <c r="AR191" s="21">
        <v>25.374600000000001</v>
      </c>
      <c r="AS191" s="21">
        <v>-1.4123500000000001E-2</v>
      </c>
      <c r="AT191" s="21">
        <v>181</v>
      </c>
      <c r="AU191" s="21">
        <v>0.86761500000000003</v>
      </c>
      <c r="AV191">
        <f t="shared" si="32"/>
        <v>17.436419753086419</v>
      </c>
      <c r="AW191">
        <f t="shared" si="33"/>
        <v>15.144053648148148</v>
      </c>
      <c r="AX191" s="9"/>
      <c r="AY191" s="21">
        <v>0.81146200000000002</v>
      </c>
      <c r="AZ191" s="21">
        <v>29.153500000000001</v>
      </c>
      <c r="BA191" s="21">
        <v>-1.41174E-2</v>
      </c>
      <c r="BB191" s="21">
        <v>181</v>
      </c>
      <c r="BC191" s="21">
        <v>0.80993700000000002</v>
      </c>
      <c r="BD191">
        <f t="shared" si="34"/>
        <v>17.428888888888888</v>
      </c>
      <c r="BE191">
        <f t="shared" si="35"/>
        <v>14.142881035555556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6.8462399999999999</v>
      </c>
      <c r="I192" s="21">
        <v>-1.41724E-2</v>
      </c>
      <c r="J192" s="21">
        <v>182</v>
      </c>
      <c r="K192" s="21">
        <v>0.86212200000000005</v>
      </c>
      <c r="L192">
        <f t="shared" si="24"/>
        <v>17.496790123456787</v>
      </c>
      <c r="M192">
        <f t="shared" si="25"/>
        <v>15.108390787654319</v>
      </c>
      <c r="N192" s="9"/>
      <c r="O192" s="21">
        <v>0.81649799999999995</v>
      </c>
      <c r="P192" s="21">
        <v>10.6251</v>
      </c>
      <c r="Q192" s="21">
        <v>-1.4169299999999999E-2</v>
      </c>
      <c r="R192" s="21">
        <v>182</v>
      </c>
      <c r="S192" s="21">
        <v>0.81573499999999999</v>
      </c>
      <c r="T192">
        <f t="shared" si="26"/>
        <v>17.492962962962959</v>
      </c>
      <c r="U192">
        <f t="shared" si="27"/>
        <v>14.282969273333329</v>
      </c>
      <c r="X192" s="9"/>
      <c r="Y192" s="21">
        <v>0.86349500000000001</v>
      </c>
      <c r="Z192" s="21">
        <v>16.133500000000002</v>
      </c>
      <c r="AA192" s="21">
        <v>-1.41022E-2</v>
      </c>
      <c r="AB192" s="21">
        <v>182</v>
      </c>
      <c r="AC192" s="21">
        <v>0.86273200000000005</v>
      </c>
      <c r="AD192">
        <f t="shared" si="28"/>
        <v>17.410123456790124</v>
      </c>
      <c r="AE192">
        <f t="shared" si="29"/>
        <v>15.033554554320988</v>
      </c>
      <c r="AF192" s="9"/>
      <c r="AG192" s="21">
        <v>0.81649799999999995</v>
      </c>
      <c r="AH192" s="21">
        <v>19.912400000000002</v>
      </c>
      <c r="AI192" s="21">
        <v>-1.41113E-2</v>
      </c>
      <c r="AJ192" s="21">
        <v>182</v>
      </c>
      <c r="AK192" s="21">
        <v>0.81573499999999999</v>
      </c>
      <c r="AL192">
        <f t="shared" si="30"/>
        <v>17.421358024691358</v>
      </c>
      <c r="AM192">
        <f t="shared" si="31"/>
        <v>14.224503984444443</v>
      </c>
      <c r="AP192" s="9"/>
      <c r="AQ192" s="21">
        <v>0.86349500000000001</v>
      </c>
      <c r="AR192" s="21">
        <v>25.384699999999999</v>
      </c>
      <c r="AS192" s="21">
        <v>-1.4120499999999999E-2</v>
      </c>
      <c r="AT192" s="21">
        <v>182</v>
      </c>
      <c r="AU192" s="21">
        <v>0.86273200000000005</v>
      </c>
      <c r="AV192">
        <f t="shared" si="32"/>
        <v>17.432716049382716</v>
      </c>
      <c r="AW192">
        <f t="shared" si="33"/>
        <v>15.053063145061728</v>
      </c>
      <c r="AX192" s="9"/>
      <c r="AY192" s="21">
        <v>0.81649799999999995</v>
      </c>
      <c r="AZ192" s="21">
        <v>29.163599999999999</v>
      </c>
      <c r="BA192" s="21">
        <v>-1.4108300000000001E-2</v>
      </c>
      <c r="BB192" s="21">
        <v>182</v>
      </c>
      <c r="BC192" s="21">
        <v>0.81573499999999999</v>
      </c>
      <c r="BD192">
        <f t="shared" si="34"/>
        <v>17.417654320987655</v>
      </c>
      <c r="BE192">
        <f t="shared" si="35"/>
        <v>14.221479917777778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6.8563099999999997</v>
      </c>
      <c r="I193" s="21">
        <v>-1.4169299999999999E-2</v>
      </c>
      <c r="J193" s="21">
        <v>183</v>
      </c>
      <c r="K193" s="21">
        <v>0.85815399999999997</v>
      </c>
      <c r="L193">
        <f t="shared" si="24"/>
        <v>17.492962962962959</v>
      </c>
      <c r="M193">
        <f t="shared" si="25"/>
        <v>15.016991492222219</v>
      </c>
      <c r="N193" s="9"/>
      <c r="O193" s="21">
        <v>0.82153299999999996</v>
      </c>
      <c r="P193" s="21">
        <v>10.635199999999999</v>
      </c>
      <c r="Q193" s="21">
        <v>-1.41663E-2</v>
      </c>
      <c r="R193" s="21">
        <v>183</v>
      </c>
      <c r="S193" s="21">
        <v>0.82122799999999996</v>
      </c>
      <c r="T193">
        <f t="shared" si="26"/>
        <v>17.489259259259256</v>
      </c>
      <c r="U193">
        <f t="shared" si="27"/>
        <v>14.368003627037034</v>
      </c>
      <c r="X193" s="9"/>
      <c r="Y193" s="21">
        <v>0.85845899999999997</v>
      </c>
      <c r="Z193" s="21">
        <v>16.1435</v>
      </c>
      <c r="AA193" s="21">
        <v>-1.4108300000000001E-2</v>
      </c>
      <c r="AB193" s="21">
        <v>183</v>
      </c>
      <c r="AC193" s="21">
        <v>0.85784899999999997</v>
      </c>
      <c r="AD193">
        <f t="shared" si="28"/>
        <v>17.417654320987655</v>
      </c>
      <c r="AE193">
        <f t="shared" si="29"/>
        <v>14.952342110740741</v>
      </c>
      <c r="AF193" s="9"/>
      <c r="AG193" s="21">
        <v>0.82153299999999996</v>
      </c>
      <c r="AH193" s="21">
        <v>19.9224</v>
      </c>
      <c r="AI193" s="21">
        <v>-1.4114399999999999E-2</v>
      </c>
      <c r="AJ193" s="21">
        <v>183</v>
      </c>
      <c r="AK193" s="21">
        <v>0.82061799999999996</v>
      </c>
      <c r="AL193">
        <f t="shared" si="30"/>
        <v>17.425185185185182</v>
      </c>
      <c r="AM193">
        <f t="shared" si="31"/>
        <v>14.315364660740737</v>
      </c>
      <c r="AP193" s="9"/>
      <c r="AQ193" s="21">
        <v>0.85845899999999997</v>
      </c>
      <c r="AR193" s="21">
        <v>25.3948</v>
      </c>
      <c r="AS193" s="21">
        <v>-1.41174E-2</v>
      </c>
      <c r="AT193" s="21">
        <v>183</v>
      </c>
      <c r="AU193" s="21">
        <v>0.85754399999999997</v>
      </c>
      <c r="AV193">
        <f t="shared" si="32"/>
        <v>17.428888888888888</v>
      </c>
      <c r="AW193">
        <f t="shared" si="33"/>
        <v>14.961986526666665</v>
      </c>
      <c r="AX193" s="9"/>
      <c r="AY193" s="21">
        <v>0.82153299999999996</v>
      </c>
      <c r="AZ193" s="21">
        <v>29.1737</v>
      </c>
      <c r="BA193" s="21">
        <v>-1.41022E-2</v>
      </c>
      <c r="BB193" s="21">
        <v>183</v>
      </c>
      <c r="BC193" s="21">
        <v>0.82122799999999996</v>
      </c>
      <c r="BD193">
        <f t="shared" si="34"/>
        <v>17.410123456790124</v>
      </c>
      <c r="BE193">
        <f t="shared" si="35"/>
        <v>14.302990953827161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6.8663800000000004</v>
      </c>
      <c r="I194" s="21">
        <v>-1.4169299999999999E-2</v>
      </c>
      <c r="J194" s="21">
        <v>184</v>
      </c>
      <c r="K194" s="21">
        <v>0.852966</v>
      </c>
      <c r="L194">
        <f t="shared" si="24"/>
        <v>17.492962962962959</v>
      </c>
      <c r="M194">
        <f t="shared" si="25"/>
        <v>14.9289144237037</v>
      </c>
      <c r="N194" s="9"/>
      <c r="O194" s="21">
        <v>0.826569</v>
      </c>
      <c r="P194" s="21">
        <v>10.645300000000001</v>
      </c>
      <c r="Q194" s="21">
        <v>-1.4163200000000001E-2</v>
      </c>
      <c r="R194" s="21">
        <v>184</v>
      </c>
      <c r="S194" s="21">
        <v>0.82550000000000001</v>
      </c>
      <c r="T194">
        <f t="shared" si="26"/>
        <v>17.485432098765433</v>
      </c>
      <c r="U194">
        <f t="shared" si="27"/>
        <v>14.452916124444444</v>
      </c>
      <c r="X194" s="9"/>
      <c r="Y194" s="21">
        <v>0.85342399999999996</v>
      </c>
      <c r="Z194" s="21">
        <v>16.153600000000001</v>
      </c>
      <c r="AA194" s="21">
        <v>-1.41174E-2</v>
      </c>
      <c r="AB194" s="21">
        <v>184</v>
      </c>
      <c r="AC194" s="21">
        <v>0.852966</v>
      </c>
      <c r="AD194">
        <f t="shared" si="28"/>
        <v>17.428888888888888</v>
      </c>
      <c r="AE194">
        <f t="shared" si="29"/>
        <v>14.874232071111111</v>
      </c>
      <c r="AF194" s="9"/>
      <c r="AG194" s="21">
        <v>0.826569</v>
      </c>
      <c r="AH194" s="21">
        <v>19.932500000000001</v>
      </c>
      <c r="AI194" s="21">
        <v>-1.4108300000000001E-2</v>
      </c>
      <c r="AJ194" s="21">
        <v>184</v>
      </c>
      <c r="AK194" s="21">
        <v>0.82611100000000004</v>
      </c>
      <c r="AL194">
        <f t="shared" si="30"/>
        <v>17.417654320987655</v>
      </c>
      <c r="AM194">
        <f t="shared" si="31"/>
        <v>14.396893114444445</v>
      </c>
      <c r="AP194" s="9"/>
      <c r="AQ194" s="21">
        <v>0.85342399999999996</v>
      </c>
      <c r="AR194" s="21">
        <v>25.404800000000002</v>
      </c>
      <c r="AS194" s="21">
        <v>-1.4114399999999999E-2</v>
      </c>
      <c r="AT194" s="21">
        <v>184</v>
      </c>
      <c r="AU194" s="21">
        <v>0.852966</v>
      </c>
      <c r="AV194">
        <f t="shared" si="32"/>
        <v>17.425185185185182</v>
      </c>
      <c r="AW194">
        <f t="shared" si="33"/>
        <v>14.871071241481477</v>
      </c>
      <c r="AX194" s="9"/>
      <c r="AY194" s="21">
        <v>0.826569</v>
      </c>
      <c r="AZ194" s="21">
        <v>29.183700000000002</v>
      </c>
      <c r="BA194" s="21">
        <v>-1.4093E-2</v>
      </c>
      <c r="BB194" s="21">
        <v>184</v>
      </c>
      <c r="BC194" s="21">
        <v>0.82611100000000004</v>
      </c>
      <c r="BD194">
        <f t="shared" si="34"/>
        <v>17.398765432098763</v>
      </c>
      <c r="BE194">
        <f t="shared" si="35"/>
        <v>14.381280144444442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6.8764500000000002</v>
      </c>
      <c r="I195" s="21">
        <v>-1.4175399999999999E-2</v>
      </c>
      <c r="J195" s="21">
        <v>185</v>
      </c>
      <c r="K195" s="21">
        <v>0.84747300000000003</v>
      </c>
      <c r="L195">
        <f t="shared" si="24"/>
        <v>17.500493827160494</v>
      </c>
      <c r="M195">
        <f t="shared" si="25"/>
        <v>14.847226457530864</v>
      </c>
      <c r="N195" s="9"/>
      <c r="O195" s="21">
        <v>0.83160400000000001</v>
      </c>
      <c r="P195" s="21">
        <v>10.6554</v>
      </c>
      <c r="Q195" s="21">
        <v>-1.4163200000000001E-2</v>
      </c>
      <c r="R195" s="21">
        <v>185</v>
      </c>
      <c r="S195" s="21">
        <v>0.83068799999999998</v>
      </c>
      <c r="T195">
        <f t="shared" si="26"/>
        <v>17.485432098765433</v>
      </c>
      <c r="U195">
        <f t="shared" si="27"/>
        <v>14.540955275061728</v>
      </c>
      <c r="X195" s="9"/>
      <c r="Y195" s="21">
        <v>0.84838899999999995</v>
      </c>
      <c r="Z195" s="21">
        <v>16.163699999999999</v>
      </c>
      <c r="AA195" s="21">
        <v>-1.4123500000000001E-2</v>
      </c>
      <c r="AB195" s="21">
        <v>185</v>
      </c>
      <c r="AC195" s="21">
        <v>0.84747300000000003</v>
      </c>
      <c r="AD195">
        <f t="shared" si="28"/>
        <v>17.436419753086419</v>
      </c>
      <c r="AE195">
        <f t="shared" si="29"/>
        <v>14.792866717901234</v>
      </c>
      <c r="AF195" s="9"/>
      <c r="AG195" s="21">
        <v>0.83160400000000001</v>
      </c>
      <c r="AH195" s="21">
        <v>19.942599999999999</v>
      </c>
      <c r="AI195" s="21">
        <v>-1.41052E-2</v>
      </c>
      <c r="AJ195" s="21">
        <v>185</v>
      </c>
      <c r="AK195" s="21">
        <v>0.83129900000000001</v>
      </c>
      <c r="AL195">
        <f t="shared" si="30"/>
        <v>17.413827160493828</v>
      </c>
      <c r="AM195">
        <f t="shared" si="31"/>
        <v>14.481408321975309</v>
      </c>
      <c r="AP195" s="9"/>
      <c r="AQ195" s="21">
        <v>0.84838899999999995</v>
      </c>
      <c r="AR195" s="21">
        <v>25.414899999999999</v>
      </c>
      <c r="AS195" s="21">
        <v>-1.4114399999999999E-2</v>
      </c>
      <c r="AT195" s="21">
        <v>185</v>
      </c>
      <c r="AU195" s="21">
        <v>0.84747300000000003</v>
      </c>
      <c r="AV195">
        <f t="shared" si="32"/>
        <v>17.425185185185182</v>
      </c>
      <c r="AW195">
        <f t="shared" si="33"/>
        <v>14.78333543407407</v>
      </c>
      <c r="AX195" s="9"/>
      <c r="AY195" s="21">
        <v>0.83160400000000001</v>
      </c>
      <c r="AZ195" s="21">
        <v>29.1938</v>
      </c>
      <c r="BA195" s="21">
        <v>-1.4093E-2</v>
      </c>
      <c r="BB195" s="21">
        <v>185</v>
      </c>
      <c r="BC195" s="21">
        <v>0.83099400000000001</v>
      </c>
      <c r="BD195">
        <f t="shared" si="34"/>
        <v>17.398765432098763</v>
      </c>
      <c r="BE195">
        <f t="shared" si="35"/>
        <v>14.468882928395059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6.88652</v>
      </c>
      <c r="I196" s="21">
        <v>-1.4175399999999999E-2</v>
      </c>
      <c r="J196" s="21">
        <v>186</v>
      </c>
      <c r="K196" s="21">
        <v>0.84289599999999998</v>
      </c>
      <c r="L196">
        <f t="shared" si="24"/>
        <v>17.500493827160494</v>
      </c>
      <c r="M196">
        <f t="shared" si="25"/>
        <v>14.759093970617284</v>
      </c>
      <c r="N196" s="9"/>
      <c r="O196" s="21">
        <v>0.83663900000000002</v>
      </c>
      <c r="P196" s="21">
        <v>10.6654</v>
      </c>
      <c r="Q196" s="21">
        <v>-1.41663E-2</v>
      </c>
      <c r="R196" s="21">
        <v>186</v>
      </c>
      <c r="S196" s="21">
        <v>0.83587599999999995</v>
      </c>
      <c r="T196">
        <f t="shared" si="26"/>
        <v>17.489259259259256</v>
      </c>
      <c r="U196">
        <f t="shared" si="27"/>
        <v>14.632196377407405</v>
      </c>
      <c r="X196" s="9"/>
      <c r="Y196" s="21">
        <v>0.84335300000000002</v>
      </c>
      <c r="Z196" s="21">
        <v>16.1737</v>
      </c>
      <c r="AA196" s="21">
        <v>-1.4123500000000001E-2</v>
      </c>
      <c r="AB196" s="21">
        <v>186</v>
      </c>
      <c r="AC196" s="21">
        <v>0.84289599999999998</v>
      </c>
      <c r="AD196">
        <f t="shared" si="28"/>
        <v>17.436419753086419</v>
      </c>
      <c r="AE196">
        <f t="shared" si="29"/>
        <v>14.705056908024691</v>
      </c>
      <c r="AF196" s="9"/>
      <c r="AG196" s="21">
        <v>0.83663900000000002</v>
      </c>
      <c r="AH196" s="21">
        <v>19.9526</v>
      </c>
      <c r="AI196" s="21">
        <v>-1.41113E-2</v>
      </c>
      <c r="AJ196" s="21">
        <v>186</v>
      </c>
      <c r="AK196" s="21">
        <v>0.83587599999999995</v>
      </c>
      <c r="AL196">
        <f t="shared" si="30"/>
        <v>17.421358024691358</v>
      </c>
      <c r="AM196">
        <f t="shared" si="31"/>
        <v>14.575387556419754</v>
      </c>
      <c r="AP196" s="9"/>
      <c r="AQ196" s="21">
        <v>0.84335300000000002</v>
      </c>
      <c r="AR196" s="21">
        <v>25.425000000000001</v>
      </c>
      <c r="AS196" s="21">
        <v>-1.41113E-2</v>
      </c>
      <c r="AT196" s="21">
        <v>186</v>
      </c>
      <c r="AU196" s="21">
        <v>0.84258999999999995</v>
      </c>
      <c r="AV196">
        <f t="shared" si="32"/>
        <v>17.421358024691358</v>
      </c>
      <c r="AW196">
        <f t="shared" si="33"/>
        <v>14.69235455419753</v>
      </c>
      <c r="AX196" s="9"/>
      <c r="AY196" s="21">
        <v>0.83663900000000002</v>
      </c>
      <c r="AZ196" s="21">
        <v>29.203900000000001</v>
      </c>
      <c r="BA196" s="21">
        <v>-1.4093E-2</v>
      </c>
      <c r="BB196" s="21">
        <v>186</v>
      </c>
      <c r="BC196" s="21">
        <v>0.83587599999999995</v>
      </c>
      <c r="BD196">
        <f t="shared" si="34"/>
        <v>17.398765432098763</v>
      </c>
      <c r="BE196">
        <f t="shared" si="35"/>
        <v>14.556485712345678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6.8966000000000003</v>
      </c>
      <c r="I197" s="21">
        <v>-1.41815E-2</v>
      </c>
      <c r="J197" s="21">
        <v>187</v>
      </c>
      <c r="K197" s="21">
        <v>0.83740199999999998</v>
      </c>
      <c r="L197">
        <f t="shared" si="24"/>
        <v>17.508024691358024</v>
      </c>
      <c r="M197">
        <f t="shared" si="25"/>
        <v>14.677292243209877</v>
      </c>
      <c r="N197" s="9"/>
      <c r="O197" s="21">
        <v>0.84167499999999995</v>
      </c>
      <c r="P197" s="21">
        <v>10.6755</v>
      </c>
      <c r="Q197" s="21">
        <v>-1.4169299999999999E-2</v>
      </c>
      <c r="R197" s="21">
        <v>187</v>
      </c>
      <c r="S197" s="21">
        <v>0.84136999999999995</v>
      </c>
      <c r="T197">
        <f t="shared" si="26"/>
        <v>17.492962962962959</v>
      </c>
      <c r="U197">
        <f t="shared" si="27"/>
        <v>14.723389601851848</v>
      </c>
      <c r="X197" s="9"/>
      <c r="Y197" s="21">
        <v>0.83831800000000001</v>
      </c>
      <c r="Z197" s="21">
        <v>16.183800000000002</v>
      </c>
      <c r="AA197" s="21">
        <v>-1.41174E-2</v>
      </c>
      <c r="AB197" s="21">
        <v>187</v>
      </c>
      <c r="AC197" s="21">
        <v>0.83770800000000001</v>
      </c>
      <c r="AD197">
        <f t="shared" si="28"/>
        <v>17.428888888888888</v>
      </c>
      <c r="AE197">
        <f t="shared" si="29"/>
        <v>14.610951275555555</v>
      </c>
      <c r="AF197" s="9"/>
      <c r="AG197" s="21">
        <v>0.84167499999999995</v>
      </c>
      <c r="AH197" s="21">
        <v>19.962700000000002</v>
      </c>
      <c r="AI197" s="21">
        <v>-1.4129600000000001E-2</v>
      </c>
      <c r="AJ197" s="21">
        <v>187</v>
      </c>
      <c r="AK197" s="21">
        <v>0.84045400000000003</v>
      </c>
      <c r="AL197">
        <f t="shared" si="30"/>
        <v>17.443950617283949</v>
      </c>
      <c r="AM197">
        <f t="shared" si="31"/>
        <v>14.682137135802467</v>
      </c>
      <c r="AP197" s="9"/>
      <c r="AQ197" s="21">
        <v>0.83831800000000001</v>
      </c>
      <c r="AR197" s="21">
        <v>25.434999999999999</v>
      </c>
      <c r="AS197" s="21">
        <v>-1.41113E-2</v>
      </c>
      <c r="AT197" s="21">
        <v>187</v>
      </c>
      <c r="AU197" s="21">
        <v>0.83709699999999998</v>
      </c>
      <c r="AV197">
        <f t="shared" si="32"/>
        <v>17.421358024691358</v>
      </c>
      <c r="AW197">
        <f t="shared" si="33"/>
        <v>14.604638016543211</v>
      </c>
      <c r="AX197" s="9"/>
      <c r="AY197" s="21">
        <v>0.84167499999999995</v>
      </c>
      <c r="AZ197" s="21">
        <v>29.213899999999999</v>
      </c>
      <c r="BA197" s="21">
        <v>-1.40778E-2</v>
      </c>
      <c r="BB197" s="21">
        <v>187</v>
      </c>
      <c r="BC197" s="21">
        <v>0.84106400000000003</v>
      </c>
      <c r="BD197">
        <f t="shared" si="34"/>
        <v>17.38</v>
      </c>
      <c r="BE197">
        <f t="shared" si="35"/>
        <v>14.628311499999999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6.9066700000000001</v>
      </c>
      <c r="I198" s="21">
        <v>-1.41815E-2</v>
      </c>
      <c r="J198" s="21">
        <v>188</v>
      </c>
      <c r="K198" s="21">
        <v>0.83252000000000004</v>
      </c>
      <c r="L198">
        <f t="shared" si="24"/>
        <v>17.508024691358024</v>
      </c>
      <c r="M198">
        <f t="shared" si="25"/>
        <v>14.589121830864196</v>
      </c>
      <c r="N198" s="9"/>
      <c r="O198" s="21">
        <v>0.84670999999999996</v>
      </c>
      <c r="P198" s="21">
        <v>10.685600000000001</v>
      </c>
      <c r="Q198" s="21">
        <v>-1.4169299999999999E-2</v>
      </c>
      <c r="R198" s="21">
        <v>188</v>
      </c>
      <c r="S198" s="21">
        <v>0.845947</v>
      </c>
      <c r="T198">
        <f t="shared" si="26"/>
        <v>17.492962962962959</v>
      </c>
      <c r="U198">
        <f t="shared" si="27"/>
        <v>14.811466670370367</v>
      </c>
      <c r="X198" s="9"/>
      <c r="Y198" s="21">
        <v>0.83328199999999997</v>
      </c>
      <c r="Z198" s="21">
        <v>16.193899999999999</v>
      </c>
      <c r="AA198" s="21">
        <v>-1.4114399999999999E-2</v>
      </c>
      <c r="AB198" s="21">
        <v>188</v>
      </c>
      <c r="AC198" s="21">
        <v>0.83282500000000004</v>
      </c>
      <c r="AD198">
        <f t="shared" si="28"/>
        <v>17.425185185185182</v>
      </c>
      <c r="AE198">
        <f t="shared" si="29"/>
        <v>14.520093161481478</v>
      </c>
      <c r="AF198" s="9"/>
      <c r="AG198" s="21">
        <v>0.84670999999999996</v>
      </c>
      <c r="AH198" s="21">
        <v>19.972799999999999</v>
      </c>
      <c r="AI198" s="21">
        <v>-1.41449E-2</v>
      </c>
      <c r="AJ198" s="21">
        <v>188</v>
      </c>
      <c r="AK198" s="21">
        <v>0.845947</v>
      </c>
      <c r="AL198">
        <f t="shared" si="30"/>
        <v>17.462839506172838</v>
      </c>
      <c r="AM198">
        <f t="shared" si="31"/>
        <v>14.785960838271603</v>
      </c>
      <c r="AP198" s="9"/>
      <c r="AQ198" s="21">
        <v>0.83328199999999997</v>
      </c>
      <c r="AR198" s="21">
        <v>25.4451</v>
      </c>
      <c r="AS198" s="21">
        <v>-1.41022E-2</v>
      </c>
      <c r="AT198" s="21">
        <v>188</v>
      </c>
      <c r="AU198" s="21">
        <v>0.83252000000000004</v>
      </c>
      <c r="AV198">
        <f t="shared" si="32"/>
        <v>17.410123456790124</v>
      </c>
      <c r="AW198">
        <f t="shared" si="33"/>
        <v>14.507542494320989</v>
      </c>
      <c r="AX198" s="9"/>
      <c r="AY198" s="21">
        <v>0.84670999999999996</v>
      </c>
      <c r="AZ198" s="21">
        <v>29.224</v>
      </c>
      <c r="BA198" s="21">
        <v>-1.4071699999999999E-2</v>
      </c>
      <c r="BB198" s="21">
        <v>188</v>
      </c>
      <c r="BC198" s="21">
        <v>0.846252</v>
      </c>
      <c r="BD198">
        <f t="shared" si="34"/>
        <v>17.372469135802469</v>
      </c>
      <c r="BE198">
        <f t="shared" si="35"/>
        <v>14.709443341975307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6.9167399999999999</v>
      </c>
      <c r="I199" s="21">
        <v>-1.4190700000000001E-2</v>
      </c>
      <c r="J199" s="21">
        <v>189</v>
      </c>
      <c r="K199" s="21">
        <v>0.82733199999999996</v>
      </c>
      <c r="L199">
        <f t="shared" si="24"/>
        <v>17.519382716049382</v>
      </c>
      <c r="M199">
        <f t="shared" si="25"/>
        <v>14.510376176419751</v>
      </c>
      <c r="N199" s="9"/>
      <c r="O199" s="21">
        <v>0.851746</v>
      </c>
      <c r="P199" s="21">
        <v>10.695600000000001</v>
      </c>
      <c r="Q199" s="21">
        <v>-1.41602E-2</v>
      </c>
      <c r="R199" s="21">
        <v>189</v>
      </c>
      <c r="S199" s="21">
        <v>0.85113499999999997</v>
      </c>
      <c r="T199">
        <f t="shared" si="26"/>
        <v>17.481728395061729</v>
      </c>
      <c r="U199">
        <f t="shared" si="27"/>
        <v>14.889992233580248</v>
      </c>
      <c r="X199" s="9"/>
      <c r="Y199" s="21">
        <v>0.82824699999999996</v>
      </c>
      <c r="Z199" s="21">
        <v>16.203900000000001</v>
      </c>
      <c r="AA199" s="21">
        <v>-1.41174E-2</v>
      </c>
      <c r="AB199" s="21">
        <v>189</v>
      </c>
      <c r="AC199" s="21">
        <v>0.82794199999999996</v>
      </c>
      <c r="AD199">
        <f t="shared" si="28"/>
        <v>17.428888888888888</v>
      </c>
      <c r="AE199">
        <f t="shared" si="29"/>
        <v>14.435424935555554</v>
      </c>
      <c r="AF199" s="9"/>
      <c r="AG199" s="21">
        <v>0.851746</v>
      </c>
      <c r="AH199" s="21">
        <v>19.982900000000001</v>
      </c>
      <c r="AI199" s="21">
        <v>-1.41479E-2</v>
      </c>
      <c r="AJ199" s="21">
        <v>189</v>
      </c>
      <c r="AK199" s="21">
        <v>0.85113499999999997</v>
      </c>
      <c r="AL199">
        <f t="shared" si="30"/>
        <v>17.466543209876541</v>
      </c>
      <c r="AM199">
        <f t="shared" si="31"/>
        <v>14.877058312839504</v>
      </c>
      <c r="AP199" s="9"/>
      <c r="AQ199" s="21">
        <v>0.82824699999999996</v>
      </c>
      <c r="AR199" s="21">
        <v>25.455200000000001</v>
      </c>
      <c r="AS199" s="21">
        <v>-1.41052E-2</v>
      </c>
      <c r="AT199" s="21">
        <v>189</v>
      </c>
      <c r="AU199" s="21">
        <v>0.82763699999999996</v>
      </c>
      <c r="AV199">
        <f t="shared" si="32"/>
        <v>17.413827160493828</v>
      </c>
      <c r="AW199">
        <f t="shared" si="33"/>
        <v>14.422950104197531</v>
      </c>
      <c r="AX199" s="9"/>
      <c r="AY199" s="21">
        <v>0.851746</v>
      </c>
      <c r="AZ199" s="21">
        <v>29.234100000000002</v>
      </c>
      <c r="BA199" s="21">
        <v>-1.4071699999999999E-2</v>
      </c>
      <c r="BB199" s="21">
        <v>189</v>
      </c>
      <c r="BC199" s="21">
        <v>0.85082999999999998</v>
      </c>
      <c r="BD199">
        <f t="shared" si="34"/>
        <v>17.372469135802469</v>
      </c>
      <c r="BE199">
        <f t="shared" si="35"/>
        <v>14.79693109654321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6.9268099999999997</v>
      </c>
      <c r="I200" s="21">
        <v>-1.4196800000000001E-2</v>
      </c>
      <c r="J200" s="21">
        <v>190</v>
      </c>
      <c r="K200" s="21">
        <v>0.82214399999999999</v>
      </c>
      <c r="L200">
        <f t="shared" si="24"/>
        <v>17.526913580246916</v>
      </c>
      <c r="M200">
        <f t="shared" si="25"/>
        <v>14.428365582222225</v>
      </c>
      <c r="N200" s="9"/>
      <c r="O200" s="21">
        <v>0.85678100000000001</v>
      </c>
      <c r="P200" s="21">
        <v>10.7057</v>
      </c>
      <c r="Q200" s="21">
        <v>-1.4151E-2</v>
      </c>
      <c r="R200" s="21">
        <v>190</v>
      </c>
      <c r="S200" s="21">
        <v>0.85601799999999995</v>
      </c>
      <c r="T200">
        <f t="shared" si="26"/>
        <v>17.470370370370368</v>
      </c>
      <c r="U200">
        <f t="shared" si="27"/>
        <v>14.968281396296295</v>
      </c>
      <c r="X200" s="9"/>
      <c r="Y200" s="21">
        <v>0.82321200000000005</v>
      </c>
      <c r="Z200" s="21">
        <v>16.213999999999999</v>
      </c>
      <c r="AA200" s="21">
        <v>-1.4120499999999999E-2</v>
      </c>
      <c r="AB200" s="21">
        <v>190</v>
      </c>
      <c r="AC200" s="21">
        <v>0.82214399999999999</v>
      </c>
      <c r="AD200">
        <f t="shared" si="28"/>
        <v>17.432716049382716</v>
      </c>
      <c r="AE200">
        <f t="shared" si="29"/>
        <v>14.350821044444444</v>
      </c>
      <c r="AF200" s="9"/>
      <c r="AG200" s="21">
        <v>0.85678100000000001</v>
      </c>
      <c r="AH200" s="21">
        <v>19.992899999999999</v>
      </c>
      <c r="AI200" s="21">
        <v>-1.41449E-2</v>
      </c>
      <c r="AJ200" s="21">
        <v>190</v>
      </c>
      <c r="AK200" s="21">
        <v>0.85601799999999995</v>
      </c>
      <c r="AL200">
        <f t="shared" si="30"/>
        <v>17.462839506172838</v>
      </c>
      <c r="AM200">
        <f t="shared" si="31"/>
        <v>14.96182909493827</v>
      </c>
      <c r="AP200" s="9"/>
      <c r="AQ200" s="21">
        <v>0.82321200000000005</v>
      </c>
      <c r="AR200" s="21">
        <v>25.465199999999999</v>
      </c>
      <c r="AS200" s="21">
        <v>-1.41022E-2</v>
      </c>
      <c r="AT200" s="21">
        <v>190</v>
      </c>
      <c r="AU200" s="21">
        <v>0.82244899999999999</v>
      </c>
      <c r="AV200">
        <f t="shared" si="32"/>
        <v>17.410123456790124</v>
      </c>
      <c r="AW200">
        <f t="shared" si="33"/>
        <v>14.332222551111112</v>
      </c>
      <c r="AX200" s="9"/>
      <c r="AY200" s="21">
        <v>0.85678100000000001</v>
      </c>
      <c r="AZ200" s="21">
        <v>29.244199999999999</v>
      </c>
      <c r="BA200" s="21">
        <v>-1.4071699999999999E-2</v>
      </c>
      <c r="BB200" s="21">
        <v>190</v>
      </c>
      <c r="BC200" s="21">
        <v>0.85632299999999995</v>
      </c>
      <c r="BD200">
        <f t="shared" si="34"/>
        <v>17.372469135802469</v>
      </c>
      <c r="BE200">
        <f t="shared" si="35"/>
        <v>14.884401478641974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6.9368800000000004</v>
      </c>
      <c r="I201" s="21">
        <v>-1.4190700000000001E-2</v>
      </c>
      <c r="J201" s="21">
        <v>191</v>
      </c>
      <c r="K201" s="21">
        <v>0.81664999999999999</v>
      </c>
      <c r="L201">
        <f t="shared" si="24"/>
        <v>17.519382716049382</v>
      </c>
      <c r="M201">
        <f t="shared" si="25"/>
        <v>14.33393847308642</v>
      </c>
      <c r="N201" s="9"/>
      <c r="O201" s="21">
        <v>0.86181600000000003</v>
      </c>
      <c r="P201" s="21">
        <v>10.7158</v>
      </c>
      <c r="Q201" s="21">
        <v>-1.4157100000000001E-2</v>
      </c>
      <c r="R201" s="21">
        <v>191</v>
      </c>
      <c r="S201" s="21">
        <v>0.86059600000000003</v>
      </c>
      <c r="T201">
        <f t="shared" si="26"/>
        <v>17.477901234567902</v>
      </c>
      <c r="U201">
        <f t="shared" si="27"/>
        <v>15.062734930370372</v>
      </c>
      <c r="X201" s="9"/>
      <c r="Y201" s="21">
        <v>0.81817600000000001</v>
      </c>
      <c r="Z201" s="21">
        <v>16.2241</v>
      </c>
      <c r="AA201" s="21">
        <v>-1.4120499999999999E-2</v>
      </c>
      <c r="AB201" s="21">
        <v>191</v>
      </c>
      <c r="AC201" s="21">
        <v>0.81756600000000001</v>
      </c>
      <c r="AD201">
        <f t="shared" si="28"/>
        <v>17.432716049382716</v>
      </c>
      <c r="AE201">
        <f t="shared" si="29"/>
        <v>14.263029886419753</v>
      </c>
      <c r="AF201" s="9"/>
      <c r="AG201" s="21">
        <v>0.86181600000000003</v>
      </c>
      <c r="AH201" s="21">
        <v>20.003</v>
      </c>
      <c r="AI201" s="21">
        <v>-1.41388E-2</v>
      </c>
      <c r="AJ201" s="21">
        <v>191</v>
      </c>
      <c r="AK201" s="21">
        <v>0.86120600000000003</v>
      </c>
      <c r="AL201">
        <f t="shared" si="30"/>
        <v>17.455308641975307</v>
      </c>
      <c r="AM201">
        <f t="shared" si="31"/>
        <v>15.043264272592591</v>
      </c>
      <c r="AP201" s="9"/>
      <c r="AQ201" s="21">
        <v>0.81817600000000001</v>
      </c>
      <c r="AR201" s="21">
        <v>25.475300000000001</v>
      </c>
      <c r="AS201" s="21">
        <v>-1.40991E-2</v>
      </c>
      <c r="AT201" s="21">
        <v>191</v>
      </c>
      <c r="AU201" s="21">
        <v>0.81756600000000001</v>
      </c>
      <c r="AV201">
        <f t="shared" si="32"/>
        <v>17.406296296296293</v>
      </c>
      <c r="AW201">
        <f t="shared" si="33"/>
        <v>14.241413878518516</v>
      </c>
      <c r="AX201" s="9"/>
      <c r="AY201" s="21">
        <v>0.86181600000000003</v>
      </c>
      <c r="AZ201" s="21">
        <v>29.254200000000001</v>
      </c>
      <c r="BA201" s="21">
        <v>-1.4071699999999999E-2</v>
      </c>
      <c r="BB201" s="21">
        <v>191</v>
      </c>
      <c r="BC201" s="21">
        <v>0.86090100000000003</v>
      </c>
      <c r="BD201">
        <f t="shared" si="34"/>
        <v>17.372469135802469</v>
      </c>
      <c r="BE201">
        <f t="shared" si="35"/>
        <v>14.971871860740741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6.9469500000000002</v>
      </c>
      <c r="I202" s="21">
        <v>-1.4175399999999999E-2</v>
      </c>
      <c r="J202" s="21">
        <v>192</v>
      </c>
      <c r="K202" s="21">
        <v>0.81237800000000004</v>
      </c>
      <c r="L202">
        <f t="shared" si="24"/>
        <v>17.500493827160494</v>
      </c>
      <c r="M202">
        <f t="shared" si="25"/>
        <v>14.230369051111111</v>
      </c>
      <c r="N202" s="9"/>
      <c r="O202" s="21">
        <v>0.86685199999999996</v>
      </c>
      <c r="P202" s="21">
        <v>10.725899999999999</v>
      </c>
      <c r="Q202" s="21">
        <v>-1.41602E-2</v>
      </c>
      <c r="R202" s="21">
        <v>192</v>
      </c>
      <c r="S202" s="21">
        <v>0.866394</v>
      </c>
      <c r="T202">
        <f t="shared" si="26"/>
        <v>17.481728395061729</v>
      </c>
      <c r="U202">
        <f t="shared" si="27"/>
        <v>15.15407122271605</v>
      </c>
      <c r="X202" s="9"/>
      <c r="Y202" s="21">
        <v>0.813141</v>
      </c>
      <c r="Z202" s="21">
        <v>16.234200000000001</v>
      </c>
      <c r="AA202" s="21">
        <v>-1.41113E-2</v>
      </c>
      <c r="AB202" s="21">
        <v>192</v>
      </c>
      <c r="AC202" s="21">
        <v>0.81237800000000004</v>
      </c>
      <c r="AD202">
        <f t="shared" si="28"/>
        <v>17.421358024691358</v>
      </c>
      <c r="AE202">
        <f t="shared" si="29"/>
        <v>14.166020485555556</v>
      </c>
      <c r="AF202" s="9"/>
      <c r="AG202" s="21">
        <v>0.86685199999999996</v>
      </c>
      <c r="AH202" s="21">
        <v>20.013100000000001</v>
      </c>
      <c r="AI202" s="21">
        <v>-1.41388E-2</v>
      </c>
      <c r="AJ202" s="21">
        <v>192</v>
      </c>
      <c r="AK202" s="21">
        <v>0.866394</v>
      </c>
      <c r="AL202">
        <f t="shared" si="30"/>
        <v>17.455308641975307</v>
      </c>
      <c r="AM202">
        <f t="shared" si="31"/>
        <v>15.131169206913578</v>
      </c>
      <c r="AP202" s="9"/>
      <c r="AQ202" s="21">
        <v>0.813141</v>
      </c>
      <c r="AR202" s="21">
        <v>25.485399999999998</v>
      </c>
      <c r="AS202" s="21">
        <v>-1.41022E-2</v>
      </c>
      <c r="AT202" s="21">
        <v>192</v>
      </c>
      <c r="AU202" s="21">
        <v>0.81268300000000004</v>
      </c>
      <c r="AV202">
        <f t="shared" si="32"/>
        <v>17.410123456790124</v>
      </c>
      <c r="AW202">
        <f t="shared" si="33"/>
        <v>14.156885197777779</v>
      </c>
      <c r="AX202" s="9"/>
      <c r="AY202" s="21">
        <v>0.86685199999999996</v>
      </c>
      <c r="AZ202" s="21">
        <v>29.264299999999999</v>
      </c>
      <c r="BA202" s="21">
        <v>-1.40778E-2</v>
      </c>
      <c r="BB202" s="21">
        <v>192</v>
      </c>
      <c r="BC202" s="21">
        <v>0.866089</v>
      </c>
      <c r="BD202">
        <f t="shared" si="34"/>
        <v>17.38</v>
      </c>
      <c r="BE202">
        <f t="shared" si="35"/>
        <v>15.065887759999999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6.95702</v>
      </c>
      <c r="I203" s="21">
        <v>-1.4169299999999999E-2</v>
      </c>
      <c r="J203" s="21">
        <v>193</v>
      </c>
      <c r="K203" s="21">
        <v>0.80749499999999996</v>
      </c>
      <c r="L203">
        <f t="shared" si="24"/>
        <v>17.492962962962959</v>
      </c>
      <c r="M203">
        <f t="shared" si="25"/>
        <v>14.136150835185182</v>
      </c>
      <c r="N203" s="9"/>
      <c r="O203" s="21">
        <v>0.87188699999999997</v>
      </c>
      <c r="P203" s="21">
        <v>10.735900000000001</v>
      </c>
      <c r="Q203" s="21">
        <v>-1.4163200000000001E-2</v>
      </c>
      <c r="R203" s="21">
        <v>193</v>
      </c>
      <c r="S203" s="21">
        <v>0.87127699999999997</v>
      </c>
      <c r="T203">
        <f t="shared" si="26"/>
        <v>17.485432098765433</v>
      </c>
      <c r="U203">
        <f t="shared" si="27"/>
        <v>15.245320936296297</v>
      </c>
      <c r="X203" s="9"/>
      <c r="Y203" s="21">
        <v>0.80810499999999996</v>
      </c>
      <c r="Z203" s="21">
        <v>16.244199999999999</v>
      </c>
      <c r="AA203" s="21">
        <v>-1.4108300000000001E-2</v>
      </c>
      <c r="AB203" s="21">
        <v>193</v>
      </c>
      <c r="AC203" s="21">
        <v>0.80749499999999996</v>
      </c>
      <c r="AD203">
        <f t="shared" si="28"/>
        <v>17.417654320987655</v>
      </c>
      <c r="AE203">
        <f t="shared" si="29"/>
        <v>14.075293545061728</v>
      </c>
      <c r="AF203" s="9"/>
      <c r="AG203" s="21">
        <v>0.87188699999999997</v>
      </c>
      <c r="AH203" s="21">
        <v>20.023099999999999</v>
      </c>
      <c r="AI203" s="21">
        <v>-1.4135699999999999E-2</v>
      </c>
      <c r="AJ203" s="21">
        <v>193</v>
      </c>
      <c r="AK203" s="21">
        <v>0.87097199999999997</v>
      </c>
      <c r="AL203">
        <f t="shared" si="30"/>
        <v>17.45148148148148</v>
      </c>
      <c r="AM203">
        <f t="shared" si="31"/>
        <v>15.215719834444442</v>
      </c>
      <c r="AP203" s="9"/>
      <c r="AQ203" s="21">
        <v>0.80810499999999996</v>
      </c>
      <c r="AR203" s="21">
        <v>25.4955</v>
      </c>
      <c r="AS203" s="21">
        <v>-1.4120499999999999E-2</v>
      </c>
      <c r="AT203" s="21">
        <v>193</v>
      </c>
      <c r="AU203" s="21">
        <v>0.80688499999999996</v>
      </c>
      <c r="AV203">
        <f t="shared" si="32"/>
        <v>17.432716049382716</v>
      </c>
      <c r="AW203">
        <f t="shared" si="33"/>
        <v>14.087465003086418</v>
      </c>
      <c r="AX203" s="9"/>
      <c r="AY203" s="21">
        <v>0.87188699999999997</v>
      </c>
      <c r="AZ203" s="21">
        <v>29.2744</v>
      </c>
      <c r="BA203" s="21">
        <v>-1.40778E-2</v>
      </c>
      <c r="BB203" s="21">
        <v>193</v>
      </c>
      <c r="BC203" s="21">
        <v>0.87097199999999997</v>
      </c>
      <c r="BD203">
        <f t="shared" si="34"/>
        <v>17.38</v>
      </c>
      <c r="BE203">
        <f t="shared" si="35"/>
        <v>15.153396059999999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6.9670899999999998</v>
      </c>
      <c r="I204" s="21">
        <v>-1.4169299999999999E-2</v>
      </c>
      <c r="J204" s="21">
        <v>194</v>
      </c>
      <c r="K204" s="21">
        <v>0.80230699999999999</v>
      </c>
      <c r="L204">
        <f t="shared" ref="L204:L267" si="36">-I204/$F$2*1000</f>
        <v>17.492962962962959</v>
      </c>
      <c r="M204">
        <f t="shared" ref="M204:M267" si="37">L204*G204</f>
        <v>14.048073766666663</v>
      </c>
      <c r="N204" s="9"/>
      <c r="O204" s="21">
        <v>0.87692300000000001</v>
      </c>
      <c r="P204" s="21">
        <v>10.746</v>
      </c>
      <c r="Q204" s="21">
        <v>-1.4169299999999999E-2</v>
      </c>
      <c r="R204" s="21">
        <v>194</v>
      </c>
      <c r="S204" s="21">
        <v>0.87585400000000002</v>
      </c>
      <c r="T204">
        <f t="shared" ref="T204:T267" si="38">-Q204/$F$2*1000</f>
        <v>17.492962962962959</v>
      </c>
      <c r="U204">
        <f t="shared" ref="U204:U267" si="39">T204*O204</f>
        <v>15.339981560370367</v>
      </c>
      <c r="X204" s="9"/>
      <c r="Y204" s="21">
        <v>0.80306999999999995</v>
      </c>
      <c r="Z204" s="21">
        <v>16.254300000000001</v>
      </c>
      <c r="AA204" s="21">
        <v>-1.41113E-2</v>
      </c>
      <c r="AB204" s="21">
        <v>194</v>
      </c>
      <c r="AC204" s="21">
        <v>0.80261199999999999</v>
      </c>
      <c r="AD204">
        <f t="shared" ref="AD204:AD267" si="40">-AA204/$F$2*1000</f>
        <v>17.421358024691358</v>
      </c>
      <c r="AE204">
        <f t="shared" ref="AE204:AE267" si="41">AD204*Y204</f>
        <v>13.990569988888888</v>
      </c>
      <c r="AF204" s="9"/>
      <c r="AG204" s="21">
        <v>0.87692300000000001</v>
      </c>
      <c r="AH204" s="21">
        <v>20.033200000000001</v>
      </c>
      <c r="AI204" s="21">
        <v>-1.41418E-2</v>
      </c>
      <c r="AJ204" s="21">
        <v>194</v>
      </c>
      <c r="AK204" s="21">
        <v>0.87616000000000005</v>
      </c>
      <c r="AL204">
        <f t="shared" ref="AL204:AL267" si="42">-AI204/$F$2*1000</f>
        <v>17.45901234567901</v>
      </c>
      <c r="AM204">
        <f t="shared" ref="AM204:AM267" si="43">AL204*AG204</f>
        <v>15.310209483209874</v>
      </c>
      <c r="AP204" s="9"/>
      <c r="AQ204" s="21">
        <v>0.80306999999999995</v>
      </c>
      <c r="AR204" s="21">
        <v>25.505500000000001</v>
      </c>
      <c r="AS204" s="21">
        <v>-1.41327E-2</v>
      </c>
      <c r="AT204" s="21">
        <v>194</v>
      </c>
      <c r="AU204" s="21">
        <v>0.80230699999999999</v>
      </c>
      <c r="AV204">
        <f t="shared" ref="AV204:AV267" si="44">-AS204/$F$2*1000</f>
        <v>17.447777777777777</v>
      </c>
      <c r="AW204">
        <f t="shared" ref="AW204:AW267" si="45">AV204*AQ204</f>
        <v>14.011786899999999</v>
      </c>
      <c r="AX204" s="9"/>
      <c r="AY204" s="21">
        <v>0.87692300000000001</v>
      </c>
      <c r="AZ204" s="21">
        <v>29.284400000000002</v>
      </c>
      <c r="BA204" s="21">
        <v>-1.40778E-2</v>
      </c>
      <c r="BB204" s="21">
        <v>194</v>
      </c>
      <c r="BC204" s="21">
        <v>0.87646500000000005</v>
      </c>
      <c r="BD204">
        <f t="shared" ref="BD204:BD267" si="46">-BA204/$F$2*1000</f>
        <v>17.38</v>
      </c>
      <c r="BE204">
        <f t="shared" ref="BE204:BE267" si="47">BD204*AY204</f>
        <v>15.240921739999999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6.9771599999999996</v>
      </c>
      <c r="I205" s="21">
        <v>-1.41663E-2</v>
      </c>
      <c r="J205" s="21">
        <v>195</v>
      </c>
      <c r="K205" s="21">
        <v>0.79742400000000002</v>
      </c>
      <c r="L205">
        <f t="shared" si="36"/>
        <v>17.489259259259256</v>
      </c>
      <c r="M205">
        <f t="shared" si="37"/>
        <v>13.957041012962961</v>
      </c>
      <c r="N205" s="9"/>
      <c r="O205" s="21">
        <v>0.88195800000000002</v>
      </c>
      <c r="P205" s="21">
        <v>10.7561</v>
      </c>
      <c r="Q205" s="21">
        <v>-1.4175399999999999E-2</v>
      </c>
      <c r="R205" s="21">
        <v>195</v>
      </c>
      <c r="S205" s="21">
        <v>0.88104199999999999</v>
      </c>
      <c r="T205">
        <f t="shared" si="38"/>
        <v>17.500493827160494</v>
      </c>
      <c r="U205">
        <f t="shared" si="39"/>
        <v>15.434700534814814</v>
      </c>
      <c r="X205" s="9"/>
      <c r="Y205" s="21">
        <v>0.79803500000000005</v>
      </c>
      <c r="Z205" s="21">
        <v>16.264399999999998</v>
      </c>
      <c r="AA205" s="21">
        <v>-1.41174E-2</v>
      </c>
      <c r="AB205" s="21">
        <v>195</v>
      </c>
      <c r="AC205" s="21">
        <v>0.79681400000000002</v>
      </c>
      <c r="AD205">
        <f t="shared" si="40"/>
        <v>17.428888888888888</v>
      </c>
      <c r="AE205">
        <f t="shared" si="41"/>
        <v>13.908863344444445</v>
      </c>
      <c r="AF205" s="9"/>
      <c r="AG205" s="21">
        <v>0.88195800000000002</v>
      </c>
      <c r="AH205" s="21">
        <v>20.043299999999999</v>
      </c>
      <c r="AI205" s="21">
        <v>-1.41479E-2</v>
      </c>
      <c r="AJ205" s="21">
        <v>195</v>
      </c>
      <c r="AK205" s="21">
        <v>0.88134800000000002</v>
      </c>
      <c r="AL205">
        <f t="shared" si="42"/>
        <v>17.466543209876541</v>
      </c>
      <c r="AM205">
        <f t="shared" si="43"/>
        <v>15.404757516296295</v>
      </c>
      <c r="AP205" s="9"/>
      <c r="AQ205" s="21">
        <v>0.79803500000000005</v>
      </c>
      <c r="AR205" s="21">
        <v>25.515599999999999</v>
      </c>
      <c r="AS205" s="21">
        <v>-1.4135699999999999E-2</v>
      </c>
      <c r="AT205" s="21">
        <v>195</v>
      </c>
      <c r="AU205" s="21">
        <v>0.79742400000000002</v>
      </c>
      <c r="AV205">
        <f t="shared" si="44"/>
        <v>17.45148148148148</v>
      </c>
      <c r="AW205">
        <f t="shared" si="45"/>
        <v>13.926893024074074</v>
      </c>
      <c r="AX205" s="9"/>
      <c r="AY205" s="21">
        <v>0.88195800000000002</v>
      </c>
      <c r="AZ205" s="21">
        <v>29.294499999999999</v>
      </c>
      <c r="BA205" s="21">
        <v>-1.4080799999999999E-2</v>
      </c>
      <c r="BB205" s="21">
        <v>195</v>
      </c>
      <c r="BC205" s="21">
        <v>0.88165300000000002</v>
      </c>
      <c r="BD205">
        <f t="shared" si="46"/>
        <v>17.383703703703702</v>
      </c>
      <c r="BE205">
        <f t="shared" si="47"/>
        <v>15.33169655111111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6.9872300000000003</v>
      </c>
      <c r="I206" s="21">
        <v>-1.4163200000000001E-2</v>
      </c>
      <c r="J206" s="21">
        <v>196</v>
      </c>
      <c r="K206" s="21">
        <v>0.79254199999999997</v>
      </c>
      <c r="L206">
        <f t="shared" si="36"/>
        <v>17.485432098765433</v>
      </c>
      <c r="M206">
        <f t="shared" si="37"/>
        <v>13.865930168888889</v>
      </c>
      <c r="N206" s="9"/>
      <c r="O206" s="21">
        <v>0.88699300000000003</v>
      </c>
      <c r="P206" s="21">
        <v>10.7661</v>
      </c>
      <c r="Q206" s="21">
        <v>-1.41724E-2</v>
      </c>
      <c r="R206" s="21">
        <v>196</v>
      </c>
      <c r="S206" s="21">
        <v>0.88592499999999996</v>
      </c>
      <c r="T206">
        <f t="shared" si="38"/>
        <v>17.496790123456787</v>
      </c>
      <c r="U206">
        <f t="shared" si="39"/>
        <v>15.519530361975306</v>
      </c>
      <c r="X206" s="9"/>
      <c r="Y206" s="21">
        <v>0.79299900000000001</v>
      </c>
      <c r="Z206" s="21">
        <v>16.2744</v>
      </c>
      <c r="AA206" s="21">
        <v>-1.41327E-2</v>
      </c>
      <c r="AB206" s="21">
        <v>196</v>
      </c>
      <c r="AC206" s="21">
        <v>0.79193100000000005</v>
      </c>
      <c r="AD206">
        <f t="shared" si="40"/>
        <v>17.447777777777777</v>
      </c>
      <c r="AE206">
        <f t="shared" si="41"/>
        <v>13.83607033</v>
      </c>
      <c r="AF206" s="9"/>
      <c r="AG206" s="21">
        <v>0.88699300000000003</v>
      </c>
      <c r="AH206" s="21">
        <v>20.0534</v>
      </c>
      <c r="AI206" s="21">
        <v>-1.41418E-2</v>
      </c>
      <c r="AJ206" s="21">
        <v>196</v>
      </c>
      <c r="AK206" s="21">
        <v>0.88592499999999996</v>
      </c>
      <c r="AL206">
        <f t="shared" si="42"/>
        <v>17.45901234567901</v>
      </c>
      <c r="AM206">
        <f t="shared" si="43"/>
        <v>15.486021737530862</v>
      </c>
      <c r="AP206" s="9"/>
      <c r="AQ206" s="21">
        <v>0.79299900000000001</v>
      </c>
      <c r="AR206" s="21">
        <v>25.525700000000001</v>
      </c>
      <c r="AS206" s="21">
        <v>-1.4129600000000001E-2</v>
      </c>
      <c r="AT206" s="21">
        <v>196</v>
      </c>
      <c r="AU206" s="21">
        <v>0.79254199999999997</v>
      </c>
      <c r="AV206">
        <f t="shared" si="44"/>
        <v>17.443950617283949</v>
      </c>
      <c r="AW206">
        <f t="shared" si="45"/>
        <v>13.833035395555555</v>
      </c>
      <c r="AX206" s="9"/>
      <c r="AY206" s="21">
        <v>0.88699300000000003</v>
      </c>
      <c r="AZ206" s="21">
        <v>29.304600000000001</v>
      </c>
      <c r="BA206" s="21">
        <v>-1.4071699999999999E-2</v>
      </c>
      <c r="BB206" s="21">
        <v>196</v>
      </c>
      <c r="BC206" s="21">
        <v>0.88622999999999996</v>
      </c>
      <c r="BD206">
        <f t="shared" si="46"/>
        <v>17.372469135802469</v>
      </c>
      <c r="BE206">
        <f t="shared" si="47"/>
        <v>15.409258516172839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6.9973099999999997</v>
      </c>
      <c r="I207" s="21">
        <v>-1.4169299999999999E-2</v>
      </c>
      <c r="J207" s="21">
        <v>197</v>
      </c>
      <c r="K207" s="21">
        <v>0.78704799999999997</v>
      </c>
      <c r="L207">
        <f t="shared" si="36"/>
        <v>17.492962962962959</v>
      </c>
      <c r="M207">
        <f t="shared" si="37"/>
        <v>13.783825068148145</v>
      </c>
      <c r="N207" s="9"/>
      <c r="O207" s="21">
        <v>0.89202899999999996</v>
      </c>
      <c r="P207" s="21">
        <v>10.776199999999999</v>
      </c>
      <c r="Q207" s="21">
        <v>-1.41602E-2</v>
      </c>
      <c r="R207" s="21">
        <v>197</v>
      </c>
      <c r="S207" s="21">
        <v>0.89141800000000004</v>
      </c>
      <c r="T207">
        <f t="shared" si="38"/>
        <v>17.481728395061729</v>
      </c>
      <c r="U207">
        <f t="shared" si="39"/>
        <v>15.59420869851852</v>
      </c>
      <c r="X207" s="9"/>
      <c r="Y207" s="21">
        <v>0.787964</v>
      </c>
      <c r="Z207" s="21">
        <v>16.284500000000001</v>
      </c>
      <c r="AA207" s="21">
        <v>-1.4135699999999999E-2</v>
      </c>
      <c r="AB207" s="21">
        <v>197</v>
      </c>
      <c r="AC207" s="21">
        <v>0.787659</v>
      </c>
      <c r="AD207">
        <f t="shared" si="40"/>
        <v>17.45148148148148</v>
      </c>
      <c r="AE207">
        <f t="shared" si="41"/>
        <v>13.751139154074073</v>
      </c>
      <c r="AF207" s="9"/>
      <c r="AG207" s="21">
        <v>0.89202899999999996</v>
      </c>
      <c r="AH207" s="21">
        <v>20.063400000000001</v>
      </c>
      <c r="AI207" s="21">
        <v>-1.4135699999999999E-2</v>
      </c>
      <c r="AJ207" s="21">
        <v>197</v>
      </c>
      <c r="AK207" s="21">
        <v>0.89080800000000004</v>
      </c>
      <c r="AL207">
        <f t="shared" si="42"/>
        <v>17.45148148148148</v>
      </c>
      <c r="AM207">
        <f t="shared" si="43"/>
        <v>15.567227574444443</v>
      </c>
      <c r="AP207" s="9"/>
      <c r="AQ207" s="21">
        <v>0.787964</v>
      </c>
      <c r="AR207" s="21">
        <v>25.535699999999999</v>
      </c>
      <c r="AS207" s="21">
        <v>-1.41174E-2</v>
      </c>
      <c r="AT207" s="21">
        <v>197</v>
      </c>
      <c r="AU207" s="21">
        <v>0.78704799999999997</v>
      </c>
      <c r="AV207">
        <f t="shared" si="44"/>
        <v>17.428888888888888</v>
      </c>
      <c r="AW207">
        <f t="shared" si="45"/>
        <v>13.733337004444444</v>
      </c>
      <c r="AX207" s="9"/>
      <c r="AY207" s="21">
        <v>0.89202899999999996</v>
      </c>
      <c r="AZ207" s="21">
        <v>29.314699999999998</v>
      </c>
      <c r="BA207" s="21">
        <v>-1.40594E-2</v>
      </c>
      <c r="BB207" s="21">
        <v>197</v>
      </c>
      <c r="BC207" s="21">
        <v>0.89080800000000004</v>
      </c>
      <c r="BD207">
        <f t="shared" si="46"/>
        <v>17.357283950617283</v>
      </c>
      <c r="BE207">
        <f t="shared" si="47"/>
        <v>15.483200645185184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7.0073800000000004</v>
      </c>
      <c r="I208" s="21">
        <v>-1.41724E-2</v>
      </c>
      <c r="J208" s="21">
        <v>198</v>
      </c>
      <c r="K208" s="21">
        <v>0.78247100000000003</v>
      </c>
      <c r="L208">
        <f t="shared" si="36"/>
        <v>17.496790123456787</v>
      </c>
      <c r="M208">
        <f t="shared" si="37"/>
        <v>13.698726897777775</v>
      </c>
      <c r="N208" s="9"/>
      <c r="O208" s="21">
        <v>0.89706399999999997</v>
      </c>
      <c r="P208" s="21">
        <v>10.786300000000001</v>
      </c>
      <c r="Q208" s="21">
        <v>-1.41479E-2</v>
      </c>
      <c r="R208" s="21">
        <v>198</v>
      </c>
      <c r="S208" s="21">
        <v>0.89630100000000001</v>
      </c>
      <c r="T208">
        <f t="shared" si="38"/>
        <v>17.466543209876541</v>
      </c>
      <c r="U208">
        <f t="shared" si="39"/>
        <v>15.668607118024688</v>
      </c>
      <c r="X208" s="9"/>
      <c r="Y208" s="21">
        <v>0.78292799999999996</v>
      </c>
      <c r="Z208" s="21">
        <v>16.294599999999999</v>
      </c>
      <c r="AA208" s="21">
        <v>-1.41388E-2</v>
      </c>
      <c r="AB208" s="21">
        <v>198</v>
      </c>
      <c r="AC208" s="21">
        <v>0.78216600000000003</v>
      </c>
      <c r="AD208">
        <f t="shared" si="40"/>
        <v>17.455308641975307</v>
      </c>
      <c r="AE208">
        <f t="shared" si="41"/>
        <v>13.666249884444442</v>
      </c>
      <c r="AF208" s="9"/>
      <c r="AG208" s="21">
        <v>0.89706399999999997</v>
      </c>
      <c r="AH208" s="21">
        <v>20.073499999999999</v>
      </c>
      <c r="AI208" s="21">
        <v>-1.41327E-2</v>
      </c>
      <c r="AJ208" s="21">
        <v>198</v>
      </c>
      <c r="AK208" s="21">
        <v>0.89599600000000001</v>
      </c>
      <c r="AL208">
        <f t="shared" si="42"/>
        <v>17.447777777777777</v>
      </c>
      <c r="AM208">
        <f t="shared" si="43"/>
        <v>15.651773324444443</v>
      </c>
      <c r="AP208" s="9"/>
      <c r="AQ208" s="21">
        <v>0.78292799999999996</v>
      </c>
      <c r="AR208" s="21">
        <v>25.5458</v>
      </c>
      <c r="AS208" s="21">
        <v>-1.41113E-2</v>
      </c>
      <c r="AT208" s="21">
        <v>198</v>
      </c>
      <c r="AU208" s="21">
        <v>0.78247100000000003</v>
      </c>
      <c r="AV208">
        <f t="shared" si="44"/>
        <v>17.421358024691358</v>
      </c>
      <c r="AW208">
        <f t="shared" si="45"/>
        <v>13.639668995555555</v>
      </c>
      <c r="AX208" s="9"/>
      <c r="AY208" s="21">
        <v>0.89706399999999997</v>
      </c>
      <c r="AZ208" s="21">
        <v>29.3247</v>
      </c>
      <c r="BA208" s="21">
        <v>-1.40594E-2</v>
      </c>
      <c r="BB208" s="21">
        <v>198</v>
      </c>
      <c r="BC208" s="21">
        <v>0.89630100000000001</v>
      </c>
      <c r="BD208">
        <f t="shared" si="46"/>
        <v>17.357283950617283</v>
      </c>
      <c r="BE208">
        <f t="shared" si="47"/>
        <v>15.570594569876542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7.0174500000000002</v>
      </c>
      <c r="I209" s="21">
        <v>-1.4175399999999999E-2</v>
      </c>
      <c r="J209" s="21">
        <v>199</v>
      </c>
      <c r="K209" s="21">
        <v>0.77728299999999995</v>
      </c>
      <c r="L209">
        <f t="shared" si="36"/>
        <v>17.500493827160494</v>
      </c>
      <c r="M209">
        <f t="shared" si="37"/>
        <v>13.613511644691357</v>
      </c>
      <c r="N209" s="9"/>
      <c r="O209" s="21">
        <v>0.90210000000000001</v>
      </c>
      <c r="P209" s="21">
        <v>10.7964</v>
      </c>
      <c r="Q209" s="21">
        <v>-1.41388E-2</v>
      </c>
      <c r="R209" s="21">
        <v>199</v>
      </c>
      <c r="S209" s="21">
        <v>0.90118399999999999</v>
      </c>
      <c r="T209">
        <f t="shared" si="38"/>
        <v>17.455308641975307</v>
      </c>
      <c r="U209">
        <f t="shared" si="39"/>
        <v>15.746433925925924</v>
      </c>
      <c r="X209" s="9"/>
      <c r="Y209" s="21">
        <v>0.77789299999999995</v>
      </c>
      <c r="Z209" s="21">
        <v>16.3047</v>
      </c>
      <c r="AA209" s="21">
        <v>-1.41388E-2</v>
      </c>
      <c r="AB209" s="21">
        <v>199</v>
      </c>
      <c r="AC209" s="21">
        <v>0.77667200000000003</v>
      </c>
      <c r="AD209">
        <f t="shared" si="40"/>
        <v>17.455308641975307</v>
      </c>
      <c r="AE209">
        <f t="shared" si="41"/>
        <v>13.578362405432097</v>
      </c>
      <c r="AF209" s="9"/>
      <c r="AG209" s="21">
        <v>0.90210000000000001</v>
      </c>
      <c r="AH209" s="21">
        <v>20.083600000000001</v>
      </c>
      <c r="AI209" s="21">
        <v>-1.4123500000000001E-2</v>
      </c>
      <c r="AJ209" s="21">
        <v>199</v>
      </c>
      <c r="AK209" s="21">
        <v>0.90118399999999999</v>
      </c>
      <c r="AL209">
        <f t="shared" si="42"/>
        <v>17.436419753086419</v>
      </c>
      <c r="AM209">
        <f t="shared" si="43"/>
        <v>15.729394259259259</v>
      </c>
      <c r="AP209" s="9"/>
      <c r="AQ209" s="21">
        <v>0.77789299999999995</v>
      </c>
      <c r="AR209" s="21">
        <v>25.555900000000001</v>
      </c>
      <c r="AS209" s="21">
        <v>-1.41174E-2</v>
      </c>
      <c r="AT209" s="21">
        <v>199</v>
      </c>
      <c r="AU209" s="21">
        <v>0.77758799999999995</v>
      </c>
      <c r="AV209">
        <f t="shared" si="44"/>
        <v>17.428888888888888</v>
      </c>
      <c r="AW209">
        <f t="shared" si="45"/>
        <v>13.557810664444442</v>
      </c>
      <c r="AX209" s="9"/>
      <c r="AY209" s="21">
        <v>0.90210000000000001</v>
      </c>
      <c r="AZ209" s="21">
        <v>29.334800000000001</v>
      </c>
      <c r="BA209" s="21">
        <v>-1.40594E-2</v>
      </c>
      <c r="BB209" s="21">
        <v>199</v>
      </c>
      <c r="BC209" s="21">
        <v>0.90087899999999999</v>
      </c>
      <c r="BD209">
        <f t="shared" si="46"/>
        <v>17.357283950617283</v>
      </c>
      <c r="BE209">
        <f t="shared" si="47"/>
        <v>15.658005851851852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7.02752</v>
      </c>
      <c r="I210" s="21">
        <v>-1.4175399999999999E-2</v>
      </c>
      <c r="J210" s="21">
        <v>200</v>
      </c>
      <c r="K210" s="21">
        <v>0.77178999999999998</v>
      </c>
      <c r="L210">
        <f t="shared" si="36"/>
        <v>17.500493827160494</v>
      </c>
      <c r="M210">
        <f t="shared" si="37"/>
        <v>13.525396658271605</v>
      </c>
      <c r="N210" s="9"/>
      <c r="O210" s="21">
        <v>0.90713500000000002</v>
      </c>
      <c r="P210" s="21">
        <v>10.8064</v>
      </c>
      <c r="Q210" s="21">
        <v>-1.41418E-2</v>
      </c>
      <c r="R210" s="21">
        <v>200</v>
      </c>
      <c r="S210" s="21">
        <v>0.90606699999999996</v>
      </c>
      <c r="T210">
        <f t="shared" si="38"/>
        <v>17.45901234567901</v>
      </c>
      <c r="U210">
        <f t="shared" si="39"/>
        <v>15.83768116419753</v>
      </c>
      <c r="X210" s="9"/>
      <c r="Y210" s="21">
        <v>0.77285800000000004</v>
      </c>
      <c r="Z210" s="21">
        <v>16.314699999999998</v>
      </c>
      <c r="AA210" s="21">
        <v>-1.41449E-2</v>
      </c>
      <c r="AB210" s="21">
        <v>200</v>
      </c>
      <c r="AC210" s="21">
        <v>0.77239999999999998</v>
      </c>
      <c r="AD210">
        <f t="shared" si="40"/>
        <v>17.462839506172838</v>
      </c>
      <c r="AE210">
        <f t="shared" si="41"/>
        <v>13.496295215061728</v>
      </c>
      <c r="AF210" s="9"/>
      <c r="AG210" s="21">
        <v>0.90713500000000002</v>
      </c>
      <c r="AH210" s="21">
        <v>20.093599999999999</v>
      </c>
      <c r="AI210" s="21">
        <v>-1.4120499999999999E-2</v>
      </c>
      <c r="AJ210" s="21">
        <v>200</v>
      </c>
      <c r="AK210" s="21">
        <v>0.90606699999999996</v>
      </c>
      <c r="AL210">
        <f t="shared" si="42"/>
        <v>17.432716049382716</v>
      </c>
      <c r="AM210">
        <f t="shared" si="43"/>
        <v>15.81382687345679</v>
      </c>
      <c r="AP210" s="9"/>
      <c r="AQ210" s="21">
        <v>0.77285800000000004</v>
      </c>
      <c r="AR210" s="21">
        <v>25.565999999999999</v>
      </c>
      <c r="AS210" s="21">
        <v>-1.41327E-2</v>
      </c>
      <c r="AT210" s="21">
        <v>200</v>
      </c>
      <c r="AU210" s="21">
        <v>0.77239999999999998</v>
      </c>
      <c r="AV210">
        <f t="shared" si="44"/>
        <v>17.447777777777777</v>
      </c>
      <c r="AW210">
        <f t="shared" si="45"/>
        <v>13.484654637777778</v>
      </c>
      <c r="AX210" s="9"/>
      <c r="AY210" s="21">
        <v>0.90713500000000002</v>
      </c>
      <c r="AZ210" s="21">
        <v>29.344899999999999</v>
      </c>
      <c r="BA210" s="21">
        <v>-1.40594E-2</v>
      </c>
      <c r="BB210" s="21">
        <v>200</v>
      </c>
      <c r="BC210" s="21">
        <v>0.90606699999999996</v>
      </c>
      <c r="BD210">
        <f t="shared" si="46"/>
        <v>17.357283950617283</v>
      </c>
      <c r="BE210">
        <f t="shared" si="47"/>
        <v>15.745399776543209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7.0375899999999998</v>
      </c>
      <c r="I211" s="21">
        <v>-1.41815E-2</v>
      </c>
      <c r="J211" s="21">
        <v>201</v>
      </c>
      <c r="K211" s="21">
        <v>0.76660200000000001</v>
      </c>
      <c r="L211">
        <f t="shared" si="36"/>
        <v>17.508024691358024</v>
      </c>
      <c r="M211">
        <f t="shared" si="37"/>
        <v>13.4430465345679</v>
      </c>
      <c r="N211" s="9"/>
      <c r="O211" s="21">
        <v>0.91217000000000004</v>
      </c>
      <c r="P211" s="21">
        <v>10.8165</v>
      </c>
      <c r="Q211" s="21">
        <v>-1.41449E-2</v>
      </c>
      <c r="R211" s="21">
        <v>201</v>
      </c>
      <c r="S211" s="21">
        <v>0.91125500000000004</v>
      </c>
      <c r="T211">
        <f t="shared" si="38"/>
        <v>17.462839506172838</v>
      </c>
      <c r="U211">
        <f t="shared" si="39"/>
        <v>15.929078312345679</v>
      </c>
      <c r="X211" s="9"/>
      <c r="Y211" s="21">
        <v>0.767822</v>
      </c>
      <c r="Z211" s="21">
        <v>16.3248</v>
      </c>
      <c r="AA211" s="21">
        <v>-1.4151E-2</v>
      </c>
      <c r="AB211" s="21">
        <v>201</v>
      </c>
      <c r="AC211" s="21">
        <v>0.76690700000000001</v>
      </c>
      <c r="AD211">
        <f t="shared" si="40"/>
        <v>17.470370370370368</v>
      </c>
      <c r="AE211">
        <f t="shared" si="41"/>
        <v>13.414134718518516</v>
      </c>
      <c r="AF211" s="9"/>
      <c r="AG211" s="21">
        <v>0.91217000000000004</v>
      </c>
      <c r="AH211" s="21">
        <v>20.1037</v>
      </c>
      <c r="AI211" s="21">
        <v>-1.4123500000000001E-2</v>
      </c>
      <c r="AJ211" s="21">
        <v>201</v>
      </c>
      <c r="AK211" s="21">
        <v>0.91156000000000004</v>
      </c>
      <c r="AL211">
        <f t="shared" si="42"/>
        <v>17.436419753086419</v>
      </c>
      <c r="AM211">
        <f t="shared" si="43"/>
        <v>15.904979006172839</v>
      </c>
      <c r="AP211" s="9"/>
      <c r="AQ211" s="21">
        <v>0.767822</v>
      </c>
      <c r="AR211" s="21">
        <v>25.576000000000001</v>
      </c>
      <c r="AS211" s="21">
        <v>-1.4123500000000001E-2</v>
      </c>
      <c r="AT211" s="21">
        <v>201</v>
      </c>
      <c r="AU211" s="21">
        <v>0.76721200000000001</v>
      </c>
      <c r="AV211">
        <f t="shared" si="44"/>
        <v>17.436419753086419</v>
      </c>
      <c r="AW211">
        <f t="shared" si="45"/>
        <v>13.388066687654321</v>
      </c>
      <c r="AX211" s="9"/>
      <c r="AY211" s="21">
        <v>0.91217000000000004</v>
      </c>
      <c r="AZ211" s="21">
        <v>29.354900000000001</v>
      </c>
      <c r="BA211" s="21">
        <v>-1.40625E-2</v>
      </c>
      <c r="BB211" s="21">
        <v>201</v>
      </c>
      <c r="BC211" s="21">
        <v>0.91156000000000004</v>
      </c>
      <c r="BD211">
        <f t="shared" si="46"/>
        <v>17.361111111111111</v>
      </c>
      <c r="BE211">
        <f t="shared" si="47"/>
        <v>15.836284722222222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7.0476599999999996</v>
      </c>
      <c r="I212" s="21">
        <v>-1.4190700000000001E-2</v>
      </c>
      <c r="J212" s="21">
        <v>202</v>
      </c>
      <c r="K212" s="21">
        <v>0.76202400000000003</v>
      </c>
      <c r="L212">
        <f t="shared" si="36"/>
        <v>17.519382716049382</v>
      </c>
      <c r="M212">
        <f t="shared" si="37"/>
        <v>13.36355738382716</v>
      </c>
      <c r="N212" s="9"/>
      <c r="O212" s="21">
        <v>0.91720599999999997</v>
      </c>
      <c r="P212" s="21">
        <v>10.826599999999999</v>
      </c>
      <c r="Q212" s="21">
        <v>-1.4151E-2</v>
      </c>
      <c r="R212" s="21">
        <v>202</v>
      </c>
      <c r="S212" s="21">
        <v>0.91613800000000001</v>
      </c>
      <c r="T212">
        <f t="shared" si="38"/>
        <v>17.470370370370368</v>
      </c>
      <c r="U212">
        <f t="shared" si="39"/>
        <v>16.023928525925925</v>
      </c>
      <c r="X212" s="9"/>
      <c r="Y212" s="21">
        <v>0.76278699999999999</v>
      </c>
      <c r="Z212" s="21">
        <v>16.334900000000001</v>
      </c>
      <c r="AA212" s="21">
        <v>-1.4154099999999999E-2</v>
      </c>
      <c r="AB212" s="21">
        <v>202</v>
      </c>
      <c r="AC212" s="21">
        <v>0.76171900000000003</v>
      </c>
      <c r="AD212">
        <f t="shared" si="40"/>
        <v>17.474197530864195</v>
      </c>
      <c r="AE212">
        <f t="shared" si="41"/>
        <v>13.329090711975306</v>
      </c>
      <c r="AF212" s="9"/>
      <c r="AG212" s="21">
        <v>0.91720599999999997</v>
      </c>
      <c r="AH212" s="21">
        <v>20.113800000000001</v>
      </c>
      <c r="AI212" s="21">
        <v>-1.4129600000000001E-2</v>
      </c>
      <c r="AJ212" s="21">
        <v>202</v>
      </c>
      <c r="AK212" s="21">
        <v>0.91613800000000001</v>
      </c>
      <c r="AL212">
        <f t="shared" si="42"/>
        <v>17.443950617283949</v>
      </c>
      <c r="AM212">
        <f t="shared" si="43"/>
        <v>15.999696169876541</v>
      </c>
      <c r="AP212" s="9"/>
      <c r="AQ212" s="21">
        <v>0.76278699999999999</v>
      </c>
      <c r="AR212" s="21">
        <v>25.586099999999998</v>
      </c>
      <c r="AS212" s="21">
        <v>-1.4114399999999999E-2</v>
      </c>
      <c r="AT212" s="21">
        <v>202</v>
      </c>
      <c r="AU212" s="21">
        <v>0.76141400000000004</v>
      </c>
      <c r="AV212">
        <f t="shared" si="44"/>
        <v>17.425185185185182</v>
      </c>
      <c r="AW212">
        <f t="shared" si="45"/>
        <v>13.29170473185185</v>
      </c>
      <c r="AX212" s="9"/>
      <c r="AY212" s="21">
        <v>0.91720599999999997</v>
      </c>
      <c r="AZ212" s="21">
        <v>29.364999999999998</v>
      </c>
      <c r="BA212" s="21">
        <v>-1.40594E-2</v>
      </c>
      <c r="BB212" s="21">
        <v>202</v>
      </c>
      <c r="BC212" s="21">
        <v>0.91613800000000001</v>
      </c>
      <c r="BD212">
        <f t="shared" si="46"/>
        <v>17.357283950617283</v>
      </c>
      <c r="BE212">
        <f t="shared" si="47"/>
        <v>15.920204983209876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7.0577300000000003</v>
      </c>
      <c r="I213" s="21">
        <v>-1.41998E-2</v>
      </c>
      <c r="J213" s="21">
        <v>203</v>
      </c>
      <c r="K213" s="21">
        <v>0.75714099999999995</v>
      </c>
      <c r="L213">
        <f t="shared" si="36"/>
        <v>17.530617283950615</v>
      </c>
      <c r="M213">
        <f t="shared" si="37"/>
        <v>13.283842777530863</v>
      </c>
      <c r="N213" s="9"/>
      <c r="O213" s="21">
        <v>0.92224099999999998</v>
      </c>
      <c r="P213" s="21">
        <v>10.836600000000001</v>
      </c>
      <c r="Q213" s="21">
        <v>-1.4154099999999999E-2</v>
      </c>
      <c r="R213" s="21">
        <v>203</v>
      </c>
      <c r="S213" s="21">
        <v>0.92132599999999998</v>
      </c>
      <c r="T213">
        <f t="shared" si="38"/>
        <v>17.474197530864195</v>
      </c>
      <c r="U213">
        <f t="shared" si="39"/>
        <v>16.115421405061728</v>
      </c>
      <c r="X213" s="9"/>
      <c r="Y213" s="21">
        <v>0.75775099999999995</v>
      </c>
      <c r="Z213" s="21">
        <v>16.344899999999999</v>
      </c>
      <c r="AA213" s="21">
        <v>-1.4151E-2</v>
      </c>
      <c r="AB213" s="21">
        <v>203</v>
      </c>
      <c r="AC213" s="21">
        <v>0.75714099999999995</v>
      </c>
      <c r="AD213">
        <f t="shared" si="40"/>
        <v>17.470370370370368</v>
      </c>
      <c r="AE213">
        <f t="shared" si="41"/>
        <v>13.238190618518516</v>
      </c>
      <c r="AF213" s="9"/>
      <c r="AG213" s="21">
        <v>0.92224099999999998</v>
      </c>
      <c r="AH213" s="21">
        <v>20.123799999999999</v>
      </c>
      <c r="AI213" s="21">
        <v>-1.41327E-2</v>
      </c>
      <c r="AJ213" s="21">
        <v>203</v>
      </c>
      <c r="AK213" s="21">
        <v>0.92132599999999998</v>
      </c>
      <c r="AL213">
        <f t="shared" si="42"/>
        <v>17.447777777777777</v>
      </c>
      <c r="AM213">
        <f t="shared" si="43"/>
        <v>16.091056025555556</v>
      </c>
      <c r="AP213" s="9"/>
      <c r="AQ213" s="21">
        <v>0.75775099999999995</v>
      </c>
      <c r="AR213" s="21">
        <v>25.5962</v>
      </c>
      <c r="AS213" s="21">
        <v>-1.41174E-2</v>
      </c>
      <c r="AT213" s="21">
        <v>203</v>
      </c>
      <c r="AU213" s="21">
        <v>0.75744599999999995</v>
      </c>
      <c r="AV213">
        <f t="shared" si="44"/>
        <v>17.428888888888888</v>
      </c>
      <c r="AW213">
        <f t="shared" si="45"/>
        <v>13.206757984444444</v>
      </c>
      <c r="AX213" s="9"/>
      <c r="AY213" s="21">
        <v>0.92224099999999998</v>
      </c>
      <c r="AZ213" s="21">
        <v>29.3751</v>
      </c>
      <c r="BA213" s="21">
        <v>-1.40564E-2</v>
      </c>
      <c r="BB213" s="21">
        <v>203</v>
      </c>
      <c r="BC213" s="21">
        <v>0.92132599999999998</v>
      </c>
      <c r="BD213">
        <f t="shared" si="46"/>
        <v>17.35358024691358</v>
      </c>
      <c r="BE213">
        <f t="shared" si="47"/>
        <v>16.004183200493827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7.0678000000000001</v>
      </c>
      <c r="I214" s="21">
        <v>-1.4202899999999999E-2</v>
      </c>
      <c r="J214" s="21">
        <v>204</v>
      </c>
      <c r="K214" s="21">
        <v>0.75225799999999998</v>
      </c>
      <c r="L214">
        <f t="shared" si="36"/>
        <v>17.534444444444443</v>
      </c>
      <c r="M214">
        <f t="shared" si="37"/>
        <v>13.198456884444443</v>
      </c>
      <c r="N214" s="9"/>
      <c r="O214" s="21">
        <v>0.92727700000000002</v>
      </c>
      <c r="P214" s="21">
        <v>10.8467</v>
      </c>
      <c r="Q214" s="21">
        <v>-1.41449E-2</v>
      </c>
      <c r="R214" s="21">
        <v>204</v>
      </c>
      <c r="S214" s="21">
        <v>0.92681899999999995</v>
      </c>
      <c r="T214">
        <f t="shared" si="38"/>
        <v>17.462839506172838</v>
      </c>
      <c r="U214">
        <f t="shared" si="39"/>
        <v>16.192889428765429</v>
      </c>
      <c r="X214" s="9"/>
      <c r="Y214" s="21">
        <v>0.75271600000000005</v>
      </c>
      <c r="Z214" s="21">
        <v>16.355</v>
      </c>
      <c r="AA214" s="21">
        <v>-1.41479E-2</v>
      </c>
      <c r="AB214" s="21">
        <v>204</v>
      </c>
      <c r="AC214" s="21">
        <v>0.75195299999999998</v>
      </c>
      <c r="AD214">
        <f t="shared" si="40"/>
        <v>17.466543209876541</v>
      </c>
      <c r="AE214">
        <f t="shared" si="41"/>
        <v>13.147346538765431</v>
      </c>
      <c r="AF214" s="9"/>
      <c r="AG214" s="21">
        <v>0.92727700000000002</v>
      </c>
      <c r="AH214" s="21">
        <v>20.133900000000001</v>
      </c>
      <c r="AI214" s="21">
        <v>-1.4135699999999999E-2</v>
      </c>
      <c r="AJ214" s="21">
        <v>204</v>
      </c>
      <c r="AK214" s="21">
        <v>0.92620800000000003</v>
      </c>
      <c r="AL214">
        <f t="shared" si="42"/>
        <v>17.45148148148148</v>
      </c>
      <c r="AM214">
        <f t="shared" si="43"/>
        <v>16.182357393703704</v>
      </c>
      <c r="AP214" s="9"/>
      <c r="AQ214" s="21">
        <v>0.75271600000000005</v>
      </c>
      <c r="AR214" s="21">
        <v>25.606200000000001</v>
      </c>
      <c r="AS214" s="21">
        <v>-1.4120499999999999E-2</v>
      </c>
      <c r="AT214" s="21">
        <v>204</v>
      </c>
      <c r="AU214" s="21">
        <v>0.75195299999999998</v>
      </c>
      <c r="AV214">
        <f t="shared" si="44"/>
        <v>17.432716049382716</v>
      </c>
      <c r="AW214">
        <f t="shared" si="45"/>
        <v>13.121884293827161</v>
      </c>
      <c r="AX214" s="9"/>
      <c r="AY214" s="21">
        <v>0.92727700000000002</v>
      </c>
      <c r="AZ214" s="21">
        <v>29.385100000000001</v>
      </c>
      <c r="BA214" s="21">
        <v>-1.40594E-2</v>
      </c>
      <c r="BB214" s="21">
        <v>204</v>
      </c>
      <c r="BC214" s="21">
        <v>0.92620800000000003</v>
      </c>
      <c r="BD214">
        <f t="shared" si="46"/>
        <v>17.357283950617283</v>
      </c>
      <c r="BE214">
        <f t="shared" si="47"/>
        <v>16.095010189876543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7.0778699999999999</v>
      </c>
      <c r="I215" s="21">
        <v>-1.4208999999999999E-2</v>
      </c>
      <c r="J215" s="21">
        <v>205</v>
      </c>
      <c r="K215" s="21">
        <v>0.74704000000000004</v>
      </c>
      <c r="L215">
        <f t="shared" si="36"/>
        <v>17.541975308641973</v>
      </c>
      <c r="M215">
        <f t="shared" si="37"/>
        <v>13.11580164074074</v>
      </c>
      <c r="N215" s="9"/>
      <c r="O215" s="21">
        <v>0.93231200000000003</v>
      </c>
      <c r="P215" s="21">
        <v>10.8568</v>
      </c>
      <c r="Q215" s="21">
        <v>-1.41418E-2</v>
      </c>
      <c r="R215" s="21">
        <v>205</v>
      </c>
      <c r="S215" s="21">
        <v>0.93170200000000003</v>
      </c>
      <c r="T215">
        <f t="shared" si="38"/>
        <v>17.45901234567901</v>
      </c>
      <c r="U215">
        <f t="shared" si="39"/>
        <v>16.277246718024688</v>
      </c>
      <c r="X215" s="9"/>
      <c r="Y215" s="21">
        <v>0.74768100000000004</v>
      </c>
      <c r="Z215" s="21">
        <v>16.365100000000002</v>
      </c>
      <c r="AA215" s="21">
        <v>-1.41418E-2</v>
      </c>
      <c r="AB215" s="21">
        <v>205</v>
      </c>
      <c r="AC215" s="21">
        <v>0.74710100000000002</v>
      </c>
      <c r="AD215">
        <f t="shared" si="40"/>
        <v>17.45901234567901</v>
      </c>
      <c r="AE215">
        <f t="shared" si="41"/>
        <v>13.053771809629628</v>
      </c>
      <c r="AF215" s="9"/>
      <c r="AG215" s="21">
        <v>0.93231200000000003</v>
      </c>
      <c r="AH215" s="21">
        <v>20.143999999999998</v>
      </c>
      <c r="AI215" s="21">
        <v>-1.4123500000000001E-2</v>
      </c>
      <c r="AJ215" s="21">
        <v>205</v>
      </c>
      <c r="AK215" s="21">
        <v>0.931396</v>
      </c>
      <c r="AL215">
        <f t="shared" si="42"/>
        <v>17.436419753086419</v>
      </c>
      <c r="AM215">
        <f t="shared" si="43"/>
        <v>16.256183372839505</v>
      </c>
      <c r="AP215" s="9"/>
      <c r="AQ215" s="21">
        <v>0.74768100000000004</v>
      </c>
      <c r="AR215" s="21">
        <v>25.616299999999999</v>
      </c>
      <c r="AS215" s="21">
        <v>-1.4120499999999999E-2</v>
      </c>
      <c r="AT215" s="21">
        <v>205</v>
      </c>
      <c r="AU215" s="21">
        <v>0.74704000000000004</v>
      </c>
      <c r="AV215">
        <f t="shared" si="44"/>
        <v>17.432716049382716</v>
      </c>
      <c r="AW215">
        <f t="shared" si="45"/>
        <v>13.034110568518519</v>
      </c>
      <c r="AX215" s="9"/>
      <c r="AY215" s="21">
        <v>0.93231200000000003</v>
      </c>
      <c r="AZ215" s="21">
        <v>29.395199999999999</v>
      </c>
      <c r="BA215" s="21">
        <v>-1.4053299999999999E-2</v>
      </c>
      <c r="BB215" s="21">
        <v>205</v>
      </c>
      <c r="BC215" s="21">
        <v>0.93170200000000003</v>
      </c>
      <c r="BD215">
        <f t="shared" si="46"/>
        <v>17.349753086419753</v>
      </c>
      <c r="BE215">
        <f t="shared" si="47"/>
        <v>16.175382999506173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7.0879399999999997</v>
      </c>
      <c r="I216" s="21">
        <v>-1.4208999999999999E-2</v>
      </c>
      <c r="J216" s="21">
        <v>206</v>
      </c>
      <c r="K216" s="21">
        <v>0.74209599999999998</v>
      </c>
      <c r="L216">
        <f t="shared" si="36"/>
        <v>17.541975308641973</v>
      </c>
      <c r="M216">
        <f t="shared" si="37"/>
        <v>13.027460253086419</v>
      </c>
      <c r="N216" s="9"/>
      <c r="O216" s="21">
        <v>0.93734700000000004</v>
      </c>
      <c r="P216" s="21">
        <v>10.866899999999999</v>
      </c>
      <c r="Q216" s="21">
        <v>-1.41388E-2</v>
      </c>
      <c r="R216" s="21">
        <v>206</v>
      </c>
      <c r="S216" s="21">
        <v>0.93658399999999997</v>
      </c>
      <c r="T216">
        <f t="shared" si="38"/>
        <v>17.455308641975307</v>
      </c>
      <c r="U216">
        <f t="shared" si="39"/>
        <v>16.361681189629628</v>
      </c>
      <c r="X216" s="9"/>
      <c r="Y216" s="21">
        <v>0.742645</v>
      </c>
      <c r="Z216" s="21">
        <v>16.3752</v>
      </c>
      <c r="AA216" s="21">
        <v>-1.41266E-2</v>
      </c>
      <c r="AB216" s="21">
        <v>206</v>
      </c>
      <c r="AC216" s="21">
        <v>0.74209599999999998</v>
      </c>
      <c r="AD216">
        <f t="shared" si="40"/>
        <v>17.440246913580246</v>
      </c>
      <c r="AE216">
        <f t="shared" si="41"/>
        <v>12.951912169135802</v>
      </c>
      <c r="AF216" s="9"/>
      <c r="AG216" s="21">
        <v>0.93734700000000004</v>
      </c>
      <c r="AH216" s="21">
        <v>20.1541</v>
      </c>
      <c r="AI216" s="21">
        <v>-1.41113E-2</v>
      </c>
      <c r="AJ216" s="21">
        <v>206</v>
      </c>
      <c r="AK216" s="21">
        <v>0.93627899999999997</v>
      </c>
      <c r="AL216">
        <f t="shared" si="42"/>
        <v>17.421358024691358</v>
      </c>
      <c r="AM216">
        <f t="shared" si="43"/>
        <v>16.32985768037037</v>
      </c>
      <c r="AP216" s="9"/>
      <c r="AQ216" s="21">
        <v>0.742645</v>
      </c>
      <c r="AR216" s="21">
        <v>25.6264</v>
      </c>
      <c r="AS216" s="21">
        <v>-1.4120499999999999E-2</v>
      </c>
      <c r="AT216" s="21">
        <v>206</v>
      </c>
      <c r="AU216" s="21">
        <v>0.74206499999999997</v>
      </c>
      <c r="AV216">
        <f t="shared" si="44"/>
        <v>17.432716049382716</v>
      </c>
      <c r="AW216">
        <f t="shared" si="45"/>
        <v>12.946319410493826</v>
      </c>
      <c r="AX216" s="9"/>
      <c r="AY216" s="21">
        <v>0.93734700000000004</v>
      </c>
      <c r="AZ216" s="21">
        <v>29.4053</v>
      </c>
      <c r="BA216" s="21">
        <v>-1.4065599999999999E-2</v>
      </c>
      <c r="BB216" s="21">
        <v>206</v>
      </c>
      <c r="BC216" s="21">
        <v>0.93658399999999997</v>
      </c>
      <c r="BD216">
        <f t="shared" si="46"/>
        <v>17.364938271604938</v>
      </c>
      <c r="BE216">
        <f t="shared" si="47"/>
        <v>16.276972794074073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7.09802</v>
      </c>
      <c r="I217" s="21">
        <v>-1.42151E-2</v>
      </c>
      <c r="J217" s="21">
        <v>207</v>
      </c>
      <c r="K217" s="21">
        <v>0.73712200000000005</v>
      </c>
      <c r="L217">
        <f t="shared" si="36"/>
        <v>17.549506172839507</v>
      </c>
      <c r="M217">
        <f t="shared" si="37"/>
        <v>12.944691248148148</v>
      </c>
      <c r="N217" s="9"/>
      <c r="O217" s="21">
        <v>0.94238299999999997</v>
      </c>
      <c r="P217" s="21">
        <v>10.876899999999999</v>
      </c>
      <c r="Q217" s="21">
        <v>-1.41327E-2</v>
      </c>
      <c r="R217" s="21">
        <v>207</v>
      </c>
      <c r="S217" s="21">
        <v>0.94085700000000005</v>
      </c>
      <c r="T217">
        <f t="shared" si="38"/>
        <v>17.447777777777777</v>
      </c>
      <c r="U217">
        <f t="shared" si="39"/>
        <v>16.442489165555553</v>
      </c>
      <c r="X217" s="9"/>
      <c r="Y217" s="21">
        <v>0.73760999999999999</v>
      </c>
      <c r="Z217" s="21">
        <v>16.385200000000001</v>
      </c>
      <c r="AA217" s="21">
        <v>-1.41113E-2</v>
      </c>
      <c r="AB217" s="21">
        <v>207</v>
      </c>
      <c r="AC217" s="21">
        <v>0.73702999999999996</v>
      </c>
      <c r="AD217">
        <f t="shared" si="40"/>
        <v>17.421358024691358</v>
      </c>
      <c r="AE217">
        <f t="shared" si="41"/>
        <v>12.850167892592593</v>
      </c>
      <c r="AF217" s="9"/>
      <c r="AG217" s="21">
        <v>0.94238299999999997</v>
      </c>
      <c r="AH217" s="21">
        <v>20.164100000000001</v>
      </c>
      <c r="AI217" s="21">
        <v>-1.4108300000000001E-2</v>
      </c>
      <c r="AJ217" s="21">
        <v>207</v>
      </c>
      <c r="AK217" s="21">
        <v>0.94146700000000005</v>
      </c>
      <c r="AL217">
        <f t="shared" si="42"/>
        <v>17.417654320987655</v>
      </c>
      <c r="AM217">
        <f t="shared" si="43"/>
        <v>16.41410133197531</v>
      </c>
      <c r="AP217" s="9"/>
      <c r="AQ217" s="21">
        <v>0.73760999999999999</v>
      </c>
      <c r="AR217" s="21">
        <v>25.636500000000002</v>
      </c>
      <c r="AS217" s="21">
        <v>-1.4120499999999999E-2</v>
      </c>
      <c r="AT217" s="21">
        <v>207</v>
      </c>
      <c r="AU217" s="21">
        <v>0.73702999999999996</v>
      </c>
      <c r="AV217">
        <f t="shared" si="44"/>
        <v>17.432716049382716</v>
      </c>
      <c r="AW217">
        <f t="shared" si="45"/>
        <v>12.858545685185184</v>
      </c>
      <c r="AX217" s="9"/>
      <c r="AY217" s="21">
        <v>0.94238299999999997</v>
      </c>
      <c r="AZ217" s="21">
        <v>29.415400000000002</v>
      </c>
      <c r="BA217" s="21">
        <v>-1.4065599999999999E-2</v>
      </c>
      <c r="BB217" s="21">
        <v>207</v>
      </c>
      <c r="BC217" s="21">
        <v>0.94146700000000005</v>
      </c>
      <c r="BD217">
        <f t="shared" si="46"/>
        <v>17.364938271604938</v>
      </c>
      <c r="BE217">
        <f t="shared" si="47"/>
        <v>16.364422623209876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7.1080899999999998</v>
      </c>
      <c r="I218" s="21">
        <v>-1.4218099999999999E-2</v>
      </c>
      <c r="J218" s="21">
        <v>208</v>
      </c>
      <c r="K218" s="21">
        <v>0.73202500000000004</v>
      </c>
      <c r="L218">
        <f t="shared" si="36"/>
        <v>17.553209876543207</v>
      </c>
      <c r="M218">
        <f t="shared" si="37"/>
        <v>12.859025172098763</v>
      </c>
      <c r="N218" s="9"/>
      <c r="O218" s="21">
        <v>0.94741799999999998</v>
      </c>
      <c r="P218" s="21">
        <v>10.887</v>
      </c>
      <c r="Q218" s="21">
        <v>-1.4129600000000001E-2</v>
      </c>
      <c r="R218" s="21">
        <v>208</v>
      </c>
      <c r="S218" s="21">
        <v>0.94696000000000002</v>
      </c>
      <c r="T218">
        <f t="shared" si="38"/>
        <v>17.443950617283949</v>
      </c>
      <c r="U218">
        <f t="shared" si="39"/>
        <v>16.526712805925925</v>
      </c>
      <c r="X218" s="9"/>
      <c r="Y218" s="21">
        <v>0.73257399999999995</v>
      </c>
      <c r="Z218" s="21">
        <v>16.395299999999999</v>
      </c>
      <c r="AA218" s="21">
        <v>-1.4114399999999999E-2</v>
      </c>
      <c r="AB218" s="21">
        <v>208</v>
      </c>
      <c r="AC218" s="21">
        <v>0.73196399999999995</v>
      </c>
      <c r="AD218">
        <f t="shared" si="40"/>
        <v>17.425185185185182</v>
      </c>
      <c r="AE218">
        <f t="shared" si="41"/>
        <v>12.765237611851848</v>
      </c>
      <c r="AF218" s="9"/>
      <c r="AG218" s="21">
        <v>0.94741799999999998</v>
      </c>
      <c r="AH218" s="21">
        <v>20.174199999999999</v>
      </c>
      <c r="AI218" s="21">
        <v>-1.4108300000000001E-2</v>
      </c>
      <c r="AJ218" s="21">
        <v>208</v>
      </c>
      <c r="AK218" s="21">
        <v>0.94665500000000002</v>
      </c>
      <c r="AL218">
        <f t="shared" si="42"/>
        <v>17.417654320987655</v>
      </c>
      <c r="AM218">
        <f t="shared" si="43"/>
        <v>16.50179922148148</v>
      </c>
      <c r="AP218" s="9"/>
      <c r="AQ218" s="21">
        <v>0.73257399999999995</v>
      </c>
      <c r="AR218" s="21">
        <v>25.6465</v>
      </c>
      <c r="AS218" s="21">
        <v>-1.4120499999999999E-2</v>
      </c>
      <c r="AT218" s="21">
        <v>208</v>
      </c>
      <c r="AU218" s="21">
        <v>0.73190299999999997</v>
      </c>
      <c r="AV218">
        <f t="shared" si="44"/>
        <v>17.432716049382716</v>
      </c>
      <c r="AW218">
        <f t="shared" si="45"/>
        <v>12.770754527160493</v>
      </c>
      <c r="AX218" s="9"/>
      <c r="AY218" s="21">
        <v>0.94741799999999998</v>
      </c>
      <c r="AZ218" s="21">
        <v>29.4254</v>
      </c>
      <c r="BA218" s="21">
        <v>-1.40625E-2</v>
      </c>
      <c r="BB218" s="21">
        <v>208</v>
      </c>
      <c r="BC218" s="21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7.1181599999999996</v>
      </c>
      <c r="I219" s="21">
        <v>-1.4224199999999999E-2</v>
      </c>
      <c r="J219" s="21">
        <v>209</v>
      </c>
      <c r="K219" s="21">
        <v>0.72699000000000003</v>
      </c>
      <c r="L219">
        <f t="shared" si="36"/>
        <v>17.560740740740737</v>
      </c>
      <c r="M219">
        <f t="shared" si="37"/>
        <v>12.776123757777777</v>
      </c>
      <c r="N219" s="9"/>
      <c r="O219" s="21">
        <v>0.95245400000000002</v>
      </c>
      <c r="P219" s="21">
        <v>10.8971</v>
      </c>
      <c r="Q219" s="21">
        <v>-1.4120499999999999E-2</v>
      </c>
      <c r="R219" s="21">
        <v>209</v>
      </c>
      <c r="S219" s="21">
        <v>0.951233</v>
      </c>
      <c r="T219">
        <f t="shared" si="38"/>
        <v>17.432716049382716</v>
      </c>
      <c r="U219">
        <f t="shared" si="39"/>
        <v>16.603860132098767</v>
      </c>
      <c r="X219" s="9"/>
      <c r="Y219" s="21">
        <v>0.72753900000000005</v>
      </c>
      <c r="Z219" s="21">
        <v>16.4054</v>
      </c>
      <c r="AA219" s="21">
        <v>-1.41266E-2</v>
      </c>
      <c r="AB219" s="21">
        <v>209</v>
      </c>
      <c r="AC219" s="21">
        <v>0.72711199999999998</v>
      </c>
      <c r="AD219">
        <f t="shared" si="40"/>
        <v>17.440246913580246</v>
      </c>
      <c r="AE219">
        <f t="shared" si="41"/>
        <v>12.68845979925926</v>
      </c>
      <c r="AF219" s="9"/>
      <c r="AG219" s="21">
        <v>0.95245400000000002</v>
      </c>
      <c r="AH219" s="21">
        <v>20.1843</v>
      </c>
      <c r="AI219" s="21">
        <v>-1.4114399999999999E-2</v>
      </c>
      <c r="AJ219" s="21">
        <v>209</v>
      </c>
      <c r="AK219" s="21">
        <v>0.95153799999999999</v>
      </c>
      <c r="AL219">
        <f t="shared" si="42"/>
        <v>17.425185185185182</v>
      </c>
      <c r="AM219">
        <f t="shared" si="43"/>
        <v>16.596687330370369</v>
      </c>
      <c r="AP219" s="9"/>
      <c r="AQ219" s="21">
        <v>0.72753900000000005</v>
      </c>
      <c r="AR219" s="21">
        <v>25.656600000000001</v>
      </c>
      <c r="AS219" s="21">
        <v>-1.4120499999999999E-2</v>
      </c>
      <c r="AT219" s="21">
        <v>209</v>
      </c>
      <c r="AU219" s="21">
        <v>0.72692900000000005</v>
      </c>
      <c r="AV219">
        <f t="shared" si="44"/>
        <v>17.432716049382716</v>
      </c>
      <c r="AW219">
        <f t="shared" si="45"/>
        <v>12.682980801851853</v>
      </c>
      <c r="AX219" s="9"/>
      <c r="AY219" s="21">
        <v>0.95245400000000002</v>
      </c>
      <c r="AZ219" s="21">
        <v>29.435500000000001</v>
      </c>
      <c r="BA219" s="21">
        <v>-1.40625E-2</v>
      </c>
      <c r="BB219" s="21">
        <v>209</v>
      </c>
      <c r="BC219" s="21">
        <v>0.95153799999999999</v>
      </c>
      <c r="BD219">
        <f t="shared" si="46"/>
        <v>17.361111111111111</v>
      </c>
      <c r="BE219">
        <f t="shared" si="47"/>
        <v>16.535659722222221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7.1282300000000003</v>
      </c>
      <c r="I220" s="21">
        <v>-1.42212E-2</v>
      </c>
      <c r="J220" s="21">
        <v>210</v>
      </c>
      <c r="K220" s="21">
        <v>0.72186300000000003</v>
      </c>
      <c r="L220">
        <f t="shared" si="36"/>
        <v>17.557037037037034</v>
      </c>
      <c r="M220">
        <f t="shared" si="37"/>
        <v>12.685029487407405</v>
      </c>
      <c r="N220" s="9"/>
      <c r="O220" s="21">
        <v>0.95748900000000003</v>
      </c>
      <c r="P220" s="21">
        <v>10.9071</v>
      </c>
      <c r="Q220" s="21">
        <v>-1.4120499999999999E-2</v>
      </c>
      <c r="R220" s="21">
        <v>210</v>
      </c>
      <c r="S220" s="21">
        <v>0.95672599999999997</v>
      </c>
      <c r="T220">
        <f t="shared" si="38"/>
        <v>17.432716049382716</v>
      </c>
      <c r="U220">
        <f t="shared" si="39"/>
        <v>16.691633857407407</v>
      </c>
      <c r="X220" s="9"/>
      <c r="Y220" s="21">
        <v>0.72250400000000004</v>
      </c>
      <c r="Z220" s="21">
        <v>16.415400000000002</v>
      </c>
      <c r="AA220" s="21">
        <v>-1.41449E-2</v>
      </c>
      <c r="AB220" s="21">
        <v>210</v>
      </c>
      <c r="AC220" s="21">
        <v>0.72189300000000001</v>
      </c>
      <c r="AD220">
        <f t="shared" si="40"/>
        <v>17.462839506172838</v>
      </c>
      <c r="AE220">
        <f t="shared" si="41"/>
        <v>12.6169713945679</v>
      </c>
      <c r="AF220" s="9"/>
      <c r="AG220" s="21">
        <v>0.95748900000000003</v>
      </c>
      <c r="AH220" s="21">
        <v>20.194299999999998</v>
      </c>
      <c r="AI220" s="21">
        <v>-1.4108300000000001E-2</v>
      </c>
      <c r="AJ220" s="21">
        <v>210</v>
      </c>
      <c r="AK220" s="21">
        <v>0.95672599999999997</v>
      </c>
      <c r="AL220">
        <f t="shared" si="42"/>
        <v>17.417654320987655</v>
      </c>
      <c r="AM220">
        <f t="shared" si="43"/>
        <v>16.677212418148148</v>
      </c>
      <c r="AP220" s="9"/>
      <c r="AQ220" s="21">
        <v>0.72250400000000004</v>
      </c>
      <c r="AR220" s="21">
        <v>25.666699999999999</v>
      </c>
      <c r="AS220" s="21">
        <v>-1.4114399999999999E-2</v>
      </c>
      <c r="AT220" s="21">
        <v>210</v>
      </c>
      <c r="AU220" s="21">
        <v>0.72195399999999998</v>
      </c>
      <c r="AV220">
        <f t="shared" si="44"/>
        <v>17.425185185185182</v>
      </c>
      <c r="AW220">
        <f t="shared" si="45"/>
        <v>12.589765997037036</v>
      </c>
      <c r="AX220" s="9"/>
      <c r="AY220" s="21">
        <v>0.95748900000000003</v>
      </c>
      <c r="AZ220" s="21">
        <v>29.445599999999999</v>
      </c>
      <c r="BA220" s="21">
        <v>-1.40594E-2</v>
      </c>
      <c r="BB220" s="21">
        <v>210</v>
      </c>
      <c r="BC220" s="21">
        <v>0.95703099999999997</v>
      </c>
      <c r="BD220">
        <f t="shared" si="46"/>
        <v>17.357283950617283</v>
      </c>
      <c r="BE220">
        <f t="shared" si="47"/>
        <v>16.619408452592591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7.1383000000000001</v>
      </c>
      <c r="I221" s="21">
        <v>-1.42151E-2</v>
      </c>
      <c r="J221" s="21">
        <v>211</v>
      </c>
      <c r="K221" s="21">
        <v>0.71701000000000004</v>
      </c>
      <c r="L221">
        <f t="shared" si="36"/>
        <v>17.549506172839507</v>
      </c>
      <c r="M221">
        <f t="shared" si="37"/>
        <v>12.591209094814815</v>
      </c>
      <c r="N221" s="9"/>
      <c r="O221" s="21">
        <v>0.96252400000000005</v>
      </c>
      <c r="P221" s="21">
        <v>10.917199999999999</v>
      </c>
      <c r="Q221" s="21">
        <v>-1.4120499999999999E-2</v>
      </c>
      <c r="R221" s="21">
        <v>211</v>
      </c>
      <c r="S221" s="21">
        <v>0.96160900000000005</v>
      </c>
      <c r="T221">
        <f t="shared" si="38"/>
        <v>17.432716049382716</v>
      </c>
      <c r="U221">
        <f t="shared" si="39"/>
        <v>16.77940758271605</v>
      </c>
      <c r="X221" s="9"/>
      <c r="Y221" s="21">
        <v>0.71746799999999999</v>
      </c>
      <c r="Z221" s="21">
        <v>16.4255</v>
      </c>
      <c r="AA221" s="21">
        <v>-1.4163200000000001E-2</v>
      </c>
      <c r="AB221" s="21">
        <v>211</v>
      </c>
      <c r="AC221" s="21">
        <v>0.71694899999999995</v>
      </c>
      <c r="AD221">
        <f t="shared" si="40"/>
        <v>17.485432098765433</v>
      </c>
      <c r="AE221">
        <f t="shared" si="41"/>
        <v>12.545237997037038</v>
      </c>
      <c r="AF221" s="9"/>
      <c r="AG221" s="21">
        <v>0.96252400000000005</v>
      </c>
      <c r="AH221" s="21">
        <v>20.2044</v>
      </c>
      <c r="AI221" s="21">
        <v>-1.41113E-2</v>
      </c>
      <c r="AJ221" s="21">
        <v>211</v>
      </c>
      <c r="AK221" s="21">
        <v>0.96221900000000005</v>
      </c>
      <c r="AL221">
        <f t="shared" si="42"/>
        <v>17.421358024691358</v>
      </c>
      <c r="AM221">
        <f t="shared" si="43"/>
        <v>16.768475211358027</v>
      </c>
      <c r="AP221" s="9"/>
      <c r="AQ221" s="21">
        <v>0.71746799999999999</v>
      </c>
      <c r="AR221" s="21">
        <v>25.6767</v>
      </c>
      <c r="AS221" s="21">
        <v>-1.4108300000000001E-2</v>
      </c>
      <c r="AT221" s="21">
        <v>211</v>
      </c>
      <c r="AU221" s="21">
        <v>0.71713300000000002</v>
      </c>
      <c r="AV221">
        <f t="shared" si="44"/>
        <v>17.417654320987655</v>
      </c>
      <c r="AW221">
        <f t="shared" si="45"/>
        <v>12.496609610370371</v>
      </c>
      <c r="AX221" s="9"/>
      <c r="AY221" s="21">
        <v>0.96252400000000005</v>
      </c>
      <c r="AZ221" s="21">
        <v>29.4556</v>
      </c>
      <c r="BA221" s="21">
        <v>-1.40594E-2</v>
      </c>
      <c r="BB221" s="21">
        <v>211</v>
      </c>
      <c r="BC221" s="21">
        <v>0.96160900000000005</v>
      </c>
      <c r="BD221">
        <f t="shared" si="46"/>
        <v>17.357283950617283</v>
      </c>
      <c r="BE221">
        <f t="shared" si="47"/>
        <v>16.70680237728395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7.1483699999999999</v>
      </c>
      <c r="I222" s="21">
        <v>-1.42212E-2</v>
      </c>
      <c r="J222" s="21">
        <v>212</v>
      </c>
      <c r="K222" s="21">
        <v>0.71194500000000005</v>
      </c>
      <c r="L222">
        <f t="shared" si="36"/>
        <v>17.557037037037034</v>
      </c>
      <c r="M222">
        <f t="shared" si="37"/>
        <v>12.508212567407405</v>
      </c>
      <c r="N222" s="9"/>
      <c r="O222" s="21">
        <v>0.96755999999999998</v>
      </c>
      <c r="P222" s="21">
        <v>10.927300000000001</v>
      </c>
      <c r="Q222" s="21">
        <v>-1.4114399999999999E-2</v>
      </c>
      <c r="R222" s="21">
        <v>212</v>
      </c>
      <c r="S222" s="21">
        <v>0.96618700000000002</v>
      </c>
      <c r="T222">
        <f t="shared" si="38"/>
        <v>17.425185185185182</v>
      </c>
      <c r="U222">
        <f t="shared" si="39"/>
        <v>16.859912177777773</v>
      </c>
      <c r="X222" s="9"/>
      <c r="Y222" s="21">
        <v>0.71243299999999998</v>
      </c>
      <c r="Z222" s="21">
        <v>16.435600000000001</v>
      </c>
      <c r="AA222" s="21">
        <v>-1.41785E-2</v>
      </c>
      <c r="AB222" s="21">
        <v>212</v>
      </c>
      <c r="AC222" s="21">
        <v>0.7117</v>
      </c>
      <c r="AD222">
        <f t="shared" si="40"/>
        <v>17.504320987654321</v>
      </c>
      <c r="AE222">
        <f t="shared" si="41"/>
        <v>12.470655914197531</v>
      </c>
      <c r="AF222" s="9"/>
      <c r="AG222" s="21">
        <v>0.96755999999999998</v>
      </c>
      <c r="AH222" s="21">
        <v>20.214500000000001</v>
      </c>
      <c r="AI222" s="21">
        <v>-1.4120499999999999E-2</v>
      </c>
      <c r="AJ222" s="21">
        <v>212</v>
      </c>
      <c r="AK222" s="21">
        <v>0.96679700000000002</v>
      </c>
      <c r="AL222">
        <f t="shared" si="42"/>
        <v>17.432716049382716</v>
      </c>
      <c r="AM222">
        <f t="shared" si="43"/>
        <v>16.86719874074074</v>
      </c>
      <c r="AP222" s="9"/>
      <c r="AQ222" s="21">
        <v>0.71243299999999998</v>
      </c>
      <c r="AR222" s="21">
        <v>25.686800000000002</v>
      </c>
      <c r="AS222" s="21">
        <v>-1.41052E-2</v>
      </c>
      <c r="AT222" s="21">
        <v>212</v>
      </c>
      <c r="AU222" s="21">
        <v>0.71194500000000005</v>
      </c>
      <c r="AV222">
        <f t="shared" si="44"/>
        <v>17.413827160493828</v>
      </c>
      <c r="AW222">
        <f t="shared" si="45"/>
        <v>12.406185125432099</v>
      </c>
      <c r="AX222" s="9"/>
      <c r="AY222" s="21">
        <v>0.96755999999999998</v>
      </c>
      <c r="AZ222" s="21">
        <v>29.465699999999998</v>
      </c>
      <c r="BA222" s="21">
        <v>-1.40625E-2</v>
      </c>
      <c r="BB222" s="21">
        <v>212</v>
      </c>
      <c r="BC222" s="21">
        <v>0.96649200000000002</v>
      </c>
      <c r="BD222">
        <f t="shared" si="46"/>
        <v>17.361111111111111</v>
      </c>
      <c r="BE222">
        <f t="shared" si="47"/>
        <v>16.797916666666666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7.1584399999999997</v>
      </c>
      <c r="I223" s="21">
        <v>-1.42303E-2</v>
      </c>
      <c r="J223" s="21">
        <v>213</v>
      </c>
      <c r="K223" s="21">
        <v>0.70684800000000003</v>
      </c>
      <c r="L223">
        <f t="shared" si="36"/>
        <v>17.568271604938271</v>
      </c>
      <c r="M223">
        <f t="shared" si="37"/>
        <v>12.427742628518519</v>
      </c>
      <c r="N223" s="9"/>
      <c r="O223" s="21">
        <v>0.97259499999999999</v>
      </c>
      <c r="P223" s="21">
        <v>10.9373</v>
      </c>
      <c r="Q223" s="21">
        <v>-1.41113E-2</v>
      </c>
      <c r="R223" s="21">
        <v>213</v>
      </c>
      <c r="S223" s="21">
        <v>0.97198499999999999</v>
      </c>
      <c r="T223">
        <f t="shared" si="38"/>
        <v>17.421358024691358</v>
      </c>
      <c r="U223">
        <f t="shared" si="39"/>
        <v>16.94392570802469</v>
      </c>
      <c r="X223" s="9"/>
      <c r="Y223" s="21">
        <v>0.70739700000000005</v>
      </c>
      <c r="Z223" s="21">
        <v>16.445699999999999</v>
      </c>
      <c r="AA223" s="21">
        <v>-1.4175399999999999E-2</v>
      </c>
      <c r="AB223" s="21">
        <v>213</v>
      </c>
      <c r="AC223" s="21">
        <v>0.70687900000000004</v>
      </c>
      <c r="AD223">
        <f t="shared" si="40"/>
        <v>17.500493827160494</v>
      </c>
      <c r="AE223">
        <f t="shared" si="41"/>
        <v>12.379796831851852</v>
      </c>
      <c r="AF223" s="9"/>
      <c r="AG223" s="21">
        <v>0.97259499999999999</v>
      </c>
      <c r="AH223" s="21">
        <v>20.224599999999999</v>
      </c>
      <c r="AI223" s="21">
        <v>-1.41174E-2</v>
      </c>
      <c r="AJ223" s="21">
        <v>213</v>
      </c>
      <c r="AK223" s="21">
        <v>0.97167999999999999</v>
      </c>
      <c r="AL223">
        <f t="shared" si="42"/>
        <v>17.428888888888888</v>
      </c>
      <c r="AM223">
        <f t="shared" si="43"/>
        <v>16.951250188888888</v>
      </c>
      <c r="AP223" s="9"/>
      <c r="AQ223" s="21">
        <v>0.70739700000000005</v>
      </c>
      <c r="AR223" s="21">
        <v>25.696899999999999</v>
      </c>
      <c r="AS223" s="21">
        <v>-1.40991E-2</v>
      </c>
      <c r="AT223" s="21">
        <v>213</v>
      </c>
      <c r="AU223" s="21">
        <v>0.70678700000000005</v>
      </c>
      <c r="AV223">
        <f t="shared" si="44"/>
        <v>17.406296296296293</v>
      </c>
      <c r="AW223">
        <f t="shared" si="45"/>
        <v>12.313161781111111</v>
      </c>
      <c r="AX223" s="9"/>
      <c r="AY223" s="21">
        <v>0.97259499999999999</v>
      </c>
      <c r="AZ223" s="21">
        <v>29.4758</v>
      </c>
      <c r="BA223" s="21">
        <v>-1.40564E-2</v>
      </c>
      <c r="BB223" s="21">
        <v>213</v>
      </c>
      <c r="BC223" s="21">
        <v>0.97198499999999999</v>
      </c>
      <c r="BD223">
        <f t="shared" si="46"/>
        <v>17.35358024691358</v>
      </c>
      <c r="BE223">
        <f t="shared" si="47"/>
        <v>16.878005380246915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7.1685100000000004</v>
      </c>
      <c r="I224" s="21">
        <v>-1.42395E-2</v>
      </c>
      <c r="J224" s="21">
        <v>214</v>
      </c>
      <c r="K224" s="21">
        <v>0.70181300000000002</v>
      </c>
      <c r="L224">
        <f t="shared" si="36"/>
        <v>17.579629629629629</v>
      </c>
      <c r="M224">
        <f t="shared" si="37"/>
        <v>12.347263825925927</v>
      </c>
      <c r="N224" s="9"/>
      <c r="O224" s="21">
        <v>0.97763100000000003</v>
      </c>
      <c r="P224" s="21">
        <v>10.9474</v>
      </c>
      <c r="Q224" s="21">
        <v>-1.40961E-2</v>
      </c>
      <c r="R224" s="21">
        <v>214</v>
      </c>
      <c r="S224" s="21">
        <v>0.97686799999999996</v>
      </c>
      <c r="T224">
        <f t="shared" si="38"/>
        <v>17.40259259259259</v>
      </c>
      <c r="U224">
        <f t="shared" si="39"/>
        <v>17.013313998888886</v>
      </c>
      <c r="X224" s="9"/>
      <c r="Y224" s="21">
        <v>0.70236200000000004</v>
      </c>
      <c r="Z224" s="21">
        <v>16.4557</v>
      </c>
      <c r="AA224" s="21">
        <v>-1.41785E-2</v>
      </c>
      <c r="AB224" s="21">
        <v>214</v>
      </c>
      <c r="AC224" s="21">
        <v>0.70153799999999999</v>
      </c>
      <c r="AD224">
        <f t="shared" si="40"/>
        <v>17.504320987654321</v>
      </c>
      <c r="AE224">
        <f t="shared" si="41"/>
        <v>12.294369897530865</v>
      </c>
      <c r="AF224" s="9"/>
      <c r="AG224" s="21">
        <v>0.97763100000000003</v>
      </c>
      <c r="AH224" s="21">
        <v>20.2346</v>
      </c>
      <c r="AI224" s="21">
        <v>-1.4114399999999999E-2</v>
      </c>
      <c r="AJ224" s="21">
        <v>214</v>
      </c>
      <c r="AK224" s="21">
        <v>0.97656299999999996</v>
      </c>
      <c r="AL224">
        <f t="shared" si="42"/>
        <v>17.425185185185182</v>
      </c>
      <c r="AM224">
        <f t="shared" si="43"/>
        <v>17.035401217777775</v>
      </c>
      <c r="AP224" s="9"/>
      <c r="AQ224" s="21">
        <v>0.70236200000000004</v>
      </c>
      <c r="AR224" s="21">
        <v>25.707000000000001</v>
      </c>
      <c r="AS224" s="21">
        <v>-1.41022E-2</v>
      </c>
      <c r="AT224" s="21">
        <v>214</v>
      </c>
      <c r="AU224" s="21">
        <v>0.70175200000000004</v>
      </c>
      <c r="AV224">
        <f t="shared" si="44"/>
        <v>17.410123456790124</v>
      </c>
      <c r="AW224">
        <f t="shared" si="45"/>
        <v>12.228209131358026</v>
      </c>
      <c r="AX224" s="9"/>
      <c r="AY224" s="21">
        <v>0.97763100000000003</v>
      </c>
      <c r="AZ224" s="21">
        <v>29.485900000000001</v>
      </c>
      <c r="BA224" s="21">
        <v>-1.40564E-2</v>
      </c>
      <c r="BB224" s="21">
        <v>214</v>
      </c>
      <c r="BC224" s="21">
        <v>0.97717299999999996</v>
      </c>
      <c r="BD224">
        <f t="shared" si="46"/>
        <v>17.35358024691358</v>
      </c>
      <c r="BE224">
        <f t="shared" si="47"/>
        <v>16.965398010370372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7.1785800000000002</v>
      </c>
      <c r="I225" s="21">
        <v>-1.4242599999999999E-2</v>
      </c>
      <c r="J225" s="21">
        <v>215</v>
      </c>
      <c r="K225" s="21">
        <v>0.69668600000000003</v>
      </c>
      <c r="L225">
        <f t="shared" si="36"/>
        <v>17.583456790123453</v>
      </c>
      <c r="M225">
        <f t="shared" si="37"/>
        <v>12.261419173086418</v>
      </c>
      <c r="N225" s="9"/>
      <c r="O225" s="21">
        <v>0.98266600000000004</v>
      </c>
      <c r="P225" s="21">
        <v>10.9575</v>
      </c>
      <c r="Q225" s="21">
        <v>-1.4093E-2</v>
      </c>
      <c r="R225" s="21">
        <v>215</v>
      </c>
      <c r="S225" s="21">
        <v>0.98205600000000004</v>
      </c>
      <c r="T225">
        <f t="shared" si="38"/>
        <v>17.398765432098763</v>
      </c>
      <c r="U225">
        <f t="shared" si="39"/>
        <v>17.097175232098763</v>
      </c>
      <c r="X225" s="9"/>
      <c r="Y225" s="21">
        <v>0.69732700000000003</v>
      </c>
      <c r="Z225" s="21">
        <v>16.465800000000002</v>
      </c>
      <c r="AA225" s="21">
        <v>-1.41846E-2</v>
      </c>
      <c r="AB225" s="21">
        <v>215</v>
      </c>
      <c r="AC225" s="21">
        <v>0.696716</v>
      </c>
      <c r="AD225">
        <f t="shared" si="40"/>
        <v>17.511851851851851</v>
      </c>
      <c r="AE225">
        <f t="shared" si="41"/>
        <v>12.211487116296297</v>
      </c>
      <c r="AF225" s="9"/>
      <c r="AG225" s="21">
        <v>0.98266600000000004</v>
      </c>
      <c r="AH225" s="21">
        <v>20.244700000000002</v>
      </c>
      <c r="AI225" s="21">
        <v>-1.4108300000000001E-2</v>
      </c>
      <c r="AJ225" s="21">
        <v>215</v>
      </c>
      <c r="AK225" s="21">
        <v>0.98175000000000001</v>
      </c>
      <c r="AL225">
        <f t="shared" si="42"/>
        <v>17.417654320987655</v>
      </c>
      <c r="AM225">
        <f t="shared" si="43"/>
        <v>17.115736700987657</v>
      </c>
      <c r="AP225" s="9"/>
      <c r="AQ225" s="21">
        <v>0.69732700000000003</v>
      </c>
      <c r="AR225" s="21">
        <v>25.716999999999999</v>
      </c>
      <c r="AS225" s="21">
        <v>-1.41113E-2</v>
      </c>
      <c r="AT225" s="21">
        <v>215</v>
      </c>
      <c r="AU225" s="21">
        <v>0.696716</v>
      </c>
      <c r="AV225">
        <f t="shared" si="44"/>
        <v>17.421358024691358</v>
      </c>
      <c r="AW225">
        <f t="shared" si="45"/>
        <v>12.148383327283952</v>
      </c>
      <c r="AX225" s="9"/>
      <c r="AY225" s="21">
        <v>0.98266600000000004</v>
      </c>
      <c r="AZ225" s="21">
        <v>29.495899999999999</v>
      </c>
      <c r="BA225" s="21">
        <v>-1.40625E-2</v>
      </c>
      <c r="BB225" s="21">
        <v>215</v>
      </c>
      <c r="BC225" s="21">
        <v>0.98175000000000001</v>
      </c>
      <c r="BD225">
        <f t="shared" si="46"/>
        <v>17.361111111111111</v>
      </c>
      <c r="BE225">
        <f t="shared" si="47"/>
        <v>17.060173611111111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7.18865</v>
      </c>
      <c r="I226" s="21">
        <v>-1.42487E-2</v>
      </c>
      <c r="J226" s="21">
        <v>216</v>
      </c>
      <c r="K226" s="21">
        <v>0.69174199999999997</v>
      </c>
      <c r="L226">
        <f t="shared" si="36"/>
        <v>17.590987654320987</v>
      </c>
      <c r="M226">
        <f t="shared" si="37"/>
        <v>12.178082434197529</v>
      </c>
      <c r="N226" s="9"/>
      <c r="O226" s="21">
        <v>0.98770100000000005</v>
      </c>
      <c r="P226" s="21">
        <v>10.967599999999999</v>
      </c>
      <c r="Q226" s="21">
        <v>-1.4086899999999999E-2</v>
      </c>
      <c r="R226" s="21">
        <v>216</v>
      </c>
      <c r="S226" s="21">
        <v>0.98663299999999998</v>
      </c>
      <c r="T226">
        <f t="shared" si="38"/>
        <v>17.391234567901233</v>
      </c>
      <c r="U226">
        <f t="shared" si="39"/>
        <v>17.177339773950617</v>
      </c>
      <c r="X226" s="9"/>
      <c r="Y226" s="21">
        <v>0.69229099999999999</v>
      </c>
      <c r="Z226" s="21">
        <v>16.475899999999999</v>
      </c>
      <c r="AA226" s="21">
        <v>-1.41876E-2</v>
      </c>
      <c r="AB226" s="21">
        <v>216</v>
      </c>
      <c r="AC226" s="21">
        <v>0.69164999999999999</v>
      </c>
      <c r="AD226">
        <f t="shared" si="40"/>
        <v>17.515555555555554</v>
      </c>
      <c r="AE226">
        <f t="shared" si="41"/>
        <v>12.12586147111111</v>
      </c>
      <c r="AF226" s="9"/>
      <c r="AG226" s="21">
        <v>0.98770100000000005</v>
      </c>
      <c r="AH226" s="21">
        <v>20.254799999999999</v>
      </c>
      <c r="AI226" s="21">
        <v>-1.409E-2</v>
      </c>
      <c r="AJ226" s="21">
        <v>216</v>
      </c>
      <c r="AK226" s="21">
        <v>0.98663299999999998</v>
      </c>
      <c r="AL226">
        <f t="shared" si="42"/>
        <v>17.39506172839506</v>
      </c>
      <c r="AM226">
        <f t="shared" si="43"/>
        <v>17.18111986419753</v>
      </c>
      <c r="AP226" s="9"/>
      <c r="AQ226" s="21">
        <v>0.69229099999999999</v>
      </c>
      <c r="AR226" s="21">
        <v>25.7271</v>
      </c>
      <c r="AS226" s="21">
        <v>-1.41174E-2</v>
      </c>
      <c r="AT226" s="21">
        <v>216</v>
      </c>
      <c r="AU226" s="21">
        <v>0.69174199999999997</v>
      </c>
      <c r="AV226">
        <f t="shared" si="44"/>
        <v>17.428888888888888</v>
      </c>
      <c r="AW226">
        <f t="shared" si="45"/>
        <v>12.065862917777777</v>
      </c>
      <c r="AX226" s="9"/>
      <c r="AY226" s="21">
        <v>0.98770100000000005</v>
      </c>
      <c r="AZ226" s="21">
        <v>29.506</v>
      </c>
      <c r="BA226" s="21">
        <v>-1.4068600000000001E-2</v>
      </c>
      <c r="BB226" s="21">
        <v>216</v>
      </c>
      <c r="BC226" s="21">
        <v>0.98693799999999998</v>
      </c>
      <c r="BD226">
        <f t="shared" si="46"/>
        <v>17.368641975308641</v>
      </c>
      <c r="BE226">
        <f t="shared" si="47"/>
        <v>17.15502504765432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7.1987300000000003</v>
      </c>
      <c r="I227" s="21">
        <v>-1.42487E-2</v>
      </c>
      <c r="J227" s="21">
        <v>217</v>
      </c>
      <c r="K227" s="21">
        <v>0.68661499999999998</v>
      </c>
      <c r="L227">
        <f t="shared" si="36"/>
        <v>17.590987654320987</v>
      </c>
      <c r="M227">
        <f t="shared" si="37"/>
        <v>12.089511811358024</v>
      </c>
      <c r="N227" s="9"/>
      <c r="O227" s="21">
        <v>0.99273699999999998</v>
      </c>
      <c r="P227" s="21">
        <v>10.977600000000001</v>
      </c>
      <c r="Q227" s="21">
        <v>-1.40961E-2</v>
      </c>
      <c r="R227" s="21">
        <v>217</v>
      </c>
      <c r="S227" s="21">
        <v>0.99243199999999998</v>
      </c>
      <c r="T227">
        <f t="shared" si="38"/>
        <v>17.40259259259259</v>
      </c>
      <c r="U227">
        <f t="shared" si="39"/>
        <v>17.276197562592589</v>
      </c>
      <c r="X227" s="9"/>
      <c r="Y227" s="21">
        <v>0.68725599999999998</v>
      </c>
      <c r="Z227" s="21">
        <v>16.485900000000001</v>
      </c>
      <c r="AA227" s="21">
        <v>-1.4190700000000001E-2</v>
      </c>
      <c r="AB227" s="21">
        <v>217</v>
      </c>
      <c r="AC227" s="21">
        <v>0.68670699999999996</v>
      </c>
      <c r="AD227">
        <f t="shared" si="40"/>
        <v>17.519382716049382</v>
      </c>
      <c r="AE227">
        <f t="shared" si="41"/>
        <v>12.040300887901234</v>
      </c>
      <c r="AF227" s="9"/>
      <c r="AG227" s="21">
        <v>0.99273699999999998</v>
      </c>
      <c r="AH227" s="21">
        <v>20.264800000000001</v>
      </c>
      <c r="AI227" s="21">
        <v>-1.40778E-2</v>
      </c>
      <c r="AJ227" s="21">
        <v>217</v>
      </c>
      <c r="AK227" s="21">
        <v>0.99212599999999995</v>
      </c>
      <c r="AL227">
        <f t="shared" si="42"/>
        <v>17.38</v>
      </c>
      <c r="AM227">
        <f t="shared" si="43"/>
        <v>17.25376906</v>
      </c>
      <c r="AP227" s="9"/>
      <c r="AQ227" s="21">
        <v>0.68725599999999998</v>
      </c>
      <c r="AR227" s="21">
        <v>25.737200000000001</v>
      </c>
      <c r="AS227" s="21">
        <v>-1.4120499999999999E-2</v>
      </c>
      <c r="AT227" s="21">
        <v>217</v>
      </c>
      <c r="AU227" s="21">
        <v>0.68661499999999998</v>
      </c>
      <c r="AV227">
        <f t="shared" si="44"/>
        <v>17.432716049382716</v>
      </c>
      <c r="AW227">
        <f t="shared" si="45"/>
        <v>11.980738701234568</v>
      </c>
      <c r="AX227" s="9"/>
      <c r="AY227" s="21">
        <v>0.99273699999999998</v>
      </c>
      <c r="AZ227" s="21">
        <v>29.516100000000002</v>
      </c>
      <c r="BA227" s="21">
        <v>-1.4080799999999999E-2</v>
      </c>
      <c r="BB227" s="21">
        <v>217</v>
      </c>
      <c r="BC227" s="21">
        <v>0.99243199999999998</v>
      </c>
      <c r="BD227">
        <f t="shared" si="46"/>
        <v>17.383703703703702</v>
      </c>
      <c r="BE227">
        <f t="shared" si="47"/>
        <v>17.257445863703701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7.2088000000000001</v>
      </c>
      <c r="I228" s="21">
        <v>-1.4245600000000001E-2</v>
      </c>
      <c r="J228" s="21">
        <v>218</v>
      </c>
      <c r="K228" s="21">
        <v>0.68161000000000005</v>
      </c>
      <c r="L228">
        <f t="shared" si="36"/>
        <v>17.58716049382716</v>
      </c>
      <c r="M228">
        <f t="shared" si="37"/>
        <v>11.998312632098765</v>
      </c>
      <c r="N228" s="9"/>
      <c r="O228" s="21">
        <v>0.99777199999999999</v>
      </c>
      <c r="P228" s="21">
        <v>10.9877</v>
      </c>
      <c r="Q228" s="21">
        <v>-1.41052E-2</v>
      </c>
      <c r="R228" s="21">
        <v>218</v>
      </c>
      <c r="S228" s="21">
        <v>0.99700900000000003</v>
      </c>
      <c r="T228">
        <f t="shared" si="38"/>
        <v>17.413827160493828</v>
      </c>
      <c r="U228">
        <f t="shared" si="39"/>
        <v>17.375029153580247</v>
      </c>
      <c r="X228" s="9"/>
      <c r="Y228" s="21">
        <v>0.68222000000000005</v>
      </c>
      <c r="Z228" s="21">
        <v>16.495999999999999</v>
      </c>
      <c r="AA228" s="21">
        <v>-1.41815E-2</v>
      </c>
      <c r="AB228" s="21">
        <v>218</v>
      </c>
      <c r="AC228" s="21">
        <v>0.68176300000000001</v>
      </c>
      <c r="AD228">
        <f t="shared" si="40"/>
        <v>17.508024691358024</v>
      </c>
      <c r="AE228">
        <f t="shared" si="41"/>
        <v>11.944324604938272</v>
      </c>
      <c r="AF228" s="9"/>
      <c r="AG228" s="21">
        <v>0.99777199999999999</v>
      </c>
      <c r="AH228" s="21">
        <v>20.274899999999999</v>
      </c>
      <c r="AI228" s="21">
        <v>-1.4068600000000001E-2</v>
      </c>
      <c r="AJ228" s="21">
        <v>218</v>
      </c>
      <c r="AK228" s="21">
        <v>0.99639900000000003</v>
      </c>
      <c r="AL228">
        <f t="shared" si="42"/>
        <v>17.368641975308641</v>
      </c>
      <c r="AM228">
        <f t="shared" si="43"/>
        <v>17.329944640987652</v>
      </c>
      <c r="AP228" s="9"/>
      <c r="AQ228" s="21">
        <v>0.68222000000000005</v>
      </c>
      <c r="AR228" s="21">
        <v>25.747199999999999</v>
      </c>
      <c r="AS228" s="21">
        <v>-1.4135699999999999E-2</v>
      </c>
      <c r="AT228" s="21">
        <v>218</v>
      </c>
      <c r="AU228" s="21">
        <v>0.68170200000000003</v>
      </c>
      <c r="AV228">
        <f t="shared" si="44"/>
        <v>17.45148148148148</v>
      </c>
      <c r="AW228">
        <f t="shared" si="45"/>
        <v>11.905749696296295</v>
      </c>
      <c r="AX228" s="9"/>
      <c r="AY228" s="21">
        <v>0.99777199999999999</v>
      </c>
      <c r="AZ228" s="21">
        <v>29.5261</v>
      </c>
      <c r="BA228" s="21">
        <v>-1.4086899999999999E-2</v>
      </c>
      <c r="BB228" s="21">
        <v>218</v>
      </c>
      <c r="BC228" s="21">
        <v>0.99761999999999995</v>
      </c>
      <c r="BD228">
        <f t="shared" si="46"/>
        <v>17.391234567901233</v>
      </c>
      <c r="BE228">
        <f t="shared" si="47"/>
        <v>17.352486897283949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7.2188699999999999</v>
      </c>
      <c r="I229" s="21">
        <v>-1.42487E-2</v>
      </c>
      <c r="J229" s="21">
        <v>219</v>
      </c>
      <c r="K229" s="21">
        <v>0.67675799999999997</v>
      </c>
      <c r="L229">
        <f t="shared" si="36"/>
        <v>17.590987654320987</v>
      </c>
      <c r="M229">
        <f t="shared" si="37"/>
        <v>11.912352974691359</v>
      </c>
      <c r="N229" s="9"/>
      <c r="O229" s="21">
        <v>1.00281</v>
      </c>
      <c r="P229" s="21">
        <v>10.9978</v>
      </c>
      <c r="Q229" s="21">
        <v>-1.41174E-2</v>
      </c>
      <c r="R229" s="21">
        <v>219</v>
      </c>
      <c r="S229" s="21">
        <v>1.0022</v>
      </c>
      <c r="T229">
        <f t="shared" si="38"/>
        <v>17.428888888888888</v>
      </c>
      <c r="U229">
        <f t="shared" si="39"/>
        <v>17.477864066666665</v>
      </c>
      <c r="X229" s="9"/>
      <c r="Y229" s="21">
        <v>0.67718500000000004</v>
      </c>
      <c r="Z229" s="21">
        <v>16.5061</v>
      </c>
      <c r="AA229" s="21">
        <v>-1.41663E-2</v>
      </c>
      <c r="AB229" s="21">
        <v>219</v>
      </c>
      <c r="AC229" s="21">
        <v>0.67675799999999997</v>
      </c>
      <c r="AD229">
        <f t="shared" si="40"/>
        <v>17.489259259259256</v>
      </c>
      <c r="AE229">
        <f t="shared" si="41"/>
        <v>11.84346403148148</v>
      </c>
      <c r="AF229" s="9"/>
      <c r="AG229" s="21">
        <v>1.00281</v>
      </c>
      <c r="AH229" s="21">
        <v>20.285</v>
      </c>
      <c r="AI229" s="21">
        <v>-1.4065599999999999E-2</v>
      </c>
      <c r="AJ229" s="21">
        <v>219</v>
      </c>
      <c r="AK229" s="21">
        <v>1.0018899999999999</v>
      </c>
      <c r="AL229">
        <f t="shared" si="42"/>
        <v>17.364938271604938</v>
      </c>
      <c r="AM229">
        <f t="shared" si="43"/>
        <v>17.413733748148147</v>
      </c>
      <c r="AP229" s="9"/>
      <c r="AQ229" s="21">
        <v>0.67718500000000004</v>
      </c>
      <c r="AR229" s="21">
        <v>25.757300000000001</v>
      </c>
      <c r="AS229" s="21">
        <v>-1.41449E-2</v>
      </c>
      <c r="AT229" s="21">
        <v>219</v>
      </c>
      <c r="AU229" s="21">
        <v>0.67675799999999997</v>
      </c>
      <c r="AV229">
        <f t="shared" si="44"/>
        <v>17.462839506172838</v>
      </c>
      <c r="AW229">
        <f t="shared" si="45"/>
        <v>11.825572970987654</v>
      </c>
      <c r="AX229" s="9"/>
      <c r="AY229" s="21">
        <v>1.00281</v>
      </c>
      <c r="AZ229" s="21">
        <v>29.536200000000001</v>
      </c>
      <c r="BA229" s="21">
        <v>-1.40778E-2</v>
      </c>
      <c r="BB229" s="21">
        <v>219</v>
      </c>
      <c r="BC229" s="21">
        <v>1.0024999999999999</v>
      </c>
      <c r="BD229">
        <f t="shared" si="46"/>
        <v>17.38</v>
      </c>
      <c r="BE229">
        <f t="shared" si="47"/>
        <v>17.4288378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7.2289399999999997</v>
      </c>
      <c r="I230" s="21">
        <v>-1.42548E-2</v>
      </c>
      <c r="J230" s="21">
        <v>220</v>
      </c>
      <c r="K230" s="21">
        <v>0.671539</v>
      </c>
      <c r="L230">
        <f t="shared" si="36"/>
        <v>17.598518518518517</v>
      </c>
      <c r="M230">
        <f t="shared" si="37"/>
        <v>11.828844222222221</v>
      </c>
      <c r="N230" s="9"/>
      <c r="O230" s="21">
        <v>1.0078400000000001</v>
      </c>
      <c r="P230" s="21">
        <v>11.0078</v>
      </c>
      <c r="Q230" s="21">
        <v>-1.41174E-2</v>
      </c>
      <c r="R230" s="21">
        <v>220</v>
      </c>
      <c r="S230" s="21">
        <v>1.00739</v>
      </c>
      <c r="T230">
        <f t="shared" si="38"/>
        <v>17.428888888888888</v>
      </c>
      <c r="U230">
        <f t="shared" si="39"/>
        <v>17.565531377777777</v>
      </c>
      <c r="X230" s="9"/>
      <c r="Y230" s="21">
        <v>0.67215000000000003</v>
      </c>
      <c r="Z230" s="21">
        <v>16.516200000000001</v>
      </c>
      <c r="AA230" s="21">
        <v>-1.41724E-2</v>
      </c>
      <c r="AB230" s="21">
        <v>220</v>
      </c>
      <c r="AC230" s="21">
        <v>0.67147800000000002</v>
      </c>
      <c r="AD230">
        <f t="shared" si="40"/>
        <v>17.496790123456787</v>
      </c>
      <c r="AE230">
        <f t="shared" si="41"/>
        <v>11.760467481481479</v>
      </c>
      <c r="AF230" s="9"/>
      <c r="AG230" s="21">
        <v>1.0078400000000001</v>
      </c>
      <c r="AH230" s="21">
        <v>20.295100000000001</v>
      </c>
      <c r="AI230" s="21">
        <v>-1.4074700000000001E-2</v>
      </c>
      <c r="AJ230" s="21">
        <v>220</v>
      </c>
      <c r="AK230" s="21">
        <v>1.0067699999999999</v>
      </c>
      <c r="AL230">
        <f t="shared" si="42"/>
        <v>17.376172839506172</v>
      </c>
      <c r="AM230">
        <f t="shared" si="43"/>
        <v>17.512402034567902</v>
      </c>
      <c r="AP230" s="9"/>
      <c r="AQ230" s="21">
        <v>0.67215000000000003</v>
      </c>
      <c r="AR230" s="21">
        <v>25.767399999999999</v>
      </c>
      <c r="AS230" s="21">
        <v>-1.4154099999999999E-2</v>
      </c>
      <c r="AT230" s="21">
        <v>220</v>
      </c>
      <c r="AU230" s="21">
        <v>0.671539</v>
      </c>
      <c r="AV230">
        <f t="shared" si="44"/>
        <v>17.474197530864195</v>
      </c>
      <c r="AW230">
        <f t="shared" si="45"/>
        <v>11.74528187037037</v>
      </c>
      <c r="AX230" s="9"/>
      <c r="AY230" s="21">
        <v>1.0078400000000001</v>
      </c>
      <c r="AZ230" s="21">
        <v>29.546299999999999</v>
      </c>
      <c r="BA230" s="21">
        <v>-1.40839E-2</v>
      </c>
      <c r="BB230" s="21">
        <v>220</v>
      </c>
      <c r="BC230" s="21">
        <v>1.00739</v>
      </c>
      <c r="BD230">
        <f t="shared" si="46"/>
        <v>17.387530864197529</v>
      </c>
      <c r="BE230">
        <f t="shared" si="47"/>
        <v>17.52384910617284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7.2390100000000004</v>
      </c>
      <c r="I231" s="21">
        <v>-1.42609E-2</v>
      </c>
      <c r="J231" s="21">
        <v>221</v>
      </c>
      <c r="K231" s="21">
        <v>0.66656499999999996</v>
      </c>
      <c r="L231">
        <f t="shared" si="36"/>
        <v>17.606049382716048</v>
      </c>
      <c r="M231">
        <f t="shared" si="37"/>
        <v>11.745242027901233</v>
      </c>
      <c r="N231" s="9"/>
      <c r="O231" s="21">
        <v>1.01288</v>
      </c>
      <c r="P231" s="21">
        <v>11.017899999999999</v>
      </c>
      <c r="Q231" s="21">
        <v>-1.41113E-2</v>
      </c>
      <c r="R231" s="21">
        <v>221</v>
      </c>
      <c r="S231" s="21">
        <v>1.01227</v>
      </c>
      <c r="T231">
        <f t="shared" si="38"/>
        <v>17.421358024691358</v>
      </c>
      <c r="U231">
        <f t="shared" si="39"/>
        <v>17.645745116049383</v>
      </c>
      <c r="X231" s="9"/>
      <c r="Y231" s="21">
        <v>0.66711399999999998</v>
      </c>
      <c r="Z231" s="21">
        <v>16.526199999999999</v>
      </c>
      <c r="AA231" s="21">
        <v>-1.41724E-2</v>
      </c>
      <c r="AB231" s="21">
        <v>221</v>
      </c>
      <c r="AC231" s="21">
        <v>0.66656499999999996</v>
      </c>
      <c r="AD231">
        <f t="shared" si="40"/>
        <v>17.496790123456787</v>
      </c>
      <c r="AE231">
        <f t="shared" si="41"/>
        <v>11.672353646419751</v>
      </c>
      <c r="AF231" s="9"/>
      <c r="AG231" s="21">
        <v>1.01288</v>
      </c>
      <c r="AH231" s="21">
        <v>20.305099999999999</v>
      </c>
      <c r="AI231" s="21">
        <v>-1.409E-2</v>
      </c>
      <c r="AJ231" s="21">
        <v>221</v>
      </c>
      <c r="AK231" s="21">
        <v>1.01227</v>
      </c>
      <c r="AL231">
        <f t="shared" si="42"/>
        <v>17.39506172839506</v>
      </c>
      <c r="AM231">
        <f t="shared" si="43"/>
        <v>17.619110123456789</v>
      </c>
      <c r="AP231" s="9"/>
      <c r="AQ231" s="21">
        <v>0.66711399999999998</v>
      </c>
      <c r="AR231" s="21">
        <v>25.7775</v>
      </c>
      <c r="AS231" s="21">
        <v>-1.4175399999999999E-2</v>
      </c>
      <c r="AT231" s="21">
        <v>221</v>
      </c>
      <c r="AU231" s="21">
        <v>0.66647299999999998</v>
      </c>
      <c r="AV231">
        <f t="shared" si="44"/>
        <v>17.500493827160494</v>
      </c>
      <c r="AW231">
        <f t="shared" si="45"/>
        <v>11.674824439012346</v>
      </c>
      <c r="AX231" s="9"/>
      <c r="AY231" s="21">
        <v>1.01288</v>
      </c>
      <c r="AZ231" s="21">
        <v>29.5564</v>
      </c>
      <c r="BA231" s="21">
        <v>-1.4080799999999999E-2</v>
      </c>
      <c r="BB231" s="21">
        <v>221</v>
      </c>
      <c r="BC231" s="21">
        <v>1.01227</v>
      </c>
      <c r="BD231">
        <f t="shared" si="46"/>
        <v>17.383703703703702</v>
      </c>
      <c r="BE231">
        <f t="shared" si="47"/>
        <v>17.607605807407406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7.2490800000000002</v>
      </c>
      <c r="I232" s="21">
        <v>-1.4257799999999999E-2</v>
      </c>
      <c r="J232" s="21">
        <v>222</v>
      </c>
      <c r="K232" s="21">
        <v>0.66146899999999997</v>
      </c>
      <c r="L232">
        <f t="shared" si="36"/>
        <v>17.60222222222222</v>
      </c>
      <c r="M232">
        <f t="shared" si="37"/>
        <v>11.654061686666665</v>
      </c>
      <c r="N232" s="9"/>
      <c r="O232" s="21">
        <v>1.0179100000000001</v>
      </c>
      <c r="P232" s="21">
        <v>11.028</v>
      </c>
      <c r="Q232" s="21">
        <v>-1.41022E-2</v>
      </c>
      <c r="R232" s="21">
        <v>222</v>
      </c>
      <c r="S232" s="21">
        <v>1.01654</v>
      </c>
      <c r="T232">
        <f t="shared" si="38"/>
        <v>17.410123456790124</v>
      </c>
      <c r="U232">
        <f t="shared" si="39"/>
        <v>17.721938767901236</v>
      </c>
      <c r="X232" s="9"/>
      <c r="Y232" s="21">
        <v>0.66207899999999997</v>
      </c>
      <c r="Z232" s="21">
        <v>16.536300000000001</v>
      </c>
      <c r="AA232" s="21">
        <v>-1.4169299999999999E-2</v>
      </c>
      <c r="AB232" s="21">
        <v>222</v>
      </c>
      <c r="AC232" s="21">
        <v>0.66152999999999995</v>
      </c>
      <c r="AD232">
        <f t="shared" si="40"/>
        <v>17.492962962962959</v>
      </c>
      <c r="AE232">
        <f t="shared" si="41"/>
        <v>11.581723425555554</v>
      </c>
      <c r="AF232" s="9"/>
      <c r="AG232" s="21">
        <v>1.0179100000000001</v>
      </c>
      <c r="AH232" s="21">
        <v>20.315200000000001</v>
      </c>
      <c r="AI232" s="21">
        <v>-1.41113E-2</v>
      </c>
      <c r="AJ232" s="21">
        <v>222</v>
      </c>
      <c r="AK232" s="21">
        <v>1.01654</v>
      </c>
      <c r="AL232">
        <f t="shared" si="42"/>
        <v>17.421358024691358</v>
      </c>
      <c r="AM232">
        <f t="shared" si="43"/>
        <v>17.733374546913581</v>
      </c>
      <c r="AP232" s="9"/>
      <c r="AQ232" s="21">
        <v>0.66207899999999997</v>
      </c>
      <c r="AR232" s="21">
        <v>25.787500000000001</v>
      </c>
      <c r="AS232" s="21">
        <v>-1.41785E-2</v>
      </c>
      <c r="AT232" s="21">
        <v>222</v>
      </c>
      <c r="AU232" s="21">
        <v>0.66143799999999997</v>
      </c>
      <c r="AV232">
        <f t="shared" si="44"/>
        <v>17.504320987654321</v>
      </c>
      <c r="AW232">
        <f t="shared" si="45"/>
        <v>11.589243335185184</v>
      </c>
      <c r="AX232" s="9"/>
      <c r="AY232" s="21">
        <v>1.0179100000000001</v>
      </c>
      <c r="AZ232" s="21">
        <v>29.566400000000002</v>
      </c>
      <c r="BA232" s="21">
        <v>-1.4074700000000001E-2</v>
      </c>
      <c r="BB232" s="21">
        <v>222</v>
      </c>
      <c r="BC232" s="21">
        <v>1.01715</v>
      </c>
      <c r="BD232">
        <f t="shared" si="46"/>
        <v>17.376172839506172</v>
      </c>
      <c r="BE232">
        <f t="shared" si="47"/>
        <v>17.68738009506173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7.25915</v>
      </c>
      <c r="I233" s="21">
        <v>-1.4251700000000001E-2</v>
      </c>
      <c r="J233" s="21">
        <v>223</v>
      </c>
      <c r="K233" s="21">
        <v>0.65634199999999998</v>
      </c>
      <c r="L233">
        <f t="shared" si="36"/>
        <v>17.594691358024694</v>
      </c>
      <c r="M233">
        <f t="shared" si="37"/>
        <v>11.560468793950619</v>
      </c>
      <c r="N233" s="9"/>
      <c r="O233" s="21">
        <v>1.02295</v>
      </c>
      <c r="P233" s="21">
        <v>11.0381</v>
      </c>
      <c r="Q233" s="21">
        <v>-1.40961E-2</v>
      </c>
      <c r="R233" s="21">
        <v>223</v>
      </c>
      <c r="S233" s="21">
        <v>1.02234</v>
      </c>
      <c r="T233">
        <f t="shared" si="38"/>
        <v>17.40259259259259</v>
      </c>
      <c r="U233">
        <f t="shared" si="39"/>
        <v>17.801982092592592</v>
      </c>
      <c r="X233" s="9"/>
      <c r="Y233" s="21">
        <v>0.65704300000000004</v>
      </c>
      <c r="Z233" s="21">
        <v>16.546399999999998</v>
      </c>
      <c r="AA233" s="21">
        <v>-1.4169299999999999E-2</v>
      </c>
      <c r="AB233" s="21">
        <v>223</v>
      </c>
      <c r="AC233" s="21">
        <v>0.65643300000000004</v>
      </c>
      <c r="AD233">
        <f t="shared" si="40"/>
        <v>17.492962962962959</v>
      </c>
      <c r="AE233">
        <f t="shared" si="41"/>
        <v>11.493628864074072</v>
      </c>
      <c r="AF233" s="9"/>
      <c r="AG233" s="21">
        <v>1.02295</v>
      </c>
      <c r="AH233" s="21">
        <v>20.325299999999999</v>
      </c>
      <c r="AI233" s="21">
        <v>-1.4123500000000001E-2</v>
      </c>
      <c r="AJ233" s="21">
        <v>223</v>
      </c>
      <c r="AK233" s="21">
        <v>1.02234</v>
      </c>
      <c r="AL233">
        <f t="shared" si="42"/>
        <v>17.436419753086419</v>
      </c>
      <c r="AM233">
        <f t="shared" si="43"/>
        <v>17.836585586419751</v>
      </c>
      <c r="AP233" s="9"/>
      <c r="AQ233" s="21">
        <v>0.65704300000000004</v>
      </c>
      <c r="AR233" s="21">
        <v>25.797599999999999</v>
      </c>
      <c r="AS233" s="21">
        <v>-1.41846E-2</v>
      </c>
      <c r="AT233" s="21">
        <v>223</v>
      </c>
      <c r="AU233" s="21">
        <v>0.65643300000000004</v>
      </c>
      <c r="AV233">
        <f t="shared" si="44"/>
        <v>17.511851851851851</v>
      </c>
      <c r="AW233">
        <f t="shared" si="45"/>
        <v>11.506039676296297</v>
      </c>
      <c r="AX233" s="9"/>
      <c r="AY233" s="21">
        <v>1.02295</v>
      </c>
      <c r="AZ233" s="21">
        <v>29.576499999999999</v>
      </c>
      <c r="BA233" s="21">
        <v>-1.40625E-2</v>
      </c>
      <c r="BB233" s="21">
        <v>223</v>
      </c>
      <c r="BC233" s="21">
        <v>1.02234</v>
      </c>
      <c r="BD233">
        <f t="shared" si="46"/>
        <v>17.361111111111111</v>
      </c>
      <c r="BE233">
        <f t="shared" si="47"/>
        <v>17.759548611111111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7.2692199999999998</v>
      </c>
      <c r="I234" s="21">
        <v>-1.42395E-2</v>
      </c>
      <c r="J234" s="21">
        <v>224</v>
      </c>
      <c r="K234" s="21">
        <v>0.65142800000000001</v>
      </c>
      <c r="L234">
        <f t="shared" si="36"/>
        <v>17.579629629629629</v>
      </c>
      <c r="M234">
        <f t="shared" si="37"/>
        <v>11.462059155555556</v>
      </c>
      <c r="N234" s="9"/>
      <c r="O234" s="21">
        <v>1.0279799999999999</v>
      </c>
      <c r="P234" s="21">
        <v>11.0481</v>
      </c>
      <c r="Q234" s="21">
        <v>-1.4086899999999999E-2</v>
      </c>
      <c r="R234" s="21">
        <v>224</v>
      </c>
      <c r="S234" s="21">
        <v>1.02722</v>
      </c>
      <c r="T234">
        <f t="shared" si="38"/>
        <v>17.391234567901233</v>
      </c>
      <c r="U234">
        <f t="shared" si="39"/>
        <v>17.877841311111109</v>
      </c>
      <c r="X234" s="9"/>
      <c r="Y234" s="21">
        <v>0.65200800000000003</v>
      </c>
      <c r="Z234" s="21">
        <v>16.5564</v>
      </c>
      <c r="AA234" s="21">
        <v>-1.41724E-2</v>
      </c>
      <c r="AB234" s="21">
        <v>224</v>
      </c>
      <c r="AC234" s="21">
        <v>0.65139800000000003</v>
      </c>
      <c r="AD234">
        <f t="shared" si="40"/>
        <v>17.496790123456787</v>
      </c>
      <c r="AE234">
        <f t="shared" si="41"/>
        <v>11.408047134814813</v>
      </c>
      <c r="AF234" s="9"/>
      <c r="AG234" s="21">
        <v>1.0279799999999999</v>
      </c>
      <c r="AH234" s="21">
        <v>20.3353</v>
      </c>
      <c r="AI234" s="21">
        <v>-1.4123500000000001E-2</v>
      </c>
      <c r="AJ234" s="21">
        <v>224</v>
      </c>
      <c r="AK234" s="21">
        <v>1.0269200000000001</v>
      </c>
      <c r="AL234">
        <f t="shared" si="42"/>
        <v>17.436419753086419</v>
      </c>
      <c r="AM234">
        <f t="shared" si="43"/>
        <v>17.924290777777774</v>
      </c>
      <c r="AP234" s="9"/>
      <c r="AQ234" s="21">
        <v>0.65200800000000003</v>
      </c>
      <c r="AR234" s="21">
        <v>25.807700000000001</v>
      </c>
      <c r="AS234" s="21">
        <v>-1.41785E-2</v>
      </c>
      <c r="AT234" s="21">
        <v>224</v>
      </c>
      <c r="AU234" s="21">
        <v>0.65145900000000001</v>
      </c>
      <c r="AV234">
        <f t="shared" si="44"/>
        <v>17.504320987654321</v>
      </c>
      <c r="AW234">
        <f t="shared" si="45"/>
        <v>11.412957318518519</v>
      </c>
      <c r="AX234" s="9"/>
      <c r="AY234" s="21">
        <v>1.0279799999999999</v>
      </c>
      <c r="AZ234" s="21">
        <v>29.586600000000001</v>
      </c>
      <c r="BA234" s="21">
        <v>-1.40564E-2</v>
      </c>
      <c r="BB234" s="21">
        <v>224</v>
      </c>
      <c r="BC234" s="21">
        <v>1.02722</v>
      </c>
      <c r="BD234">
        <f t="shared" si="46"/>
        <v>17.35358024691358</v>
      </c>
      <c r="BE234">
        <f t="shared" si="47"/>
        <v>17.839133422222222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7.2792899999999996</v>
      </c>
      <c r="I235" s="21">
        <v>-1.42334E-2</v>
      </c>
      <c r="J235" s="21">
        <v>225</v>
      </c>
      <c r="K235" s="21">
        <v>0.64636199999999999</v>
      </c>
      <c r="L235">
        <f t="shared" si="36"/>
        <v>17.572098765432099</v>
      </c>
      <c r="M235">
        <f t="shared" si="37"/>
        <v>11.368673454567901</v>
      </c>
      <c r="N235" s="9"/>
      <c r="O235" s="21">
        <v>1.03302</v>
      </c>
      <c r="P235" s="21">
        <v>11.058199999999999</v>
      </c>
      <c r="Q235" s="21">
        <v>-1.409E-2</v>
      </c>
      <c r="R235" s="21">
        <v>225</v>
      </c>
      <c r="S235" s="21">
        <v>1.0321</v>
      </c>
      <c r="T235">
        <f t="shared" si="38"/>
        <v>17.39506172839506</v>
      </c>
      <c r="U235">
        <f t="shared" si="39"/>
        <v>17.969446666666666</v>
      </c>
      <c r="X235" s="9"/>
      <c r="Y235" s="21">
        <v>0.64697300000000002</v>
      </c>
      <c r="Z235" s="21">
        <v>16.566500000000001</v>
      </c>
      <c r="AA235" s="21">
        <v>-1.4175399999999999E-2</v>
      </c>
      <c r="AB235" s="21">
        <v>225</v>
      </c>
      <c r="AC235" s="21">
        <v>0.64633200000000002</v>
      </c>
      <c r="AD235">
        <f t="shared" si="40"/>
        <v>17.500493827160494</v>
      </c>
      <c r="AE235">
        <f t="shared" si="41"/>
        <v>11.322346992839506</v>
      </c>
      <c r="AF235" s="9"/>
      <c r="AG235" s="21">
        <v>1.03302</v>
      </c>
      <c r="AH235" s="21">
        <v>20.345400000000001</v>
      </c>
      <c r="AI235" s="21">
        <v>-1.41266E-2</v>
      </c>
      <c r="AJ235" s="21">
        <v>225</v>
      </c>
      <c r="AK235" s="21">
        <v>1.0321</v>
      </c>
      <c r="AL235">
        <f t="shared" si="42"/>
        <v>17.440246913580246</v>
      </c>
      <c r="AM235">
        <f t="shared" si="43"/>
        <v>18.016123866666668</v>
      </c>
      <c r="AP235" s="9"/>
      <c r="AQ235" s="21">
        <v>0.64697300000000002</v>
      </c>
      <c r="AR235" s="21">
        <v>25.817699999999999</v>
      </c>
      <c r="AS235" s="21">
        <v>-1.4175399999999999E-2</v>
      </c>
      <c r="AT235" s="21">
        <v>225</v>
      </c>
      <c r="AU235" s="21">
        <v>0.64636199999999999</v>
      </c>
      <c r="AV235">
        <f t="shared" si="44"/>
        <v>17.500493827160494</v>
      </c>
      <c r="AW235">
        <f t="shared" si="45"/>
        <v>11.322346992839506</v>
      </c>
      <c r="AX235" s="9"/>
      <c r="AY235" s="21">
        <v>1.03302</v>
      </c>
      <c r="AZ235" s="21">
        <v>29.596599999999999</v>
      </c>
      <c r="BA235" s="21">
        <v>-1.4053299999999999E-2</v>
      </c>
      <c r="BB235" s="21">
        <v>225</v>
      </c>
      <c r="BC235" s="21">
        <v>1.0318000000000001</v>
      </c>
      <c r="BD235">
        <f t="shared" si="46"/>
        <v>17.349753086419753</v>
      </c>
      <c r="BE235">
        <f t="shared" si="47"/>
        <v>17.922641933333335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7.2893600000000003</v>
      </c>
      <c r="I236" s="21">
        <v>-1.42334E-2</v>
      </c>
      <c r="J236" s="21">
        <v>226</v>
      </c>
      <c r="K236" s="21">
        <v>0.64144900000000005</v>
      </c>
      <c r="L236">
        <f t="shared" si="36"/>
        <v>17.572098765432099</v>
      </c>
      <c r="M236">
        <f t="shared" si="37"/>
        <v>11.280180365185185</v>
      </c>
      <c r="N236" s="9"/>
      <c r="O236" s="21">
        <v>1.03806</v>
      </c>
      <c r="P236" s="21">
        <v>11.068300000000001</v>
      </c>
      <c r="Q236" s="21">
        <v>-1.4093E-2</v>
      </c>
      <c r="R236" s="21">
        <v>226</v>
      </c>
      <c r="S236" s="21">
        <v>1.0369900000000001</v>
      </c>
      <c r="T236">
        <f t="shared" si="38"/>
        <v>17.398765432098763</v>
      </c>
      <c r="U236">
        <f t="shared" si="39"/>
        <v>18.060962444444442</v>
      </c>
      <c r="X236" s="9"/>
      <c r="Y236" s="21">
        <v>0.64193699999999998</v>
      </c>
      <c r="Z236" s="21">
        <v>16.576599999999999</v>
      </c>
      <c r="AA236" s="21">
        <v>-1.41846E-2</v>
      </c>
      <c r="AB236" s="21">
        <v>226</v>
      </c>
      <c r="AC236" s="21">
        <v>0.64141800000000004</v>
      </c>
      <c r="AD236">
        <f t="shared" si="40"/>
        <v>17.511851851851851</v>
      </c>
      <c r="AE236">
        <f t="shared" si="41"/>
        <v>11.241505642222222</v>
      </c>
      <c r="AF236" s="9"/>
      <c r="AG236" s="21">
        <v>1.03806</v>
      </c>
      <c r="AH236" s="21">
        <v>20.355499999999999</v>
      </c>
      <c r="AI236" s="21">
        <v>-1.4123500000000001E-2</v>
      </c>
      <c r="AJ236" s="21">
        <v>226</v>
      </c>
      <c r="AK236" s="21">
        <v>1.0369900000000001</v>
      </c>
      <c r="AL236">
        <f t="shared" si="42"/>
        <v>17.436419753086419</v>
      </c>
      <c r="AM236">
        <f t="shared" si="43"/>
        <v>18.100049888888886</v>
      </c>
      <c r="AP236" s="9"/>
      <c r="AQ236" s="21">
        <v>0.64193699999999998</v>
      </c>
      <c r="AR236" s="21">
        <v>25.8278</v>
      </c>
      <c r="AS236" s="21">
        <v>-1.41724E-2</v>
      </c>
      <c r="AT236" s="21">
        <v>226</v>
      </c>
      <c r="AU236" s="21">
        <v>0.64141800000000004</v>
      </c>
      <c r="AV236">
        <f t="shared" si="44"/>
        <v>17.496790123456787</v>
      </c>
      <c r="AW236">
        <f t="shared" si="45"/>
        <v>11.231836961481479</v>
      </c>
      <c r="AX236" s="9"/>
      <c r="AY236" s="21">
        <v>1.03806</v>
      </c>
      <c r="AZ236" s="21">
        <v>29.6067</v>
      </c>
      <c r="BA236" s="21">
        <v>-1.40564E-2</v>
      </c>
      <c r="BB236" s="21">
        <v>226</v>
      </c>
      <c r="BC236" s="21">
        <v>1.03729</v>
      </c>
      <c r="BD236">
        <f t="shared" si="46"/>
        <v>17.35358024691358</v>
      </c>
      <c r="BE236">
        <f t="shared" si="47"/>
        <v>18.014057511111112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7.2994399999999997</v>
      </c>
      <c r="I237" s="21">
        <v>-1.42395E-2</v>
      </c>
      <c r="J237" s="21">
        <v>227</v>
      </c>
      <c r="K237" s="21">
        <v>0.63641400000000004</v>
      </c>
      <c r="L237">
        <f t="shared" si="36"/>
        <v>17.579629629629629</v>
      </c>
      <c r="M237">
        <f t="shared" si="37"/>
        <v>11.196501270370369</v>
      </c>
      <c r="N237" s="9"/>
      <c r="O237" s="21">
        <v>1.0430900000000001</v>
      </c>
      <c r="P237" s="21">
        <v>11.0783</v>
      </c>
      <c r="Q237" s="21">
        <v>-1.41022E-2</v>
      </c>
      <c r="R237" s="21">
        <v>227</v>
      </c>
      <c r="S237" s="21">
        <v>1.0418700000000001</v>
      </c>
      <c r="T237">
        <f t="shared" si="38"/>
        <v>17.410123456790124</v>
      </c>
      <c r="U237">
        <f t="shared" si="39"/>
        <v>18.160325676543213</v>
      </c>
      <c r="X237" s="9"/>
      <c r="Y237" s="21">
        <v>0.63690199999999997</v>
      </c>
      <c r="Z237" s="21">
        <v>16.586600000000001</v>
      </c>
      <c r="AA237" s="21">
        <v>-1.41846E-2</v>
      </c>
      <c r="AB237" s="21">
        <v>227</v>
      </c>
      <c r="AC237" s="21">
        <v>0.63632200000000005</v>
      </c>
      <c r="AD237">
        <f t="shared" si="40"/>
        <v>17.511851851851851</v>
      </c>
      <c r="AE237">
        <f t="shared" si="41"/>
        <v>11.153333468148148</v>
      </c>
      <c r="AF237" s="9"/>
      <c r="AG237" s="21">
        <v>1.0430900000000001</v>
      </c>
      <c r="AH237" s="21">
        <v>20.365600000000001</v>
      </c>
      <c r="AI237" s="21">
        <v>-1.4123500000000001E-2</v>
      </c>
      <c r="AJ237" s="21">
        <v>227</v>
      </c>
      <c r="AK237" s="21">
        <v>1.0418700000000001</v>
      </c>
      <c r="AL237">
        <f t="shared" si="42"/>
        <v>17.436419753086419</v>
      </c>
      <c r="AM237">
        <f t="shared" si="43"/>
        <v>18.187755080246912</v>
      </c>
      <c r="AP237" s="9"/>
      <c r="AQ237" s="21">
        <v>0.63690199999999997</v>
      </c>
      <c r="AR237" s="21">
        <v>25.837900000000001</v>
      </c>
      <c r="AS237" s="21">
        <v>-1.41602E-2</v>
      </c>
      <c r="AT237" s="21">
        <v>227</v>
      </c>
      <c r="AU237" s="21">
        <v>0.63644400000000001</v>
      </c>
      <c r="AV237">
        <f t="shared" si="44"/>
        <v>17.481728395061729</v>
      </c>
      <c r="AW237">
        <f t="shared" si="45"/>
        <v>11.134147778271606</v>
      </c>
      <c r="AX237" s="9"/>
      <c r="AY237" s="21">
        <v>1.0430900000000001</v>
      </c>
      <c r="AZ237" s="21">
        <v>29.616800000000001</v>
      </c>
      <c r="BA237" s="21">
        <v>-1.40625E-2</v>
      </c>
      <c r="BB237" s="21">
        <v>227</v>
      </c>
      <c r="BC237" s="21">
        <v>1.04156</v>
      </c>
      <c r="BD237">
        <f t="shared" si="46"/>
        <v>17.361111111111111</v>
      </c>
      <c r="BE237">
        <f t="shared" si="47"/>
        <v>18.109201388888891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7.3095100000000004</v>
      </c>
      <c r="I238" s="21">
        <v>-1.42395E-2</v>
      </c>
      <c r="J238" s="21">
        <v>228</v>
      </c>
      <c r="K238" s="21">
        <v>0.63125600000000004</v>
      </c>
      <c r="L238">
        <f t="shared" si="36"/>
        <v>17.579629629629629</v>
      </c>
      <c r="M238">
        <f t="shared" si="37"/>
        <v>11.107970255555555</v>
      </c>
      <c r="N238" s="9"/>
      <c r="O238" s="21">
        <v>1.04813</v>
      </c>
      <c r="P238" s="21">
        <v>11.0884</v>
      </c>
      <c r="Q238" s="21">
        <v>-1.41113E-2</v>
      </c>
      <c r="R238" s="21">
        <v>228</v>
      </c>
      <c r="S238" s="21">
        <v>1.0467500000000001</v>
      </c>
      <c r="T238">
        <f t="shared" si="38"/>
        <v>17.421358024691358</v>
      </c>
      <c r="U238">
        <f t="shared" si="39"/>
        <v>18.259847986419754</v>
      </c>
      <c r="X238" s="9"/>
      <c r="Y238" s="21">
        <v>0.63186600000000004</v>
      </c>
      <c r="Z238" s="21">
        <v>16.596699999999998</v>
      </c>
      <c r="AA238" s="21">
        <v>-1.41876E-2</v>
      </c>
      <c r="AB238" s="21">
        <v>228</v>
      </c>
      <c r="AC238" s="21">
        <v>0.63128700000000004</v>
      </c>
      <c r="AD238">
        <f t="shared" si="40"/>
        <v>17.515555555555554</v>
      </c>
      <c r="AE238">
        <f t="shared" si="41"/>
        <v>11.067484026666667</v>
      </c>
      <c r="AF238" s="9"/>
      <c r="AG238" s="21">
        <v>1.04813</v>
      </c>
      <c r="AH238" s="21">
        <v>20.375599999999999</v>
      </c>
      <c r="AI238" s="21">
        <v>-1.41174E-2</v>
      </c>
      <c r="AJ238" s="21">
        <v>228</v>
      </c>
      <c r="AK238" s="21">
        <v>1.0467500000000001</v>
      </c>
      <c r="AL238">
        <f t="shared" si="42"/>
        <v>17.428888888888888</v>
      </c>
      <c r="AM238">
        <f t="shared" si="43"/>
        <v>18.267741311111109</v>
      </c>
      <c r="AP238" s="9"/>
      <c r="AQ238" s="21">
        <v>0.63186600000000004</v>
      </c>
      <c r="AR238" s="21">
        <v>25.847899999999999</v>
      </c>
      <c r="AS238" s="21">
        <v>-1.41602E-2</v>
      </c>
      <c r="AT238" s="21">
        <v>228</v>
      </c>
      <c r="AU238" s="21">
        <v>0.63134800000000002</v>
      </c>
      <c r="AV238">
        <f t="shared" si="44"/>
        <v>17.481728395061729</v>
      </c>
      <c r="AW238">
        <f t="shared" si="45"/>
        <v>11.046109794074075</v>
      </c>
      <c r="AX238" s="9"/>
      <c r="AY238" s="21">
        <v>1.04813</v>
      </c>
      <c r="AZ238" s="21">
        <v>29.626899999999999</v>
      </c>
      <c r="BA238" s="21">
        <v>-1.40564E-2</v>
      </c>
      <c r="BB238" s="21">
        <v>228</v>
      </c>
      <c r="BC238" s="21">
        <v>1.0473600000000001</v>
      </c>
      <c r="BD238">
        <f t="shared" si="46"/>
        <v>17.35358024691358</v>
      </c>
      <c r="BE238">
        <f t="shared" si="47"/>
        <v>18.188808064197531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7.3195800000000002</v>
      </c>
      <c r="I239" s="21">
        <v>-1.42303E-2</v>
      </c>
      <c r="J239" s="21">
        <v>229</v>
      </c>
      <c r="K239" s="21">
        <v>0.62628200000000001</v>
      </c>
      <c r="L239">
        <f t="shared" si="36"/>
        <v>17.568271604938271</v>
      </c>
      <c r="M239">
        <f t="shared" si="37"/>
        <v>11.012337258395062</v>
      </c>
      <c r="N239" s="9"/>
      <c r="O239" s="21">
        <v>1.0531600000000001</v>
      </c>
      <c r="P239" s="21">
        <v>11.0985</v>
      </c>
      <c r="Q239" s="21">
        <v>-1.41052E-2</v>
      </c>
      <c r="R239" s="21">
        <v>229</v>
      </c>
      <c r="S239" s="21">
        <v>1.0522499999999999</v>
      </c>
      <c r="T239">
        <f t="shared" si="38"/>
        <v>17.413827160493828</v>
      </c>
      <c r="U239">
        <f t="shared" si="39"/>
        <v>18.339546212345681</v>
      </c>
      <c r="X239" s="9"/>
      <c r="Y239" s="21">
        <v>0.62683100000000003</v>
      </c>
      <c r="Z239" s="21">
        <v>16.6068</v>
      </c>
      <c r="AA239" s="21">
        <v>-1.41876E-2</v>
      </c>
      <c r="AB239" s="21">
        <v>229</v>
      </c>
      <c r="AC239" s="21">
        <v>0.62622100000000003</v>
      </c>
      <c r="AD239">
        <f t="shared" si="40"/>
        <v>17.515555555555554</v>
      </c>
      <c r="AE239">
        <f t="shared" si="41"/>
        <v>10.979293204444444</v>
      </c>
      <c r="AF239" s="9"/>
      <c r="AG239" s="21">
        <v>1.0531600000000001</v>
      </c>
      <c r="AH239" s="21">
        <v>20.3857</v>
      </c>
      <c r="AI239" s="21">
        <v>-1.4114399999999999E-2</v>
      </c>
      <c r="AJ239" s="21">
        <v>229</v>
      </c>
      <c r="AK239" s="21">
        <v>1.0519400000000001</v>
      </c>
      <c r="AL239">
        <f t="shared" si="42"/>
        <v>17.425185185185182</v>
      </c>
      <c r="AM239">
        <f t="shared" si="43"/>
        <v>18.351508029629628</v>
      </c>
      <c r="AP239" s="9"/>
      <c r="AQ239" s="21">
        <v>0.62683100000000003</v>
      </c>
      <c r="AR239" s="21">
        <v>25.858000000000001</v>
      </c>
      <c r="AS239" s="21">
        <v>-1.4163200000000001E-2</v>
      </c>
      <c r="AT239" s="21">
        <v>229</v>
      </c>
      <c r="AU239" s="21">
        <v>0.62628200000000001</v>
      </c>
      <c r="AV239">
        <f t="shared" si="44"/>
        <v>17.485432098765433</v>
      </c>
      <c r="AW239">
        <f t="shared" si="45"/>
        <v>10.960410887901235</v>
      </c>
      <c r="AX239" s="9"/>
      <c r="AY239" s="21">
        <v>1.0531600000000001</v>
      </c>
      <c r="AZ239" s="21">
        <v>29.636900000000001</v>
      </c>
      <c r="BA239" s="21">
        <v>-1.40381E-2</v>
      </c>
      <c r="BB239" s="21">
        <v>229</v>
      </c>
      <c r="BC239" s="21">
        <v>1.0519400000000001</v>
      </c>
      <c r="BD239">
        <f t="shared" si="46"/>
        <v>17.330987654320985</v>
      </c>
      <c r="BE239">
        <f t="shared" si="47"/>
        <v>18.252302958024689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7.32965</v>
      </c>
      <c r="I240" s="21">
        <v>-1.4224199999999999E-2</v>
      </c>
      <c r="J240" s="21">
        <v>230</v>
      </c>
      <c r="K240" s="21">
        <v>0.62124599999999996</v>
      </c>
      <c r="L240">
        <f t="shared" si="36"/>
        <v>17.560740740740737</v>
      </c>
      <c r="M240">
        <f t="shared" si="37"/>
        <v>10.919198349629628</v>
      </c>
      <c r="N240" s="9"/>
      <c r="O240" s="21">
        <v>1.0582</v>
      </c>
      <c r="P240" s="21">
        <v>11.108599999999999</v>
      </c>
      <c r="Q240" s="21">
        <v>-1.41022E-2</v>
      </c>
      <c r="R240" s="21">
        <v>230</v>
      </c>
      <c r="S240" s="21">
        <v>1.0574300000000001</v>
      </c>
      <c r="T240">
        <f t="shared" si="38"/>
        <v>17.410123456790124</v>
      </c>
      <c r="U240">
        <f t="shared" si="39"/>
        <v>18.423392641975312</v>
      </c>
      <c r="X240" s="9"/>
      <c r="Y240" s="21">
        <v>0.62179600000000002</v>
      </c>
      <c r="Z240" s="21">
        <v>16.616900000000001</v>
      </c>
      <c r="AA240" s="21">
        <v>-1.41937E-2</v>
      </c>
      <c r="AB240" s="21">
        <v>230</v>
      </c>
      <c r="AC240" s="21">
        <v>0.62112400000000001</v>
      </c>
      <c r="AD240">
        <f t="shared" si="40"/>
        <v>17.523086419753085</v>
      </c>
      <c r="AE240">
        <f t="shared" si="41"/>
        <v>10.89578504345679</v>
      </c>
      <c r="AF240" s="9"/>
      <c r="AG240" s="21">
        <v>1.0582</v>
      </c>
      <c r="AH240" s="21">
        <v>20.395800000000001</v>
      </c>
      <c r="AI240" s="21">
        <v>-1.41022E-2</v>
      </c>
      <c r="AJ240" s="21">
        <v>230</v>
      </c>
      <c r="AK240" s="21">
        <v>1.0574300000000001</v>
      </c>
      <c r="AL240">
        <f t="shared" si="42"/>
        <v>17.410123456790124</v>
      </c>
      <c r="AM240">
        <f t="shared" si="43"/>
        <v>18.423392641975312</v>
      </c>
      <c r="AP240" s="9"/>
      <c r="AQ240" s="21">
        <v>0.62179600000000002</v>
      </c>
      <c r="AR240" s="21">
        <v>25.868099999999998</v>
      </c>
      <c r="AS240" s="21">
        <v>-1.41663E-2</v>
      </c>
      <c r="AT240" s="21">
        <v>230</v>
      </c>
      <c r="AU240" s="21">
        <v>0.62115500000000001</v>
      </c>
      <c r="AV240">
        <f t="shared" si="44"/>
        <v>17.489259259259256</v>
      </c>
      <c r="AW240">
        <f t="shared" si="45"/>
        <v>10.874751450370368</v>
      </c>
      <c r="AX240" s="9"/>
      <c r="AY240" s="21">
        <v>1.0582</v>
      </c>
      <c r="AZ240" s="21">
        <v>29.646999999999998</v>
      </c>
      <c r="BA240" s="21">
        <v>-1.4025900000000001E-2</v>
      </c>
      <c r="BB240" s="21">
        <v>230</v>
      </c>
      <c r="BC240" s="21">
        <v>1.0568200000000001</v>
      </c>
      <c r="BD240">
        <f t="shared" si="46"/>
        <v>17.315925925925924</v>
      </c>
      <c r="BE240">
        <f t="shared" si="47"/>
        <v>18.323712814814815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7.3397199999999998</v>
      </c>
      <c r="I241" s="21">
        <v>-1.42212E-2</v>
      </c>
      <c r="J241" s="21">
        <v>231</v>
      </c>
      <c r="K241" s="21">
        <v>0.61624100000000004</v>
      </c>
      <c r="L241">
        <f t="shared" si="36"/>
        <v>17.557037037037034</v>
      </c>
      <c r="M241">
        <f t="shared" si="37"/>
        <v>10.828478162962961</v>
      </c>
      <c r="N241" s="9"/>
      <c r="O241" s="21">
        <v>1.0632299999999999</v>
      </c>
      <c r="P241" s="21">
        <v>11.118600000000001</v>
      </c>
      <c r="Q241" s="21">
        <v>-1.40961E-2</v>
      </c>
      <c r="R241" s="21">
        <v>231</v>
      </c>
      <c r="S241" s="21">
        <v>1.0626199999999999</v>
      </c>
      <c r="T241">
        <f t="shared" si="38"/>
        <v>17.40259259259259</v>
      </c>
      <c r="U241">
        <f t="shared" si="39"/>
        <v>18.502958522222219</v>
      </c>
      <c r="X241" s="9"/>
      <c r="Y241" s="21">
        <v>0.61675999999999997</v>
      </c>
      <c r="Z241" s="21">
        <v>16.626899999999999</v>
      </c>
      <c r="AA241" s="21">
        <v>-1.41937E-2</v>
      </c>
      <c r="AB241" s="21">
        <v>231</v>
      </c>
      <c r="AC241" s="21">
        <v>0.61614999999999998</v>
      </c>
      <c r="AD241">
        <f t="shared" si="40"/>
        <v>17.523086419753085</v>
      </c>
      <c r="AE241">
        <f t="shared" si="41"/>
        <v>10.807538780246912</v>
      </c>
      <c r="AF241" s="9"/>
      <c r="AG241" s="21">
        <v>1.0632299999999999</v>
      </c>
      <c r="AH241" s="21">
        <v>20.405799999999999</v>
      </c>
      <c r="AI241" s="21">
        <v>-1.4093E-2</v>
      </c>
      <c r="AJ241" s="21">
        <v>231</v>
      </c>
      <c r="AK241" s="21">
        <v>1.0623199999999999</v>
      </c>
      <c r="AL241">
        <f t="shared" si="42"/>
        <v>17.398765432098763</v>
      </c>
      <c r="AM241">
        <f t="shared" si="43"/>
        <v>18.498889370370367</v>
      </c>
      <c r="AP241" s="9"/>
      <c r="AQ241" s="21">
        <v>0.61675999999999997</v>
      </c>
      <c r="AR241" s="21">
        <v>25.8782</v>
      </c>
      <c r="AS241" s="21">
        <v>-1.4163200000000001E-2</v>
      </c>
      <c r="AT241" s="21">
        <v>231</v>
      </c>
      <c r="AU241" s="21">
        <v>0.61627200000000004</v>
      </c>
      <c r="AV241">
        <f t="shared" si="44"/>
        <v>17.485432098765433</v>
      </c>
      <c r="AW241">
        <f t="shared" si="45"/>
        <v>10.784315101234569</v>
      </c>
      <c r="AX241" s="9"/>
      <c r="AY241" s="21">
        <v>1.0632299999999999</v>
      </c>
      <c r="AZ241" s="21">
        <v>29.6571</v>
      </c>
      <c r="BA241" s="21">
        <v>-1.40228E-2</v>
      </c>
      <c r="BB241" s="21">
        <v>231</v>
      </c>
      <c r="BC241" s="21">
        <v>1.0620099999999999</v>
      </c>
      <c r="BD241">
        <f t="shared" si="46"/>
        <v>17.312098765432097</v>
      </c>
      <c r="BE241">
        <f t="shared" si="47"/>
        <v>18.406742770370368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7.3497899999999996</v>
      </c>
      <c r="I242" s="21">
        <v>-1.42212E-2</v>
      </c>
      <c r="J242" s="21">
        <v>232</v>
      </c>
      <c r="K242" s="21">
        <v>0.61114500000000005</v>
      </c>
      <c r="L242">
        <f t="shared" si="36"/>
        <v>17.557037037037034</v>
      </c>
      <c r="M242">
        <f t="shared" si="37"/>
        <v>10.740078481481479</v>
      </c>
      <c r="N242" s="9"/>
      <c r="O242" s="21">
        <v>1.0682700000000001</v>
      </c>
      <c r="P242" s="21">
        <v>11.1287</v>
      </c>
      <c r="Q242" s="21">
        <v>-1.40961E-2</v>
      </c>
      <c r="R242" s="21">
        <v>232</v>
      </c>
      <c r="S242" s="21">
        <v>1.0671999999999999</v>
      </c>
      <c r="T242">
        <f t="shared" si="38"/>
        <v>17.40259259259259</v>
      </c>
      <c r="U242">
        <f t="shared" si="39"/>
        <v>18.590667588888888</v>
      </c>
      <c r="X242" s="9"/>
      <c r="Y242" s="21">
        <v>0.61172499999999996</v>
      </c>
      <c r="Z242" s="21">
        <v>16.637</v>
      </c>
      <c r="AA242" s="21">
        <v>-1.4202899999999999E-2</v>
      </c>
      <c r="AB242" s="21">
        <v>232</v>
      </c>
      <c r="AC242" s="21">
        <v>0.61114500000000005</v>
      </c>
      <c r="AD242">
        <f t="shared" si="40"/>
        <v>17.534444444444443</v>
      </c>
      <c r="AE242">
        <f t="shared" si="41"/>
        <v>10.726258027777776</v>
      </c>
      <c r="AF242" s="9"/>
      <c r="AG242" s="21">
        <v>1.0682700000000001</v>
      </c>
      <c r="AH242" s="21">
        <v>20.415900000000001</v>
      </c>
      <c r="AI242" s="21">
        <v>-1.409E-2</v>
      </c>
      <c r="AJ242" s="21">
        <v>232</v>
      </c>
      <c r="AK242" s="21">
        <v>1.0665899999999999</v>
      </c>
      <c r="AL242">
        <f t="shared" si="42"/>
        <v>17.39506172839506</v>
      </c>
      <c r="AM242">
        <f t="shared" si="43"/>
        <v>18.582622592592593</v>
      </c>
      <c r="AP242" s="9"/>
      <c r="AQ242" s="21">
        <v>0.61172499999999996</v>
      </c>
      <c r="AR242" s="21">
        <v>25.888200000000001</v>
      </c>
      <c r="AS242" s="21">
        <v>-1.4169299999999999E-2</v>
      </c>
      <c r="AT242" s="21">
        <v>232</v>
      </c>
      <c r="AU242" s="21">
        <v>0.61120600000000003</v>
      </c>
      <c r="AV242">
        <f t="shared" si="44"/>
        <v>17.492962962962959</v>
      </c>
      <c r="AW242">
        <f t="shared" si="45"/>
        <v>10.700882768518516</v>
      </c>
      <c r="AX242" s="9"/>
      <c r="AY242" s="21">
        <v>1.0682700000000001</v>
      </c>
      <c r="AZ242" s="21">
        <v>29.667100000000001</v>
      </c>
      <c r="BA242" s="21">
        <v>-1.4031999999999999E-2</v>
      </c>
      <c r="BB242" s="21">
        <v>232</v>
      </c>
      <c r="BC242" s="21">
        <v>1.0678099999999999</v>
      </c>
      <c r="BD242">
        <f t="shared" si="46"/>
        <v>17.323456790123455</v>
      </c>
      <c r="BE242">
        <f t="shared" si="47"/>
        <v>18.506129185185184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7.3598600000000003</v>
      </c>
      <c r="I243" s="21">
        <v>-1.42212E-2</v>
      </c>
      <c r="J243" s="21">
        <v>233</v>
      </c>
      <c r="K243" s="21">
        <v>0.60604899999999995</v>
      </c>
      <c r="L243">
        <f t="shared" si="36"/>
        <v>17.557037037037034</v>
      </c>
      <c r="M243">
        <f t="shared" si="37"/>
        <v>10.651661242962962</v>
      </c>
      <c r="N243" s="9"/>
      <c r="O243" s="21">
        <v>1.0732999999999999</v>
      </c>
      <c r="P243" s="21">
        <v>11.1388</v>
      </c>
      <c r="Q243" s="21">
        <v>-1.409E-2</v>
      </c>
      <c r="R243" s="21">
        <v>233</v>
      </c>
      <c r="S243" s="21">
        <v>1.0726899999999999</v>
      </c>
      <c r="T243">
        <f t="shared" si="38"/>
        <v>17.39506172839506</v>
      </c>
      <c r="U243">
        <f t="shared" si="39"/>
        <v>18.670119753086418</v>
      </c>
      <c r="X243" s="9"/>
      <c r="Y243" s="21">
        <v>0.60668900000000003</v>
      </c>
      <c r="Z243" s="21">
        <v>16.647099999999998</v>
      </c>
      <c r="AA243" s="21">
        <v>-1.42151E-2</v>
      </c>
      <c r="AB243" s="21">
        <v>233</v>
      </c>
      <c r="AC243" s="21">
        <v>0.60607900000000003</v>
      </c>
      <c r="AD243">
        <f t="shared" si="40"/>
        <v>17.549506172839507</v>
      </c>
      <c r="AE243">
        <f t="shared" si="41"/>
        <v>10.647092350493828</v>
      </c>
      <c r="AF243" s="9"/>
      <c r="AG243" s="21">
        <v>1.0732999999999999</v>
      </c>
      <c r="AH243" s="21">
        <v>20.425999999999998</v>
      </c>
      <c r="AI243" s="21">
        <v>-1.4086899999999999E-2</v>
      </c>
      <c r="AJ243" s="21">
        <v>233</v>
      </c>
      <c r="AK243" s="21">
        <v>1.0726899999999999</v>
      </c>
      <c r="AL243">
        <f t="shared" si="42"/>
        <v>17.391234567901233</v>
      </c>
      <c r="AM243">
        <f t="shared" si="43"/>
        <v>18.666012061728392</v>
      </c>
      <c r="AP243" s="9"/>
      <c r="AQ243" s="21">
        <v>0.60668900000000003</v>
      </c>
      <c r="AR243" s="21">
        <v>25.898299999999999</v>
      </c>
      <c r="AS243" s="21">
        <v>-1.41785E-2</v>
      </c>
      <c r="AT243" s="21">
        <v>233</v>
      </c>
      <c r="AU243" s="21">
        <v>0.60604899999999995</v>
      </c>
      <c r="AV243">
        <f t="shared" si="44"/>
        <v>17.504320987654321</v>
      </c>
      <c r="AW243">
        <f t="shared" si="45"/>
        <v>10.619678995679013</v>
      </c>
      <c r="AX243" s="9"/>
      <c r="AY243" s="21">
        <v>1.0732999999999999</v>
      </c>
      <c r="AZ243" s="21">
        <v>29.677199999999999</v>
      </c>
      <c r="BA243" s="21">
        <v>-1.40503E-2</v>
      </c>
      <c r="BB243" s="21">
        <v>233</v>
      </c>
      <c r="BC243" s="21">
        <v>1.073</v>
      </c>
      <c r="BD243">
        <f t="shared" si="46"/>
        <v>17.34604938271605</v>
      </c>
      <c r="BE243">
        <f t="shared" si="47"/>
        <v>18.617514802469135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7.3699300000000001</v>
      </c>
      <c r="I244" s="21">
        <v>-1.4212000000000001E-2</v>
      </c>
      <c r="J244" s="21">
        <v>234</v>
      </c>
      <c r="K244" s="21">
        <v>0.60101300000000002</v>
      </c>
      <c r="L244">
        <f t="shared" si="36"/>
        <v>17.54567901234568</v>
      </c>
      <c r="M244">
        <f t="shared" si="37"/>
        <v>10.556427960493828</v>
      </c>
      <c r="N244" s="9"/>
      <c r="O244" s="21">
        <v>1.0783400000000001</v>
      </c>
      <c r="P244" s="21">
        <v>11.1488</v>
      </c>
      <c r="Q244" s="21">
        <v>-1.40839E-2</v>
      </c>
      <c r="R244" s="21">
        <v>234</v>
      </c>
      <c r="S244" s="21">
        <v>1.07758</v>
      </c>
      <c r="T244">
        <f t="shared" si="38"/>
        <v>17.387530864197529</v>
      </c>
      <c r="U244">
        <f t="shared" si="39"/>
        <v>18.749670032098766</v>
      </c>
      <c r="X244" s="9"/>
      <c r="Y244" s="21">
        <v>0.60165400000000002</v>
      </c>
      <c r="Z244" s="21">
        <v>16.6571</v>
      </c>
      <c r="AA244" s="21">
        <v>-1.42212E-2</v>
      </c>
      <c r="AB244" s="21">
        <v>234</v>
      </c>
      <c r="AC244" s="21">
        <v>0.60101300000000002</v>
      </c>
      <c r="AD244">
        <f t="shared" si="40"/>
        <v>17.557037037037034</v>
      </c>
      <c r="AE244">
        <f t="shared" si="41"/>
        <v>10.563261561481481</v>
      </c>
      <c r="AF244" s="9"/>
      <c r="AG244" s="21">
        <v>1.0783400000000001</v>
      </c>
      <c r="AH244" s="21">
        <v>20.436</v>
      </c>
      <c r="AI244" s="21">
        <v>-1.4071699999999999E-2</v>
      </c>
      <c r="AJ244" s="21">
        <v>234</v>
      </c>
      <c r="AK244" s="21">
        <v>1.07697</v>
      </c>
      <c r="AL244">
        <f t="shared" si="42"/>
        <v>17.372469135802469</v>
      </c>
      <c r="AM244">
        <f t="shared" si="43"/>
        <v>18.733428367901237</v>
      </c>
      <c r="AP244" s="9"/>
      <c r="AQ244" s="21">
        <v>0.60165400000000002</v>
      </c>
      <c r="AR244" s="21">
        <v>25.9084</v>
      </c>
      <c r="AS244" s="21">
        <v>-1.41876E-2</v>
      </c>
      <c r="AT244" s="21">
        <v>234</v>
      </c>
      <c r="AU244" s="21">
        <v>0.601074</v>
      </c>
      <c r="AV244">
        <f t="shared" si="44"/>
        <v>17.515555555555554</v>
      </c>
      <c r="AW244">
        <f t="shared" si="45"/>
        <v>10.538304062222222</v>
      </c>
      <c r="AX244" s="9"/>
      <c r="AY244" s="21">
        <v>1.0783400000000001</v>
      </c>
      <c r="AZ244" s="21">
        <v>29.6873</v>
      </c>
      <c r="BA244" s="21">
        <v>-1.40564E-2</v>
      </c>
      <c r="BB244" s="21">
        <v>234</v>
      </c>
      <c r="BC244" s="21">
        <v>1.07758</v>
      </c>
      <c r="BD244">
        <f t="shared" si="46"/>
        <v>17.35358024691358</v>
      </c>
      <c r="BE244">
        <f t="shared" si="47"/>
        <v>18.713059723456791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7.38</v>
      </c>
      <c r="I245" s="21">
        <v>-1.4224199999999999E-2</v>
      </c>
      <c r="J245" s="21">
        <v>235</v>
      </c>
      <c r="K245" s="21">
        <v>0.59606899999999996</v>
      </c>
      <c r="L245">
        <f t="shared" si="36"/>
        <v>17.560740740740737</v>
      </c>
      <c r="M245">
        <f t="shared" si="37"/>
        <v>10.477071579999999</v>
      </c>
      <c r="N245" s="9"/>
      <c r="O245" s="21">
        <v>1.0833699999999999</v>
      </c>
      <c r="P245" s="21">
        <v>11.158899999999999</v>
      </c>
      <c r="Q245" s="21">
        <v>-1.4080799999999999E-2</v>
      </c>
      <c r="R245" s="21">
        <v>235</v>
      </c>
      <c r="S245" s="21">
        <v>1.08246</v>
      </c>
      <c r="T245">
        <f t="shared" si="38"/>
        <v>17.383703703703702</v>
      </c>
      <c r="U245">
        <f t="shared" si="39"/>
        <v>18.83298308148148</v>
      </c>
      <c r="X245" s="9"/>
      <c r="Y245" s="21">
        <v>0.59661900000000001</v>
      </c>
      <c r="Z245" s="21">
        <v>16.667200000000001</v>
      </c>
      <c r="AA245" s="21">
        <v>-1.4218099999999999E-2</v>
      </c>
      <c r="AB245" s="21">
        <v>235</v>
      </c>
      <c r="AC245" s="21">
        <v>0.59597800000000001</v>
      </c>
      <c r="AD245">
        <f t="shared" si="40"/>
        <v>17.553209876543207</v>
      </c>
      <c r="AE245">
        <f t="shared" si="41"/>
        <v>10.472578523333331</v>
      </c>
      <c r="AF245" s="9"/>
      <c r="AG245" s="21">
        <v>1.0833699999999999</v>
      </c>
      <c r="AH245" s="21">
        <v>20.446100000000001</v>
      </c>
      <c r="AI245" s="21">
        <v>-1.40564E-2</v>
      </c>
      <c r="AJ245" s="21">
        <v>235</v>
      </c>
      <c r="AK245" s="21">
        <v>1.0827599999999999</v>
      </c>
      <c r="AL245">
        <f t="shared" si="42"/>
        <v>17.35358024691358</v>
      </c>
      <c r="AM245">
        <f t="shared" si="43"/>
        <v>18.800348232098763</v>
      </c>
      <c r="AP245" s="9"/>
      <c r="AQ245" s="21">
        <v>0.59661900000000001</v>
      </c>
      <c r="AR245" s="21">
        <v>25.918399999999998</v>
      </c>
      <c r="AS245" s="21">
        <v>-1.41846E-2</v>
      </c>
      <c r="AT245" s="21">
        <v>235</v>
      </c>
      <c r="AU245" s="21">
        <v>0.59600799999999998</v>
      </c>
      <c r="AV245">
        <f t="shared" si="44"/>
        <v>17.511851851851851</v>
      </c>
      <c r="AW245">
        <f t="shared" si="45"/>
        <v>10.44790354</v>
      </c>
      <c r="AX245" s="9"/>
      <c r="AY245" s="21">
        <v>1.0833699999999999</v>
      </c>
      <c r="AZ245" s="21">
        <v>29.697299999999998</v>
      </c>
      <c r="BA245" s="21">
        <v>-1.40564E-2</v>
      </c>
      <c r="BB245" s="21">
        <v>235</v>
      </c>
      <c r="BC245" s="21">
        <v>1.0827599999999999</v>
      </c>
      <c r="BD245">
        <f t="shared" si="46"/>
        <v>17.35358024691358</v>
      </c>
      <c r="BE245">
        <f t="shared" si="47"/>
        <v>18.800348232098763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7.3900699999999997</v>
      </c>
      <c r="I246" s="21">
        <v>-1.42303E-2</v>
      </c>
      <c r="J246" s="21">
        <v>236</v>
      </c>
      <c r="K246" s="21">
        <v>0.59115600000000001</v>
      </c>
      <c r="L246">
        <f t="shared" si="36"/>
        <v>17.568271604938271</v>
      </c>
      <c r="M246">
        <f t="shared" si="37"/>
        <v>10.393090820864197</v>
      </c>
      <c r="N246" s="9"/>
      <c r="O246" s="21">
        <v>1.0884100000000001</v>
      </c>
      <c r="P246" s="21">
        <v>11.169</v>
      </c>
      <c r="Q246" s="21">
        <v>-1.4071699999999999E-2</v>
      </c>
      <c r="R246" s="21">
        <v>236</v>
      </c>
      <c r="S246" s="21">
        <v>1.08795</v>
      </c>
      <c r="T246">
        <f t="shared" si="38"/>
        <v>17.372469135802469</v>
      </c>
      <c r="U246">
        <f t="shared" si="39"/>
        <v>18.908369132098766</v>
      </c>
      <c r="X246" s="9"/>
      <c r="Y246" s="21">
        <v>0.59158299999999997</v>
      </c>
      <c r="Z246" s="21">
        <v>16.677299999999999</v>
      </c>
      <c r="AA246" s="21">
        <v>-1.4218099999999999E-2</v>
      </c>
      <c r="AB246" s="21">
        <v>236</v>
      </c>
      <c r="AC246" s="21">
        <v>0.59103399999999995</v>
      </c>
      <c r="AD246">
        <f t="shared" si="40"/>
        <v>17.553209876543207</v>
      </c>
      <c r="AE246">
        <f t="shared" si="41"/>
        <v>10.384180558395059</v>
      </c>
      <c r="AF246" s="9"/>
      <c r="AG246" s="21">
        <v>1.0884100000000001</v>
      </c>
      <c r="AH246" s="21">
        <v>20.456199999999999</v>
      </c>
      <c r="AI246" s="21">
        <v>-1.4047199999999999E-2</v>
      </c>
      <c r="AJ246" s="21">
        <v>236</v>
      </c>
      <c r="AK246" s="21">
        <v>1.08673</v>
      </c>
      <c r="AL246">
        <f t="shared" si="42"/>
        <v>17.342222222222222</v>
      </c>
      <c r="AM246">
        <f t="shared" si="43"/>
        <v>18.875448088888891</v>
      </c>
      <c r="AP246" s="9"/>
      <c r="AQ246" s="21">
        <v>0.59158299999999997</v>
      </c>
      <c r="AR246" s="21">
        <v>25.9285</v>
      </c>
      <c r="AS246" s="21">
        <v>-1.4169299999999999E-2</v>
      </c>
      <c r="AT246" s="21">
        <v>236</v>
      </c>
      <c r="AU246" s="21">
        <v>0.59103399999999995</v>
      </c>
      <c r="AV246">
        <f t="shared" si="44"/>
        <v>17.492962962962959</v>
      </c>
      <c r="AW246">
        <f t="shared" si="45"/>
        <v>10.348539508518517</v>
      </c>
      <c r="AX246" s="9"/>
      <c r="AY246" s="21">
        <v>1.0884100000000001</v>
      </c>
      <c r="AZ246" s="21">
        <v>29.7074</v>
      </c>
      <c r="BA246" s="21">
        <v>-1.4065599999999999E-2</v>
      </c>
      <c r="BB246" s="21">
        <v>236</v>
      </c>
      <c r="BC246" s="21">
        <v>1.08765</v>
      </c>
      <c r="BD246">
        <f t="shared" si="46"/>
        <v>17.364938271604938</v>
      </c>
      <c r="BE246">
        <f t="shared" si="47"/>
        <v>18.900172464197531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7.40015</v>
      </c>
      <c r="I247" s="21">
        <v>-1.4236499999999999E-2</v>
      </c>
      <c r="J247" s="21">
        <v>237</v>
      </c>
      <c r="K247" s="21">
        <v>0.58596800000000004</v>
      </c>
      <c r="L247">
        <f t="shared" si="36"/>
        <v>17.575925925925926</v>
      </c>
      <c r="M247">
        <f t="shared" si="37"/>
        <v>10.309124199999999</v>
      </c>
      <c r="N247" s="9"/>
      <c r="O247" s="21">
        <v>1.09344</v>
      </c>
      <c r="P247" s="21">
        <v>11.1791</v>
      </c>
      <c r="Q247" s="21">
        <v>-1.4065599999999999E-2</v>
      </c>
      <c r="R247" s="21">
        <v>237</v>
      </c>
      <c r="S247" s="21">
        <v>1.09314</v>
      </c>
      <c r="T247">
        <f t="shared" si="38"/>
        <v>17.364938271604938</v>
      </c>
      <c r="U247">
        <f t="shared" si="39"/>
        <v>18.987518103703703</v>
      </c>
      <c r="X247" s="9"/>
      <c r="Y247" s="21">
        <v>0.58654799999999996</v>
      </c>
      <c r="Z247" s="21">
        <v>16.6874</v>
      </c>
      <c r="AA247" s="21">
        <v>-1.42273E-2</v>
      </c>
      <c r="AB247" s="21">
        <v>237</v>
      </c>
      <c r="AC247" s="21">
        <v>0.58602900000000002</v>
      </c>
      <c r="AD247">
        <f t="shared" si="40"/>
        <v>17.564567901234565</v>
      </c>
      <c r="AE247">
        <f t="shared" si="41"/>
        <v>10.30246217333333</v>
      </c>
      <c r="AF247" s="9"/>
      <c r="AG247" s="21">
        <v>1.09344</v>
      </c>
      <c r="AH247" s="21">
        <v>20.4663</v>
      </c>
      <c r="AI247" s="21">
        <v>-1.40381E-2</v>
      </c>
      <c r="AJ247" s="21">
        <v>237</v>
      </c>
      <c r="AK247" s="21">
        <v>1.09222</v>
      </c>
      <c r="AL247">
        <f t="shared" si="42"/>
        <v>17.330987654320985</v>
      </c>
      <c r="AM247">
        <f t="shared" si="43"/>
        <v>18.950395140740738</v>
      </c>
      <c r="AP247" s="9"/>
      <c r="AQ247" s="21">
        <v>0.58654799999999996</v>
      </c>
      <c r="AR247" s="21">
        <v>25.938600000000001</v>
      </c>
      <c r="AS247" s="21">
        <v>-1.41663E-2</v>
      </c>
      <c r="AT247" s="21">
        <v>237</v>
      </c>
      <c r="AU247" s="21">
        <v>0.58599900000000005</v>
      </c>
      <c r="AV247">
        <f t="shared" si="44"/>
        <v>17.489259259259256</v>
      </c>
      <c r="AW247">
        <f t="shared" si="45"/>
        <v>10.258290039999997</v>
      </c>
      <c r="AX247" s="9"/>
      <c r="AY247" s="21">
        <v>1.09344</v>
      </c>
      <c r="AZ247" s="21">
        <v>29.717500000000001</v>
      </c>
      <c r="BA247" s="21">
        <v>-1.40625E-2</v>
      </c>
      <c r="BB247" s="21">
        <v>237</v>
      </c>
      <c r="BC247" s="21">
        <v>1.09222</v>
      </c>
      <c r="BD247">
        <f t="shared" si="46"/>
        <v>17.361111111111111</v>
      </c>
      <c r="BE247">
        <f t="shared" si="47"/>
        <v>18.983333333333331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7.4102199999999998</v>
      </c>
      <c r="I248" s="21">
        <v>-1.42334E-2</v>
      </c>
      <c r="J248" s="21">
        <v>238</v>
      </c>
      <c r="K248" s="21">
        <v>0.58084100000000005</v>
      </c>
      <c r="L248">
        <f t="shared" si="36"/>
        <v>17.572098765432099</v>
      </c>
      <c r="M248">
        <f t="shared" si="37"/>
        <v>10.218386297283951</v>
      </c>
      <c r="N248" s="9"/>
      <c r="O248" s="21">
        <v>1.0984799999999999</v>
      </c>
      <c r="P248" s="21">
        <v>11.1891</v>
      </c>
      <c r="Q248" s="21">
        <v>-1.40594E-2</v>
      </c>
      <c r="R248" s="21">
        <v>238</v>
      </c>
      <c r="S248" s="21">
        <v>1.09772</v>
      </c>
      <c r="T248">
        <f t="shared" si="38"/>
        <v>17.357283950617283</v>
      </c>
      <c r="U248">
        <f t="shared" si="39"/>
        <v>19.066629274074071</v>
      </c>
      <c r="X248" s="9"/>
      <c r="Y248" s="21">
        <v>0.58151200000000003</v>
      </c>
      <c r="Z248" s="21">
        <v>16.697399999999998</v>
      </c>
      <c r="AA248" s="21">
        <v>-1.4224199999999999E-2</v>
      </c>
      <c r="AB248" s="21">
        <v>238</v>
      </c>
      <c r="AC248" s="21">
        <v>0.58099400000000001</v>
      </c>
      <c r="AD248">
        <f t="shared" si="40"/>
        <v>17.560740740740737</v>
      </c>
      <c r="AE248">
        <f t="shared" si="41"/>
        <v>10.211781469629628</v>
      </c>
      <c r="AF248" s="9"/>
      <c r="AG248" s="21">
        <v>1.0984799999999999</v>
      </c>
      <c r="AH248" s="21">
        <v>20.476299999999998</v>
      </c>
      <c r="AI248" s="21">
        <v>-1.4035000000000001E-2</v>
      </c>
      <c r="AJ248" s="21">
        <v>238</v>
      </c>
      <c r="AK248" s="21">
        <v>1.09802</v>
      </c>
      <c r="AL248">
        <f t="shared" si="42"/>
        <v>17.327160493827162</v>
      </c>
      <c r="AM248">
        <f t="shared" si="43"/>
        <v>19.033539259259257</v>
      </c>
      <c r="AP248" s="9"/>
      <c r="AQ248" s="21">
        <v>0.58151200000000003</v>
      </c>
      <c r="AR248" s="21">
        <v>25.948699999999999</v>
      </c>
      <c r="AS248" s="21">
        <v>-1.41663E-2</v>
      </c>
      <c r="AT248" s="21">
        <v>238</v>
      </c>
      <c r="AU248" s="21">
        <v>0.58090200000000003</v>
      </c>
      <c r="AV248">
        <f t="shared" si="44"/>
        <v>17.489259259259256</v>
      </c>
      <c r="AW248">
        <f t="shared" si="45"/>
        <v>10.170214130370368</v>
      </c>
      <c r="AX248" s="9"/>
      <c r="AY248" s="21">
        <v>1.0984799999999999</v>
      </c>
      <c r="AZ248" s="21">
        <v>29.727599999999999</v>
      </c>
      <c r="BA248" s="21">
        <v>-1.40625E-2</v>
      </c>
      <c r="BB248" s="21">
        <v>238</v>
      </c>
      <c r="BC248" s="21">
        <v>1.09772</v>
      </c>
      <c r="BD248">
        <f t="shared" si="46"/>
        <v>17.361111111111111</v>
      </c>
      <c r="BE248">
        <f t="shared" si="47"/>
        <v>19.070833333333333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7.4202899999999996</v>
      </c>
      <c r="I249" s="21">
        <v>-1.42273E-2</v>
      </c>
      <c r="J249" s="21">
        <v>239</v>
      </c>
      <c r="K249" s="21">
        <v>0.57583600000000001</v>
      </c>
      <c r="L249">
        <f t="shared" si="36"/>
        <v>17.564567901234565</v>
      </c>
      <c r="M249">
        <f t="shared" si="37"/>
        <v>10.125569409999999</v>
      </c>
      <c r="N249" s="9"/>
      <c r="O249" s="21">
        <v>1.1035200000000001</v>
      </c>
      <c r="P249" s="21">
        <v>11.199199999999999</v>
      </c>
      <c r="Q249" s="21">
        <v>-1.40594E-2</v>
      </c>
      <c r="R249" s="21">
        <v>239</v>
      </c>
      <c r="S249" s="21">
        <v>1.1029100000000001</v>
      </c>
      <c r="T249">
        <f t="shared" si="38"/>
        <v>17.357283950617283</v>
      </c>
      <c r="U249">
        <f t="shared" si="39"/>
        <v>19.154109985185187</v>
      </c>
      <c r="X249" s="9"/>
      <c r="Y249" s="21">
        <v>0.57647700000000002</v>
      </c>
      <c r="Z249" s="21">
        <v>16.7075</v>
      </c>
      <c r="AA249" s="21">
        <v>-1.42273E-2</v>
      </c>
      <c r="AB249" s="21">
        <v>239</v>
      </c>
      <c r="AC249" s="21">
        <v>0.57589699999999999</v>
      </c>
      <c r="AD249">
        <f t="shared" si="40"/>
        <v>17.564567901234565</v>
      </c>
      <c r="AE249">
        <f t="shared" si="41"/>
        <v>10.125569409999999</v>
      </c>
      <c r="AF249" s="9"/>
      <c r="AG249" s="21">
        <v>1.1035200000000001</v>
      </c>
      <c r="AH249" s="21">
        <v>20.4864</v>
      </c>
      <c r="AI249" s="21">
        <v>-1.4047199999999999E-2</v>
      </c>
      <c r="AJ249" s="21">
        <v>239</v>
      </c>
      <c r="AK249" s="21">
        <v>1.1029100000000001</v>
      </c>
      <c r="AL249">
        <f t="shared" si="42"/>
        <v>17.342222222222222</v>
      </c>
      <c r="AM249">
        <f t="shared" si="43"/>
        <v>19.137489066666667</v>
      </c>
      <c r="AP249" s="9"/>
      <c r="AQ249" s="21">
        <v>0.57647700000000002</v>
      </c>
      <c r="AR249" s="21">
        <v>25.9587</v>
      </c>
      <c r="AS249" s="21">
        <v>-1.4169299999999999E-2</v>
      </c>
      <c r="AT249" s="21">
        <v>239</v>
      </c>
      <c r="AU249" s="21">
        <v>0.57586700000000002</v>
      </c>
      <c r="AV249">
        <f t="shared" si="44"/>
        <v>17.492962962962959</v>
      </c>
      <c r="AW249">
        <f t="shared" si="45"/>
        <v>10.084290809999999</v>
      </c>
      <c r="AX249" s="9"/>
      <c r="AY249" s="21">
        <v>1.1035200000000001</v>
      </c>
      <c r="AZ249" s="21">
        <v>29.7376</v>
      </c>
      <c r="BA249" s="21">
        <v>-1.4071699999999999E-2</v>
      </c>
      <c r="BB249" s="21">
        <v>239</v>
      </c>
      <c r="BC249" s="21">
        <v>1.1026</v>
      </c>
      <c r="BD249">
        <f t="shared" si="46"/>
        <v>17.372469135802469</v>
      </c>
      <c r="BE249">
        <f t="shared" si="47"/>
        <v>19.170867140740739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7.4303600000000003</v>
      </c>
      <c r="I250" s="21">
        <v>-1.42334E-2</v>
      </c>
      <c r="J250" s="21">
        <v>240</v>
      </c>
      <c r="K250" s="21">
        <v>0.57083099999999998</v>
      </c>
      <c r="L250">
        <f t="shared" si="36"/>
        <v>17.572098765432099</v>
      </c>
      <c r="M250">
        <f t="shared" si="37"/>
        <v>10.04143526271605</v>
      </c>
      <c r="N250" s="9"/>
      <c r="O250" s="21">
        <v>1.1085499999999999</v>
      </c>
      <c r="P250" s="21">
        <v>11.209300000000001</v>
      </c>
      <c r="Q250" s="21">
        <v>-1.40625E-2</v>
      </c>
      <c r="R250" s="21">
        <v>240</v>
      </c>
      <c r="S250" s="21">
        <v>1.1077900000000001</v>
      </c>
      <c r="T250">
        <f t="shared" si="38"/>
        <v>17.361111111111111</v>
      </c>
      <c r="U250">
        <f t="shared" si="39"/>
        <v>19.245659722222221</v>
      </c>
      <c r="X250" s="9"/>
      <c r="Y250" s="21">
        <v>0.57144200000000001</v>
      </c>
      <c r="Z250" s="21">
        <v>16.717600000000001</v>
      </c>
      <c r="AA250" s="21">
        <v>-1.42395E-2</v>
      </c>
      <c r="AB250" s="21">
        <v>240</v>
      </c>
      <c r="AC250" s="21">
        <v>0.570801</v>
      </c>
      <c r="AD250">
        <f t="shared" si="40"/>
        <v>17.579629629629629</v>
      </c>
      <c r="AE250">
        <f t="shared" si="41"/>
        <v>10.045738714814815</v>
      </c>
      <c r="AF250" s="9"/>
      <c r="AG250" s="21">
        <v>1.1085499999999999</v>
      </c>
      <c r="AH250" s="21">
        <v>20.496500000000001</v>
      </c>
      <c r="AI250" s="21">
        <v>-1.4065599999999999E-2</v>
      </c>
      <c r="AJ250" s="21">
        <v>240</v>
      </c>
      <c r="AK250" s="21">
        <v>1.1071800000000001</v>
      </c>
      <c r="AL250">
        <f t="shared" si="42"/>
        <v>17.364938271604938</v>
      </c>
      <c r="AM250">
        <f t="shared" si="43"/>
        <v>19.249902320987651</v>
      </c>
      <c r="AP250" s="9"/>
      <c r="AQ250" s="21">
        <v>0.57144200000000001</v>
      </c>
      <c r="AR250" s="21">
        <v>25.968800000000002</v>
      </c>
      <c r="AS250" s="21">
        <v>-1.41663E-2</v>
      </c>
      <c r="AT250" s="21">
        <v>240</v>
      </c>
      <c r="AU250" s="21">
        <v>0.57083099999999998</v>
      </c>
      <c r="AV250">
        <f t="shared" si="44"/>
        <v>17.489259259259256</v>
      </c>
      <c r="AW250">
        <f t="shared" si="45"/>
        <v>9.9940972896296287</v>
      </c>
      <c r="AX250" s="9"/>
      <c r="AY250" s="21">
        <v>1.1085499999999999</v>
      </c>
      <c r="AZ250" s="21">
        <v>29.747699999999998</v>
      </c>
      <c r="BA250" s="21">
        <v>-1.4074700000000001E-2</v>
      </c>
      <c r="BB250" s="21">
        <v>240</v>
      </c>
      <c r="BC250" s="21">
        <v>1.1077900000000001</v>
      </c>
      <c r="BD250">
        <f t="shared" si="46"/>
        <v>17.376172839506172</v>
      </c>
      <c r="BE250">
        <f t="shared" si="47"/>
        <v>19.262356401234566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7.4404300000000001</v>
      </c>
      <c r="I251" s="21">
        <v>-1.4236499999999999E-2</v>
      </c>
      <c r="J251" s="21">
        <v>241</v>
      </c>
      <c r="K251" s="21">
        <v>0.56579599999999997</v>
      </c>
      <c r="L251">
        <f t="shared" si="36"/>
        <v>17.575925925925926</v>
      </c>
      <c r="M251">
        <f t="shared" si="37"/>
        <v>9.9551099000000001</v>
      </c>
      <c r="N251" s="9"/>
      <c r="O251" s="21">
        <v>1.1135900000000001</v>
      </c>
      <c r="P251" s="21">
        <v>11.2193</v>
      </c>
      <c r="Q251" s="21">
        <v>-1.40625E-2</v>
      </c>
      <c r="R251" s="21">
        <v>241</v>
      </c>
      <c r="S251" s="21">
        <v>1.1129800000000001</v>
      </c>
      <c r="T251">
        <f t="shared" si="38"/>
        <v>17.361111111111111</v>
      </c>
      <c r="U251">
        <f t="shared" si="39"/>
        <v>19.333159722222224</v>
      </c>
      <c r="X251" s="9"/>
      <c r="Y251" s="21">
        <v>0.56640599999999997</v>
      </c>
      <c r="Z251" s="21">
        <v>16.727599999999999</v>
      </c>
      <c r="AA251" s="21">
        <v>-1.42487E-2</v>
      </c>
      <c r="AB251" s="21">
        <v>241</v>
      </c>
      <c r="AC251" s="21">
        <v>0.56573499999999999</v>
      </c>
      <c r="AD251">
        <f t="shared" si="40"/>
        <v>17.590987654320987</v>
      </c>
      <c r="AE251">
        <f t="shared" si="41"/>
        <v>9.9636409533333321</v>
      </c>
      <c r="AF251" s="9"/>
      <c r="AG251" s="21">
        <v>1.1135900000000001</v>
      </c>
      <c r="AH251" s="21">
        <v>20.506499999999999</v>
      </c>
      <c r="AI251" s="21">
        <v>-1.4080799999999999E-2</v>
      </c>
      <c r="AJ251" s="21">
        <v>241</v>
      </c>
      <c r="AK251" s="21">
        <v>1.11267</v>
      </c>
      <c r="AL251">
        <f t="shared" si="42"/>
        <v>17.383703703703702</v>
      </c>
      <c r="AM251">
        <f t="shared" si="43"/>
        <v>19.358318607407409</v>
      </c>
      <c r="AP251" s="9"/>
      <c r="AQ251" s="21">
        <v>0.56640599999999997</v>
      </c>
      <c r="AR251" s="21">
        <v>25.978899999999999</v>
      </c>
      <c r="AS251" s="21">
        <v>-1.41479E-2</v>
      </c>
      <c r="AT251" s="21">
        <v>241</v>
      </c>
      <c r="AU251" s="21">
        <v>0.56570399999999998</v>
      </c>
      <c r="AV251">
        <f t="shared" si="44"/>
        <v>17.466543209876541</v>
      </c>
      <c r="AW251">
        <f t="shared" si="45"/>
        <v>9.8931548733333319</v>
      </c>
      <c r="AX251" s="9"/>
      <c r="AY251" s="21">
        <v>1.1135900000000001</v>
      </c>
      <c r="AZ251" s="21">
        <v>29.7578</v>
      </c>
      <c r="BA251" s="21">
        <v>-1.4080799999999999E-2</v>
      </c>
      <c r="BB251" s="21">
        <v>241</v>
      </c>
      <c r="BC251" s="21">
        <v>1.11267</v>
      </c>
      <c r="BD251">
        <f t="shared" si="46"/>
        <v>17.383703703703702</v>
      </c>
      <c r="BE251">
        <f t="shared" si="47"/>
        <v>19.358318607407409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7.4504999999999999</v>
      </c>
      <c r="I252" s="21">
        <v>-1.4242599999999999E-2</v>
      </c>
      <c r="J252" s="21">
        <v>242</v>
      </c>
      <c r="K252" s="21">
        <v>0.56079100000000004</v>
      </c>
      <c r="L252">
        <f t="shared" si="36"/>
        <v>17.583456790123453</v>
      </c>
      <c r="M252">
        <f t="shared" si="37"/>
        <v>9.8708427217283923</v>
      </c>
      <c r="N252" s="9"/>
      <c r="O252" s="21">
        <v>1.1186199999999999</v>
      </c>
      <c r="P252" s="21">
        <v>11.2294</v>
      </c>
      <c r="Q252" s="21">
        <v>-1.40564E-2</v>
      </c>
      <c r="R252" s="21">
        <v>242</v>
      </c>
      <c r="S252" s="21">
        <v>1.1178600000000001</v>
      </c>
      <c r="T252">
        <f t="shared" si="38"/>
        <v>17.35358024691358</v>
      </c>
      <c r="U252">
        <f t="shared" si="39"/>
        <v>19.41206193580247</v>
      </c>
      <c r="X252" s="9"/>
      <c r="Y252" s="21">
        <v>0.56137099999999995</v>
      </c>
      <c r="Z252" s="21">
        <v>16.7377</v>
      </c>
      <c r="AA252" s="21">
        <v>-1.42548E-2</v>
      </c>
      <c r="AB252" s="21">
        <v>242</v>
      </c>
      <c r="AC252" s="21">
        <v>0.56085200000000002</v>
      </c>
      <c r="AD252">
        <f t="shared" si="40"/>
        <v>17.598518518518517</v>
      </c>
      <c r="AE252">
        <f t="shared" si="41"/>
        <v>9.8792979392592581</v>
      </c>
      <c r="AF252" s="9"/>
      <c r="AG252" s="21">
        <v>1.1186199999999999</v>
      </c>
      <c r="AH252" s="21">
        <v>20.5166</v>
      </c>
      <c r="AI252" s="21">
        <v>-1.4093E-2</v>
      </c>
      <c r="AJ252" s="21">
        <v>242</v>
      </c>
      <c r="AK252" s="21">
        <v>1.11755</v>
      </c>
      <c r="AL252">
        <f t="shared" si="42"/>
        <v>17.398765432098763</v>
      </c>
      <c r="AM252">
        <f t="shared" si="43"/>
        <v>19.462606987654318</v>
      </c>
      <c r="AP252" s="9"/>
      <c r="AQ252" s="21">
        <v>0.56137099999999995</v>
      </c>
      <c r="AR252" s="21">
        <v>25.988900000000001</v>
      </c>
      <c r="AS252" s="21">
        <v>-1.4154099999999999E-2</v>
      </c>
      <c r="AT252" s="21">
        <v>242</v>
      </c>
      <c r="AU252" s="21">
        <v>0.56072999999999995</v>
      </c>
      <c r="AV252">
        <f t="shared" si="44"/>
        <v>17.474197530864195</v>
      </c>
      <c r="AW252">
        <f t="shared" si="45"/>
        <v>9.8095077420987629</v>
      </c>
      <c r="AX252" s="9"/>
      <c r="AY252" s="21">
        <v>1.1186199999999999</v>
      </c>
      <c r="AZ252" s="21">
        <v>29.767800000000001</v>
      </c>
      <c r="BA252" s="21">
        <v>-1.4074700000000001E-2</v>
      </c>
      <c r="BB252" s="21">
        <v>242</v>
      </c>
      <c r="BC252" s="21">
        <v>1.11816</v>
      </c>
      <c r="BD252">
        <f t="shared" si="46"/>
        <v>17.376172839506172</v>
      </c>
      <c r="BE252">
        <f t="shared" si="47"/>
        <v>19.437334461728394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7.4605699999999997</v>
      </c>
      <c r="I253" s="21">
        <v>-1.42548E-2</v>
      </c>
      <c r="J253" s="21">
        <v>243</v>
      </c>
      <c r="K253" s="21">
        <v>0.55572500000000002</v>
      </c>
      <c r="L253">
        <f t="shared" si="36"/>
        <v>17.598518518518517</v>
      </c>
      <c r="M253">
        <f t="shared" si="37"/>
        <v>9.7906718000000001</v>
      </c>
      <c r="N253" s="9"/>
      <c r="O253" s="21">
        <v>1.1236600000000001</v>
      </c>
      <c r="P253" s="21">
        <v>11.2395</v>
      </c>
      <c r="Q253" s="21">
        <v>-1.40564E-2</v>
      </c>
      <c r="R253" s="21">
        <v>243</v>
      </c>
      <c r="S253" s="21">
        <v>1.1230500000000001</v>
      </c>
      <c r="T253">
        <f t="shared" si="38"/>
        <v>17.35358024691358</v>
      </c>
      <c r="U253">
        <f t="shared" si="39"/>
        <v>19.499523980246916</v>
      </c>
      <c r="X253" s="9"/>
      <c r="Y253" s="21">
        <v>0.55633500000000002</v>
      </c>
      <c r="Z253" s="21">
        <v>16.747800000000002</v>
      </c>
      <c r="AA253" s="21">
        <v>-1.42731E-2</v>
      </c>
      <c r="AB253" s="21">
        <v>243</v>
      </c>
      <c r="AC253" s="21">
        <v>0.55575600000000003</v>
      </c>
      <c r="AD253">
        <f t="shared" si="40"/>
        <v>17.621111111111112</v>
      </c>
      <c r="AE253">
        <f t="shared" si="41"/>
        <v>9.8032408500000017</v>
      </c>
      <c r="AF253" s="9"/>
      <c r="AG253" s="21">
        <v>1.1236600000000001</v>
      </c>
      <c r="AH253" s="21">
        <v>20.526700000000002</v>
      </c>
      <c r="AI253" s="21">
        <v>-1.4093E-2</v>
      </c>
      <c r="AJ253" s="21">
        <v>243</v>
      </c>
      <c r="AK253" s="21">
        <v>1.1233500000000001</v>
      </c>
      <c r="AL253">
        <f t="shared" si="42"/>
        <v>17.398765432098763</v>
      </c>
      <c r="AM253">
        <f t="shared" si="43"/>
        <v>19.550296765432098</v>
      </c>
      <c r="AP253" s="9"/>
      <c r="AQ253" s="21">
        <v>0.55633500000000002</v>
      </c>
      <c r="AR253" s="21">
        <v>25.998999999999999</v>
      </c>
      <c r="AS253" s="21">
        <v>-1.41602E-2</v>
      </c>
      <c r="AT253" s="21">
        <v>243</v>
      </c>
      <c r="AU253" s="21">
        <v>0.55575600000000003</v>
      </c>
      <c r="AV253">
        <f t="shared" si="44"/>
        <v>17.481728395061729</v>
      </c>
      <c r="AW253">
        <f t="shared" si="45"/>
        <v>9.7256973666666671</v>
      </c>
      <c r="AX253" s="9"/>
      <c r="AY253" s="21">
        <v>1.1236600000000001</v>
      </c>
      <c r="AZ253" s="21">
        <v>29.777899999999999</v>
      </c>
      <c r="BA253" s="21">
        <v>-1.4065599999999999E-2</v>
      </c>
      <c r="BB253" s="21">
        <v>243</v>
      </c>
      <c r="BC253" s="21">
        <v>1.1230500000000001</v>
      </c>
      <c r="BD253">
        <f t="shared" si="46"/>
        <v>17.364938271604938</v>
      </c>
      <c r="BE253">
        <f t="shared" si="47"/>
        <v>19.512286538271606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7.4706400000000004</v>
      </c>
      <c r="I254" s="21">
        <v>-1.42548E-2</v>
      </c>
      <c r="J254" s="21">
        <v>244</v>
      </c>
      <c r="K254" s="21">
        <v>0.55071999999999999</v>
      </c>
      <c r="L254">
        <f t="shared" si="36"/>
        <v>17.598518518518517</v>
      </c>
      <c r="M254">
        <f t="shared" si="37"/>
        <v>9.7020632592592584</v>
      </c>
      <c r="N254" s="9"/>
      <c r="O254" s="21">
        <v>1.12869</v>
      </c>
      <c r="P254" s="21">
        <v>11.249599999999999</v>
      </c>
      <c r="Q254" s="21">
        <v>-1.40625E-2</v>
      </c>
      <c r="R254" s="21">
        <v>244</v>
      </c>
      <c r="S254" s="21">
        <v>1.1276200000000001</v>
      </c>
      <c r="T254">
        <f t="shared" si="38"/>
        <v>17.361111111111111</v>
      </c>
      <c r="U254">
        <f t="shared" si="39"/>
        <v>19.595312499999999</v>
      </c>
      <c r="X254" s="9"/>
      <c r="Y254" s="21">
        <v>0.55130000000000001</v>
      </c>
      <c r="Z254" s="21">
        <v>16.757899999999999</v>
      </c>
      <c r="AA254" s="21">
        <v>-1.42761E-2</v>
      </c>
      <c r="AB254" s="21">
        <v>244</v>
      </c>
      <c r="AC254" s="21">
        <v>0.55071999999999999</v>
      </c>
      <c r="AD254">
        <f t="shared" si="40"/>
        <v>17.624814814814812</v>
      </c>
      <c r="AE254">
        <f t="shared" si="41"/>
        <v>9.7165604074074068</v>
      </c>
      <c r="AF254" s="9"/>
      <c r="AG254" s="21">
        <v>1.12869</v>
      </c>
      <c r="AH254" s="21">
        <v>20.536799999999999</v>
      </c>
      <c r="AI254" s="21">
        <v>-1.409E-2</v>
      </c>
      <c r="AJ254" s="21">
        <v>244</v>
      </c>
      <c r="AK254" s="21">
        <v>1.1276200000000001</v>
      </c>
      <c r="AL254">
        <f t="shared" si="42"/>
        <v>17.39506172839506</v>
      </c>
      <c r="AM254">
        <f t="shared" si="43"/>
        <v>19.633632222222218</v>
      </c>
      <c r="AP254" s="9"/>
      <c r="AQ254" s="21">
        <v>0.55130000000000001</v>
      </c>
      <c r="AR254" s="21">
        <v>26.0091</v>
      </c>
      <c r="AS254" s="21">
        <v>-1.41724E-2</v>
      </c>
      <c r="AT254" s="21">
        <v>244</v>
      </c>
      <c r="AU254" s="21">
        <v>0.55065900000000001</v>
      </c>
      <c r="AV254">
        <f t="shared" si="44"/>
        <v>17.496790123456787</v>
      </c>
      <c r="AW254">
        <f t="shared" si="45"/>
        <v>9.6459803950617271</v>
      </c>
      <c r="AX254" s="9"/>
      <c r="AY254" s="21">
        <v>1.12869</v>
      </c>
      <c r="AZ254" s="21">
        <v>29.788</v>
      </c>
      <c r="BA254" s="21">
        <v>-1.40564E-2</v>
      </c>
      <c r="BB254" s="21">
        <v>244</v>
      </c>
      <c r="BC254" s="21">
        <v>1.1276200000000001</v>
      </c>
      <c r="BD254">
        <f t="shared" si="46"/>
        <v>17.35358024691358</v>
      </c>
      <c r="BE254">
        <f t="shared" si="47"/>
        <v>19.586812488888889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7.4807100000000002</v>
      </c>
      <c r="I255" s="21">
        <v>-1.4267E-2</v>
      </c>
      <c r="J255" s="21">
        <v>245</v>
      </c>
      <c r="K255" s="21">
        <v>0.54568499999999998</v>
      </c>
      <c r="L255">
        <f t="shared" si="36"/>
        <v>17.613580246913582</v>
      </c>
      <c r="M255">
        <f t="shared" si="37"/>
        <v>9.6216824135802472</v>
      </c>
      <c r="N255" s="9"/>
      <c r="O255" s="21">
        <v>1.1337299999999999</v>
      </c>
      <c r="P255" s="21">
        <v>11.259600000000001</v>
      </c>
      <c r="Q255" s="21">
        <v>-1.4053299999999999E-2</v>
      </c>
      <c r="R255" s="21">
        <v>245</v>
      </c>
      <c r="S255" s="21">
        <v>1.1325099999999999</v>
      </c>
      <c r="T255">
        <f t="shared" si="38"/>
        <v>17.349753086419753</v>
      </c>
      <c r="U255">
        <f t="shared" si="39"/>
        <v>19.669935566666666</v>
      </c>
      <c r="X255" s="9"/>
      <c r="Y255" s="21">
        <v>0.546265</v>
      </c>
      <c r="Z255" s="21">
        <v>16.767900000000001</v>
      </c>
      <c r="AA255" s="21">
        <v>-1.4285300000000001E-2</v>
      </c>
      <c r="AB255" s="21">
        <v>245</v>
      </c>
      <c r="AC255" s="21">
        <v>0.54565399999999997</v>
      </c>
      <c r="AD255">
        <f t="shared" si="40"/>
        <v>17.636172839506173</v>
      </c>
      <c r="AE255">
        <f t="shared" si="41"/>
        <v>9.6340239561728396</v>
      </c>
      <c r="AF255" s="9"/>
      <c r="AG255" s="21">
        <v>1.1337299999999999</v>
      </c>
      <c r="AH255" s="21">
        <v>20.546800000000001</v>
      </c>
      <c r="AI255" s="21">
        <v>-1.40961E-2</v>
      </c>
      <c r="AJ255" s="21">
        <v>245</v>
      </c>
      <c r="AK255" s="21">
        <v>1.1328100000000001</v>
      </c>
      <c r="AL255">
        <f t="shared" si="42"/>
        <v>17.40259259259259</v>
      </c>
      <c r="AM255">
        <f t="shared" si="43"/>
        <v>19.729841299999997</v>
      </c>
      <c r="AP255" s="9"/>
      <c r="AQ255" s="21">
        <v>0.546265</v>
      </c>
      <c r="AR255" s="21">
        <v>26.019200000000001</v>
      </c>
      <c r="AS255" s="21">
        <v>-1.41815E-2</v>
      </c>
      <c r="AT255" s="21">
        <v>245</v>
      </c>
      <c r="AU255" s="21">
        <v>0.545624</v>
      </c>
      <c r="AV255">
        <f t="shared" si="44"/>
        <v>17.508024691358024</v>
      </c>
      <c r="AW255">
        <f t="shared" si="45"/>
        <v>9.5640211080246917</v>
      </c>
      <c r="AX255" s="9"/>
      <c r="AY255" s="21">
        <v>1.1337299999999999</v>
      </c>
      <c r="AZ255" s="21">
        <v>29.798100000000002</v>
      </c>
      <c r="BA255" s="21">
        <v>-1.4047199999999999E-2</v>
      </c>
      <c r="BB255" s="21">
        <v>245</v>
      </c>
      <c r="BC255" s="21">
        <v>1.1325099999999999</v>
      </c>
      <c r="BD255">
        <f t="shared" si="46"/>
        <v>17.342222222222222</v>
      </c>
      <c r="BE255">
        <f t="shared" si="47"/>
        <v>19.661397599999997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7.49078</v>
      </c>
      <c r="I256" s="21">
        <v>-1.42761E-2</v>
      </c>
      <c r="J256" s="21">
        <v>246</v>
      </c>
      <c r="K256" s="21">
        <v>0.54061899999999996</v>
      </c>
      <c r="L256">
        <f t="shared" si="36"/>
        <v>17.624814814814812</v>
      </c>
      <c r="M256">
        <f t="shared" si="37"/>
        <v>9.5390608974074045</v>
      </c>
      <c r="N256" s="9"/>
      <c r="O256" s="21">
        <v>1.13876</v>
      </c>
      <c r="P256" s="21">
        <v>11.2697</v>
      </c>
      <c r="Q256" s="21">
        <v>-1.40564E-2</v>
      </c>
      <c r="R256" s="21">
        <v>246</v>
      </c>
      <c r="S256" s="21">
        <v>1.1386099999999999</v>
      </c>
      <c r="T256">
        <f t="shared" si="38"/>
        <v>17.35358024691358</v>
      </c>
      <c r="U256">
        <f t="shared" si="39"/>
        <v>19.761563041975307</v>
      </c>
      <c r="X256" s="9"/>
      <c r="Y256" s="21">
        <v>0.54122899999999996</v>
      </c>
      <c r="Z256" s="21">
        <v>16.777999999999999</v>
      </c>
      <c r="AA256" s="21">
        <v>-1.4297499999999999E-2</v>
      </c>
      <c r="AB256" s="21">
        <v>246</v>
      </c>
      <c r="AC256" s="21">
        <v>0.54058799999999996</v>
      </c>
      <c r="AD256">
        <f t="shared" si="40"/>
        <v>17.651234567901231</v>
      </c>
      <c r="AE256">
        <f t="shared" si="41"/>
        <v>9.5533600339506144</v>
      </c>
      <c r="AF256" s="9"/>
      <c r="AG256" s="21">
        <v>1.13876</v>
      </c>
      <c r="AH256" s="21">
        <v>20.556899999999999</v>
      </c>
      <c r="AI256" s="21">
        <v>-1.4086899999999999E-2</v>
      </c>
      <c r="AJ256" s="21">
        <v>246</v>
      </c>
      <c r="AK256" s="21">
        <v>1.1379999999999999</v>
      </c>
      <c r="AL256">
        <f t="shared" si="42"/>
        <v>17.391234567901233</v>
      </c>
      <c r="AM256">
        <f t="shared" si="43"/>
        <v>19.804442276543206</v>
      </c>
      <c r="AP256" s="9"/>
      <c r="AQ256" s="21">
        <v>0.54122899999999996</v>
      </c>
      <c r="AR256" s="21">
        <v>26.029199999999999</v>
      </c>
      <c r="AS256" s="21">
        <v>-1.4190700000000001E-2</v>
      </c>
      <c r="AT256" s="21">
        <v>246</v>
      </c>
      <c r="AU256" s="21">
        <v>0.54058799999999996</v>
      </c>
      <c r="AV256">
        <f t="shared" si="44"/>
        <v>17.519382716049382</v>
      </c>
      <c r="AW256">
        <f t="shared" si="45"/>
        <v>9.4819979880246894</v>
      </c>
      <c r="AX256" s="9"/>
      <c r="AY256" s="21">
        <v>1.13876</v>
      </c>
      <c r="AZ256" s="21">
        <v>29.8081</v>
      </c>
      <c r="BA256" s="21">
        <v>-1.4031999999999999E-2</v>
      </c>
      <c r="BB256" s="21">
        <v>246</v>
      </c>
      <c r="BC256" s="21">
        <v>1.1386099999999999</v>
      </c>
      <c r="BD256">
        <f t="shared" si="46"/>
        <v>17.323456790123455</v>
      </c>
      <c r="BE256">
        <f t="shared" si="47"/>
        <v>19.727259654320985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7.5008600000000003</v>
      </c>
      <c r="I257" s="21">
        <v>-1.4279200000000001E-2</v>
      </c>
      <c r="J257" s="21">
        <v>247</v>
      </c>
      <c r="K257" s="21">
        <v>0.53555299999999995</v>
      </c>
      <c r="L257">
        <f t="shared" si="36"/>
        <v>17.628641975308639</v>
      </c>
      <c r="M257">
        <f t="shared" si="37"/>
        <v>9.4523720553086399</v>
      </c>
      <c r="N257" s="9"/>
      <c r="O257" s="21">
        <v>1.1437999999999999</v>
      </c>
      <c r="P257" s="21">
        <v>11.2798</v>
      </c>
      <c r="Q257" s="21">
        <v>-1.40594E-2</v>
      </c>
      <c r="R257" s="21">
        <v>247</v>
      </c>
      <c r="S257" s="21">
        <v>1.1428799999999999</v>
      </c>
      <c r="T257">
        <f t="shared" si="38"/>
        <v>17.357283950617283</v>
      </c>
      <c r="U257">
        <f t="shared" si="39"/>
        <v>19.853261382716049</v>
      </c>
      <c r="X257" s="9"/>
      <c r="Y257" s="21">
        <v>0.53619399999999995</v>
      </c>
      <c r="Z257" s="21">
        <v>16.7881</v>
      </c>
      <c r="AA257" s="21">
        <v>-1.4297499999999999E-2</v>
      </c>
      <c r="AB257" s="21">
        <v>247</v>
      </c>
      <c r="AC257" s="21">
        <v>0.53552200000000005</v>
      </c>
      <c r="AD257">
        <f t="shared" si="40"/>
        <v>17.651234567901231</v>
      </c>
      <c r="AE257">
        <f t="shared" si="41"/>
        <v>9.4644860679012321</v>
      </c>
      <c r="AF257" s="9"/>
      <c r="AG257" s="21">
        <v>1.1437999999999999</v>
      </c>
      <c r="AH257" s="21">
        <v>20.567</v>
      </c>
      <c r="AI257" s="21">
        <v>-1.40778E-2</v>
      </c>
      <c r="AJ257" s="21">
        <v>247</v>
      </c>
      <c r="AK257" s="21">
        <v>1.1428799999999999</v>
      </c>
      <c r="AL257">
        <f t="shared" si="42"/>
        <v>17.38</v>
      </c>
      <c r="AM257">
        <f t="shared" si="43"/>
        <v>19.879243999999996</v>
      </c>
      <c r="AP257" s="9"/>
      <c r="AQ257" s="21">
        <v>0.53619399999999995</v>
      </c>
      <c r="AR257" s="21">
        <v>26.039300000000001</v>
      </c>
      <c r="AS257" s="21">
        <v>-1.4196800000000001E-2</v>
      </c>
      <c r="AT257" s="21">
        <v>247</v>
      </c>
      <c r="AU257" s="21">
        <v>0.53558300000000003</v>
      </c>
      <c r="AV257">
        <f t="shared" si="44"/>
        <v>17.526913580246916</v>
      </c>
      <c r="AW257">
        <f t="shared" si="45"/>
        <v>9.3978259002469144</v>
      </c>
      <c r="AX257" s="9"/>
      <c r="AY257" s="21">
        <v>1.1437999999999999</v>
      </c>
      <c r="AZ257" s="21">
        <v>29.818200000000001</v>
      </c>
      <c r="BA257" s="21">
        <v>-1.40289E-2</v>
      </c>
      <c r="BB257" s="21">
        <v>247</v>
      </c>
      <c r="BC257" s="21">
        <v>1.1434899999999999</v>
      </c>
      <c r="BD257">
        <f t="shared" si="46"/>
        <v>17.319629629629631</v>
      </c>
      <c r="BE257">
        <f t="shared" si="47"/>
        <v>19.81019237037037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7.5109300000000001</v>
      </c>
      <c r="I258" s="21">
        <v>-1.42822E-2</v>
      </c>
      <c r="J258" s="21">
        <v>248</v>
      </c>
      <c r="K258" s="21">
        <v>0.53051800000000005</v>
      </c>
      <c r="L258">
        <f t="shared" si="36"/>
        <v>17.632345679012342</v>
      </c>
      <c r="M258">
        <f t="shared" si="37"/>
        <v>9.3655614661728386</v>
      </c>
      <c r="N258" s="9"/>
      <c r="O258" s="21">
        <v>1.14883</v>
      </c>
      <c r="P258" s="21">
        <v>11.2898</v>
      </c>
      <c r="Q258" s="21">
        <v>-1.4047199999999999E-2</v>
      </c>
      <c r="R258" s="21">
        <v>248</v>
      </c>
      <c r="S258" s="21">
        <v>1.14838</v>
      </c>
      <c r="T258">
        <f t="shared" si="38"/>
        <v>17.342222222222222</v>
      </c>
      <c r="U258">
        <f t="shared" si="39"/>
        <v>19.923265155555555</v>
      </c>
      <c r="X258" s="9"/>
      <c r="Y258" s="21">
        <v>0.53115800000000002</v>
      </c>
      <c r="Z258" s="21">
        <v>16.798100000000002</v>
      </c>
      <c r="AA258" s="21">
        <v>-1.4294400000000001E-2</v>
      </c>
      <c r="AB258" s="21">
        <v>248</v>
      </c>
      <c r="AC258" s="21">
        <v>0.53045699999999996</v>
      </c>
      <c r="AD258">
        <f t="shared" si="40"/>
        <v>17.647407407407407</v>
      </c>
      <c r="AE258">
        <f t="shared" si="41"/>
        <v>9.3735616237037043</v>
      </c>
      <c r="AF258" s="9"/>
      <c r="AG258" s="21">
        <v>1.14883</v>
      </c>
      <c r="AH258" s="21">
        <v>20.577000000000002</v>
      </c>
      <c r="AI258" s="21">
        <v>-1.4071699999999999E-2</v>
      </c>
      <c r="AJ258" s="21">
        <v>248</v>
      </c>
      <c r="AK258" s="21">
        <v>1.14838</v>
      </c>
      <c r="AL258">
        <f t="shared" si="42"/>
        <v>17.372469135802469</v>
      </c>
      <c r="AM258">
        <f t="shared" si="43"/>
        <v>19.958013717283951</v>
      </c>
      <c r="AP258" s="9"/>
      <c r="AQ258" s="21">
        <v>0.53115800000000002</v>
      </c>
      <c r="AR258" s="21">
        <v>26.049399999999999</v>
      </c>
      <c r="AS258" s="21">
        <v>-1.41937E-2</v>
      </c>
      <c r="AT258" s="21">
        <v>248</v>
      </c>
      <c r="AU258" s="21">
        <v>0.530609</v>
      </c>
      <c r="AV258">
        <f t="shared" si="44"/>
        <v>17.523086419753085</v>
      </c>
      <c r="AW258">
        <f t="shared" si="45"/>
        <v>9.3075275365432102</v>
      </c>
      <c r="AX258" s="9"/>
      <c r="AY258" s="21">
        <v>1.14883</v>
      </c>
      <c r="AZ258" s="21">
        <v>29.828299999999999</v>
      </c>
      <c r="BA258" s="21">
        <v>-1.40289E-2</v>
      </c>
      <c r="BB258" s="21">
        <v>248</v>
      </c>
      <c r="BC258" s="21">
        <v>1.1480699999999999</v>
      </c>
      <c r="BD258">
        <f t="shared" si="46"/>
        <v>17.319629629629631</v>
      </c>
      <c r="BE258">
        <f t="shared" si="47"/>
        <v>19.89731010740741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7.5209999999999999</v>
      </c>
      <c r="I259" s="21">
        <v>-1.42822E-2</v>
      </c>
      <c r="J259" s="21">
        <v>249</v>
      </c>
      <c r="K259" s="21">
        <v>0.52554299999999998</v>
      </c>
      <c r="L259">
        <f t="shared" si="36"/>
        <v>17.632345679012342</v>
      </c>
      <c r="M259">
        <f t="shared" si="37"/>
        <v>9.2767826056790099</v>
      </c>
      <c r="N259" s="9"/>
      <c r="O259" s="21">
        <v>1.15387</v>
      </c>
      <c r="P259" s="21">
        <v>11.299899999999999</v>
      </c>
      <c r="Q259" s="21">
        <v>-1.40442E-2</v>
      </c>
      <c r="R259" s="21">
        <v>249</v>
      </c>
      <c r="S259" s="21">
        <v>1.15265</v>
      </c>
      <c r="T259">
        <f t="shared" si="38"/>
        <v>17.338518518518516</v>
      </c>
      <c r="U259">
        <f t="shared" si="39"/>
        <v>20.00639636296296</v>
      </c>
      <c r="X259" s="9"/>
      <c r="Y259" s="21">
        <v>0.52612300000000001</v>
      </c>
      <c r="Z259" s="21">
        <v>16.808199999999999</v>
      </c>
      <c r="AA259" s="21">
        <v>-1.4297499999999999E-2</v>
      </c>
      <c r="AB259" s="21">
        <v>249</v>
      </c>
      <c r="AC259" s="21">
        <v>0.52560399999999996</v>
      </c>
      <c r="AD259">
        <f t="shared" si="40"/>
        <v>17.651234567901231</v>
      </c>
      <c r="AE259">
        <f t="shared" si="41"/>
        <v>9.2867204845678994</v>
      </c>
      <c r="AF259" s="9"/>
      <c r="AG259" s="21">
        <v>1.15387</v>
      </c>
      <c r="AH259" s="21">
        <v>20.5871</v>
      </c>
      <c r="AI259" s="21">
        <v>-1.40625E-2</v>
      </c>
      <c r="AJ259" s="21">
        <v>249</v>
      </c>
      <c r="AK259" s="21">
        <v>1.1529499999999999</v>
      </c>
      <c r="AL259">
        <f t="shared" si="42"/>
        <v>17.361111111111111</v>
      </c>
      <c r="AM259">
        <f t="shared" si="43"/>
        <v>20.032465277777778</v>
      </c>
      <c r="AP259" s="9"/>
      <c r="AQ259" s="21">
        <v>0.52612300000000001</v>
      </c>
      <c r="AR259" s="21">
        <v>26.0594</v>
      </c>
      <c r="AS259" s="21">
        <v>-1.4202899999999999E-2</v>
      </c>
      <c r="AT259" s="21">
        <v>249</v>
      </c>
      <c r="AU259" s="21">
        <v>0.52566500000000005</v>
      </c>
      <c r="AV259">
        <f t="shared" si="44"/>
        <v>17.534444444444443</v>
      </c>
      <c r="AW259">
        <f t="shared" si="45"/>
        <v>9.2252745144444432</v>
      </c>
      <c r="AX259" s="9"/>
      <c r="AY259" s="21">
        <v>1.15387</v>
      </c>
      <c r="AZ259" s="21">
        <v>29.8383</v>
      </c>
      <c r="BA259" s="21">
        <v>-1.40289E-2</v>
      </c>
      <c r="BB259" s="21">
        <v>249</v>
      </c>
      <c r="BC259" s="21">
        <v>1.1529499999999999</v>
      </c>
      <c r="BD259">
        <f t="shared" si="46"/>
        <v>17.319629629629631</v>
      </c>
      <c r="BE259">
        <f t="shared" si="47"/>
        <v>19.984601040740742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7.5310699999999997</v>
      </c>
      <c r="I260" s="21">
        <v>-1.42883E-2</v>
      </c>
      <c r="J260" s="21">
        <v>250</v>
      </c>
      <c r="K260" s="21">
        <v>0.52053799999999995</v>
      </c>
      <c r="L260">
        <f t="shared" si="36"/>
        <v>17.639876543209876</v>
      </c>
      <c r="M260">
        <f t="shared" si="37"/>
        <v>9.1919279881481479</v>
      </c>
      <c r="N260" s="9"/>
      <c r="O260" s="21">
        <v>1.1589100000000001</v>
      </c>
      <c r="P260" s="21">
        <v>11.31</v>
      </c>
      <c r="Q260" s="21">
        <v>-1.4041100000000001E-2</v>
      </c>
      <c r="R260" s="21">
        <v>250</v>
      </c>
      <c r="S260" s="21">
        <v>1.1581399999999999</v>
      </c>
      <c r="T260">
        <f t="shared" si="38"/>
        <v>17.334691358024692</v>
      </c>
      <c r="U260">
        <f t="shared" si="39"/>
        <v>20.089347161728398</v>
      </c>
      <c r="X260" s="9"/>
      <c r="Y260" s="21">
        <v>0.521088</v>
      </c>
      <c r="Z260" s="21">
        <v>16.818300000000001</v>
      </c>
      <c r="AA260" s="21">
        <v>-1.43036E-2</v>
      </c>
      <c r="AB260" s="21">
        <v>250</v>
      </c>
      <c r="AC260" s="21">
        <v>0.52050799999999997</v>
      </c>
      <c r="AD260">
        <f t="shared" si="40"/>
        <v>17.658765432098765</v>
      </c>
      <c r="AE260">
        <f t="shared" si="41"/>
        <v>9.2017707614814803</v>
      </c>
      <c r="AF260" s="9"/>
      <c r="AG260" s="21">
        <v>1.1589100000000001</v>
      </c>
      <c r="AH260" s="21">
        <v>20.597200000000001</v>
      </c>
      <c r="AI260" s="21">
        <v>-1.40564E-2</v>
      </c>
      <c r="AJ260" s="21">
        <v>250</v>
      </c>
      <c r="AK260" s="21">
        <v>1.15784</v>
      </c>
      <c r="AL260">
        <f t="shared" si="42"/>
        <v>17.35358024691358</v>
      </c>
      <c r="AM260">
        <f t="shared" si="43"/>
        <v>20.11123768395062</v>
      </c>
      <c r="AP260" s="9"/>
      <c r="AQ260" s="21">
        <v>0.521088</v>
      </c>
      <c r="AR260" s="21">
        <v>26.069500000000001</v>
      </c>
      <c r="AS260" s="21">
        <v>-1.42059E-2</v>
      </c>
      <c r="AT260" s="21">
        <v>250</v>
      </c>
      <c r="AU260" s="21">
        <v>0.52063000000000004</v>
      </c>
      <c r="AV260">
        <f t="shared" si="44"/>
        <v>17.538148148148146</v>
      </c>
      <c r="AW260">
        <f t="shared" si="45"/>
        <v>9.1389185422222212</v>
      </c>
      <c r="AX260" s="9"/>
      <c r="AY260" s="21">
        <v>1.1589100000000001</v>
      </c>
      <c r="AZ260" s="21">
        <v>29.848400000000002</v>
      </c>
      <c r="BA260" s="21">
        <v>-1.4035000000000001E-2</v>
      </c>
      <c r="BB260" s="21">
        <v>250</v>
      </c>
      <c r="BC260" s="21">
        <v>1.15784</v>
      </c>
      <c r="BD260">
        <f t="shared" si="46"/>
        <v>17.327160493827162</v>
      </c>
      <c r="BE260">
        <f t="shared" si="47"/>
        <v>20.080619567901238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7.5411400000000004</v>
      </c>
      <c r="I261" s="21">
        <v>-1.4291399999999999E-2</v>
      </c>
      <c r="J261" s="21">
        <v>251</v>
      </c>
      <c r="K261" s="21">
        <v>0.51525900000000002</v>
      </c>
      <c r="L261">
        <f t="shared" si="36"/>
        <v>17.643703703703704</v>
      </c>
      <c r="M261">
        <f t="shared" si="37"/>
        <v>9.1050685837037033</v>
      </c>
      <c r="N261" s="9"/>
      <c r="O261" s="21">
        <v>1.16394</v>
      </c>
      <c r="P261" s="21">
        <v>11.32</v>
      </c>
      <c r="Q261" s="21">
        <v>-1.40442E-2</v>
      </c>
      <c r="R261" s="21">
        <v>251</v>
      </c>
      <c r="S261" s="21">
        <v>1.16333</v>
      </c>
      <c r="T261">
        <f t="shared" si="38"/>
        <v>17.338518518518516</v>
      </c>
      <c r="U261">
        <f t="shared" si="39"/>
        <v>20.180995244444439</v>
      </c>
      <c r="X261" s="9"/>
      <c r="Y261" s="21">
        <v>0.51605199999999996</v>
      </c>
      <c r="Z261" s="21">
        <v>16.828399999999998</v>
      </c>
      <c r="AA261" s="21">
        <v>-1.4312699999999999E-2</v>
      </c>
      <c r="AB261" s="21">
        <v>251</v>
      </c>
      <c r="AC261" s="21">
        <v>0.51547200000000004</v>
      </c>
      <c r="AD261">
        <f t="shared" si="40"/>
        <v>17.669999999999998</v>
      </c>
      <c r="AE261">
        <f t="shared" si="41"/>
        <v>9.1186388399999991</v>
      </c>
      <c r="AF261" s="9"/>
      <c r="AG261" s="21">
        <v>1.16394</v>
      </c>
      <c r="AH261" s="21">
        <v>20.607299999999999</v>
      </c>
      <c r="AI261" s="21">
        <v>-1.4053299999999999E-2</v>
      </c>
      <c r="AJ261" s="21">
        <v>251</v>
      </c>
      <c r="AK261" s="21">
        <v>1.1630199999999999</v>
      </c>
      <c r="AL261">
        <f t="shared" si="42"/>
        <v>17.349753086419753</v>
      </c>
      <c r="AM261">
        <f t="shared" si="43"/>
        <v>20.194071607407405</v>
      </c>
      <c r="AP261" s="9"/>
      <c r="AQ261" s="21">
        <v>0.51605199999999996</v>
      </c>
      <c r="AR261" s="21">
        <v>26.079599999999999</v>
      </c>
      <c r="AS261" s="21">
        <v>-1.4208999999999999E-2</v>
      </c>
      <c r="AT261" s="21">
        <v>251</v>
      </c>
      <c r="AU261" s="21">
        <v>0.51550300000000004</v>
      </c>
      <c r="AV261">
        <f t="shared" si="44"/>
        <v>17.541975308641973</v>
      </c>
      <c r="AW261">
        <f t="shared" si="45"/>
        <v>9.0525714419753065</v>
      </c>
      <c r="AX261" s="9"/>
      <c r="AY261" s="21">
        <v>1.16394</v>
      </c>
      <c r="AZ261" s="21">
        <v>29.858499999999999</v>
      </c>
      <c r="BA261" s="21">
        <v>-1.4035000000000001E-2</v>
      </c>
      <c r="BB261" s="21">
        <v>251</v>
      </c>
      <c r="BC261" s="21">
        <v>1.1624099999999999</v>
      </c>
      <c r="BD261">
        <f t="shared" si="46"/>
        <v>17.327160493827162</v>
      </c>
      <c r="BE261">
        <f t="shared" si="47"/>
        <v>20.167775185185185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7.5512100000000002</v>
      </c>
      <c r="I262" s="21">
        <v>-1.4300500000000001E-2</v>
      </c>
      <c r="J262" s="21">
        <v>252</v>
      </c>
      <c r="K262" s="21">
        <v>0.51043700000000003</v>
      </c>
      <c r="L262">
        <f t="shared" si="36"/>
        <v>17.654938271604937</v>
      </c>
      <c r="M262">
        <f t="shared" si="37"/>
        <v>9.0219735907407408</v>
      </c>
      <c r="N262" s="9"/>
      <c r="O262" s="21">
        <v>1.1689799999999999</v>
      </c>
      <c r="P262" s="21">
        <v>11.3301</v>
      </c>
      <c r="Q262" s="21">
        <v>-1.40442E-2</v>
      </c>
      <c r="R262" s="21">
        <v>252</v>
      </c>
      <c r="S262" s="21">
        <v>1.16791</v>
      </c>
      <c r="T262">
        <f t="shared" si="38"/>
        <v>17.338518518518516</v>
      </c>
      <c r="U262">
        <f t="shared" si="39"/>
        <v>20.268381377777771</v>
      </c>
      <c r="X262" s="9"/>
      <c r="Y262" s="21">
        <v>0.51101700000000005</v>
      </c>
      <c r="Z262" s="21">
        <v>16.8384</v>
      </c>
      <c r="AA262" s="21">
        <v>-1.43097E-2</v>
      </c>
      <c r="AB262" s="21">
        <v>252</v>
      </c>
      <c r="AC262" s="21">
        <v>0.51049800000000001</v>
      </c>
      <c r="AD262">
        <f t="shared" si="40"/>
        <v>17.666296296296295</v>
      </c>
      <c r="AE262">
        <f t="shared" si="41"/>
        <v>9.0277777344444452</v>
      </c>
      <c r="AF262" s="9"/>
      <c r="AG262" s="21">
        <v>1.1689799999999999</v>
      </c>
      <c r="AH262" s="21">
        <v>20.6173</v>
      </c>
      <c r="AI262" s="21">
        <v>-1.40503E-2</v>
      </c>
      <c r="AJ262" s="21">
        <v>252</v>
      </c>
      <c r="AK262" s="21">
        <v>1.16852</v>
      </c>
      <c r="AL262">
        <f t="shared" si="42"/>
        <v>17.34604938271605</v>
      </c>
      <c r="AM262">
        <f t="shared" si="43"/>
        <v>20.277184807407405</v>
      </c>
      <c r="AP262" s="9"/>
      <c r="AQ262" s="21">
        <v>0.51101700000000005</v>
      </c>
      <c r="AR262" s="21">
        <v>26.089700000000001</v>
      </c>
      <c r="AS262" s="21">
        <v>-1.4212000000000001E-2</v>
      </c>
      <c r="AT262" s="21">
        <v>252</v>
      </c>
      <c r="AU262" s="21">
        <v>0.51052900000000001</v>
      </c>
      <c r="AV262">
        <f t="shared" si="44"/>
        <v>17.54567901234568</v>
      </c>
      <c r="AW262">
        <f t="shared" si="45"/>
        <v>8.9661402518518525</v>
      </c>
      <c r="AX262" s="9"/>
      <c r="AY262" s="21">
        <v>1.1689799999999999</v>
      </c>
      <c r="AZ262" s="21">
        <v>29.868600000000001</v>
      </c>
      <c r="BA262" s="21">
        <v>-1.4031999999999999E-2</v>
      </c>
      <c r="BB262" s="21">
        <v>252</v>
      </c>
      <c r="BC262" s="21">
        <v>1.16791</v>
      </c>
      <c r="BD262">
        <f t="shared" si="46"/>
        <v>17.323456790123455</v>
      </c>
      <c r="BE262">
        <f t="shared" si="47"/>
        <v>20.250774518518515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7.56128</v>
      </c>
      <c r="I263" s="21">
        <v>-1.43097E-2</v>
      </c>
      <c r="J263" s="21">
        <v>253</v>
      </c>
      <c r="K263" s="21">
        <v>0.50543199999999999</v>
      </c>
      <c r="L263">
        <f t="shared" si="36"/>
        <v>17.666296296296295</v>
      </c>
      <c r="M263">
        <f t="shared" si="37"/>
        <v>8.9388102662962954</v>
      </c>
      <c r="N263" s="9"/>
      <c r="O263" s="21">
        <v>1.17401</v>
      </c>
      <c r="P263" s="21">
        <v>11.340199999999999</v>
      </c>
      <c r="Q263" s="21">
        <v>-1.40503E-2</v>
      </c>
      <c r="R263" s="21">
        <v>253</v>
      </c>
      <c r="S263" s="21">
        <v>1.17371</v>
      </c>
      <c r="T263">
        <f t="shared" si="38"/>
        <v>17.34604938271605</v>
      </c>
      <c r="U263">
        <f t="shared" si="39"/>
        <v>20.36443543580247</v>
      </c>
      <c r="X263" s="9"/>
      <c r="Y263" s="21">
        <v>0.50598100000000001</v>
      </c>
      <c r="Z263" s="21">
        <v>16.848500000000001</v>
      </c>
      <c r="AA263" s="21">
        <v>-1.43036E-2</v>
      </c>
      <c r="AB263" s="21">
        <v>253</v>
      </c>
      <c r="AC263" s="21">
        <v>0.50537100000000001</v>
      </c>
      <c r="AD263">
        <f t="shared" si="40"/>
        <v>17.658765432098765</v>
      </c>
      <c r="AE263">
        <f t="shared" si="41"/>
        <v>8.9349997920987647</v>
      </c>
      <c r="AF263" s="9"/>
      <c r="AG263" s="21">
        <v>1.17401</v>
      </c>
      <c r="AH263" s="21">
        <v>20.627400000000002</v>
      </c>
      <c r="AI263" s="21">
        <v>-1.40503E-2</v>
      </c>
      <c r="AJ263" s="21">
        <v>253</v>
      </c>
      <c r="AK263" s="21">
        <v>1.1731</v>
      </c>
      <c r="AL263">
        <f t="shared" si="42"/>
        <v>17.34604938271605</v>
      </c>
      <c r="AM263">
        <f t="shared" si="43"/>
        <v>20.36443543580247</v>
      </c>
      <c r="AP263" s="9"/>
      <c r="AQ263" s="21">
        <v>0.50598100000000001</v>
      </c>
      <c r="AR263" s="21">
        <v>26.099699999999999</v>
      </c>
      <c r="AS263" s="21">
        <v>-1.4208999999999999E-2</v>
      </c>
      <c r="AT263" s="21">
        <v>253</v>
      </c>
      <c r="AU263" s="21">
        <v>0.50540200000000002</v>
      </c>
      <c r="AV263">
        <f t="shared" si="44"/>
        <v>17.541975308641973</v>
      </c>
      <c r="AW263">
        <f t="shared" si="45"/>
        <v>8.8759062086419753</v>
      </c>
      <c r="AX263" s="9"/>
      <c r="AY263" s="21">
        <v>1.17401</v>
      </c>
      <c r="AZ263" s="21">
        <v>29.878599999999999</v>
      </c>
      <c r="BA263" s="21">
        <v>-1.4035000000000001E-2</v>
      </c>
      <c r="BB263" s="21">
        <v>253</v>
      </c>
      <c r="BC263" s="21">
        <v>1.1734</v>
      </c>
      <c r="BD263">
        <f t="shared" si="46"/>
        <v>17.327160493827162</v>
      </c>
      <c r="BE263">
        <f t="shared" si="47"/>
        <v>20.342259691358027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7.5713499999999998</v>
      </c>
      <c r="I264" s="21">
        <v>-1.43188E-2</v>
      </c>
      <c r="J264" s="21">
        <v>254</v>
      </c>
      <c r="K264" s="21">
        <v>0.50018300000000004</v>
      </c>
      <c r="L264">
        <f t="shared" si="36"/>
        <v>17.677530864197529</v>
      </c>
      <c r="M264">
        <f t="shared" si="37"/>
        <v>8.8554883762962948</v>
      </c>
      <c r="N264" s="9"/>
      <c r="O264" s="21">
        <v>1.1790499999999999</v>
      </c>
      <c r="P264" s="21">
        <v>11.350300000000001</v>
      </c>
      <c r="Q264" s="21">
        <v>-1.40503E-2</v>
      </c>
      <c r="R264" s="21">
        <v>254</v>
      </c>
      <c r="S264" s="21">
        <v>1.17828</v>
      </c>
      <c r="T264">
        <f t="shared" si="38"/>
        <v>17.34604938271605</v>
      </c>
      <c r="U264">
        <f t="shared" si="39"/>
        <v>20.451859524691358</v>
      </c>
      <c r="X264" s="9"/>
      <c r="Y264" s="21">
        <v>0.500946</v>
      </c>
      <c r="Z264" s="21">
        <v>16.858599999999999</v>
      </c>
      <c r="AA264" s="21">
        <v>-1.4300500000000001E-2</v>
      </c>
      <c r="AB264" s="21">
        <v>254</v>
      </c>
      <c r="AC264" s="21">
        <v>0.50054900000000002</v>
      </c>
      <c r="AD264">
        <f t="shared" si="40"/>
        <v>17.654938271604937</v>
      </c>
      <c r="AE264">
        <f t="shared" si="41"/>
        <v>8.8441707074074074</v>
      </c>
      <c r="AF264" s="9"/>
      <c r="AG264" s="21">
        <v>1.1790499999999999</v>
      </c>
      <c r="AH264" s="21">
        <v>20.637499999999999</v>
      </c>
      <c r="AI264" s="21">
        <v>-1.40442E-2</v>
      </c>
      <c r="AJ264" s="21">
        <v>254</v>
      </c>
      <c r="AK264" s="21">
        <v>1.17859</v>
      </c>
      <c r="AL264">
        <f t="shared" si="42"/>
        <v>17.338518518518516</v>
      </c>
      <c r="AM264">
        <f t="shared" si="43"/>
        <v>20.442980259259254</v>
      </c>
      <c r="AP264" s="9"/>
      <c r="AQ264" s="21">
        <v>0.500946</v>
      </c>
      <c r="AR264" s="21">
        <v>26.1098</v>
      </c>
      <c r="AS264" s="21">
        <v>-1.42151E-2</v>
      </c>
      <c r="AT264" s="21">
        <v>254</v>
      </c>
      <c r="AU264" s="21">
        <v>0.50039699999999998</v>
      </c>
      <c r="AV264">
        <f t="shared" si="44"/>
        <v>17.549506172839507</v>
      </c>
      <c r="AW264">
        <f t="shared" si="45"/>
        <v>8.791354919259259</v>
      </c>
      <c r="AX264" s="9"/>
      <c r="AY264" s="21">
        <v>1.1790499999999999</v>
      </c>
      <c r="AZ264" s="21">
        <v>29.8887</v>
      </c>
      <c r="BA264" s="21">
        <v>-1.4035000000000001E-2</v>
      </c>
      <c r="BB264" s="21">
        <v>254</v>
      </c>
      <c r="BC264" s="21">
        <v>1.17828</v>
      </c>
      <c r="BD264">
        <f t="shared" si="46"/>
        <v>17.327160493827162</v>
      </c>
      <c r="BE264">
        <f t="shared" si="47"/>
        <v>20.429588580246914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7.5814199999999996</v>
      </c>
      <c r="I265" s="21">
        <v>-1.43219E-2</v>
      </c>
      <c r="J265" s="21">
        <v>255</v>
      </c>
      <c r="K265" s="21">
        <v>0.49511699999999997</v>
      </c>
      <c r="L265">
        <f t="shared" si="36"/>
        <v>17.68135802469136</v>
      </c>
      <c r="M265">
        <f t="shared" si="37"/>
        <v>8.7683799393827169</v>
      </c>
      <c r="N265" s="9"/>
      <c r="O265" s="21">
        <v>1.18408</v>
      </c>
      <c r="P265" s="21">
        <v>11.360300000000001</v>
      </c>
      <c r="Q265" s="21">
        <v>-1.40594E-2</v>
      </c>
      <c r="R265" s="21">
        <v>255</v>
      </c>
      <c r="S265" s="21">
        <v>1.1831700000000001</v>
      </c>
      <c r="T265">
        <f t="shared" si="38"/>
        <v>17.357283950617283</v>
      </c>
      <c r="U265">
        <f t="shared" si="39"/>
        <v>20.552412780246915</v>
      </c>
      <c r="X265" s="9"/>
      <c r="Y265" s="21">
        <v>0.49591099999999999</v>
      </c>
      <c r="Z265" s="21">
        <v>16.868600000000001</v>
      </c>
      <c r="AA265" s="21">
        <v>-1.4291399999999999E-2</v>
      </c>
      <c r="AB265" s="21">
        <v>255</v>
      </c>
      <c r="AC265" s="21">
        <v>0.49530000000000002</v>
      </c>
      <c r="AD265">
        <f t="shared" si="40"/>
        <v>17.643703703703704</v>
      </c>
      <c r="AE265">
        <f t="shared" si="41"/>
        <v>8.7497067474074068</v>
      </c>
      <c r="AF265" s="9"/>
      <c r="AG265" s="21">
        <v>1.18408</v>
      </c>
      <c r="AH265" s="21">
        <v>20.647500000000001</v>
      </c>
      <c r="AI265" s="21">
        <v>-1.40442E-2</v>
      </c>
      <c r="AJ265" s="21">
        <v>255</v>
      </c>
      <c r="AK265" s="21">
        <v>1.18286</v>
      </c>
      <c r="AL265">
        <f t="shared" si="42"/>
        <v>17.338518518518516</v>
      </c>
      <c r="AM265">
        <f t="shared" si="43"/>
        <v>20.530193007407405</v>
      </c>
      <c r="AP265" s="9"/>
      <c r="AQ265" s="21">
        <v>0.49591099999999999</v>
      </c>
      <c r="AR265" s="21">
        <v>26.119900000000001</v>
      </c>
      <c r="AS265" s="21">
        <v>-1.4218099999999999E-2</v>
      </c>
      <c r="AT265" s="21">
        <v>255</v>
      </c>
      <c r="AU265" s="21">
        <v>0.49533100000000002</v>
      </c>
      <c r="AV265">
        <f t="shared" si="44"/>
        <v>17.553209876543207</v>
      </c>
      <c r="AW265">
        <f t="shared" si="45"/>
        <v>8.7048298630864185</v>
      </c>
      <c r="AX265" s="9"/>
      <c r="AY265" s="21">
        <v>1.18408</v>
      </c>
      <c r="AZ265" s="21">
        <v>29.898800000000001</v>
      </c>
      <c r="BA265" s="21">
        <v>-1.4041100000000001E-2</v>
      </c>
      <c r="BB265" s="21">
        <v>255</v>
      </c>
      <c r="BC265" s="21">
        <v>1.1831700000000001</v>
      </c>
      <c r="BD265">
        <f t="shared" si="46"/>
        <v>17.334691358024692</v>
      </c>
      <c r="BE265">
        <f t="shared" si="47"/>
        <v>20.525661343209876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7.5914900000000003</v>
      </c>
      <c r="I266" s="21">
        <v>-1.43188E-2</v>
      </c>
      <c r="J266" s="21">
        <v>256</v>
      </c>
      <c r="K266" s="21">
        <v>0.49026500000000001</v>
      </c>
      <c r="L266">
        <f t="shared" si="36"/>
        <v>17.677530864197529</v>
      </c>
      <c r="M266">
        <f t="shared" si="37"/>
        <v>8.6774579629629613</v>
      </c>
      <c r="N266" s="9"/>
      <c r="O266" s="21">
        <v>1.18912</v>
      </c>
      <c r="P266" s="21">
        <v>11.3704</v>
      </c>
      <c r="Q266" s="21">
        <v>-1.40564E-2</v>
      </c>
      <c r="R266" s="21">
        <v>256</v>
      </c>
      <c r="S266" s="21">
        <v>1.18896</v>
      </c>
      <c r="T266">
        <f t="shared" si="38"/>
        <v>17.35358024691358</v>
      </c>
      <c r="U266">
        <f t="shared" si="39"/>
        <v>20.635489343209876</v>
      </c>
      <c r="X266" s="9"/>
      <c r="Y266" s="21">
        <v>0.49087500000000001</v>
      </c>
      <c r="Z266" s="21">
        <v>16.878699999999998</v>
      </c>
      <c r="AA266" s="21">
        <v>-1.42883E-2</v>
      </c>
      <c r="AB266" s="21">
        <v>256</v>
      </c>
      <c r="AC266" s="21">
        <v>0.49035600000000001</v>
      </c>
      <c r="AD266">
        <f t="shared" si="40"/>
        <v>17.639876543209876</v>
      </c>
      <c r="AE266">
        <f t="shared" si="41"/>
        <v>8.658974398148148</v>
      </c>
      <c r="AF266" s="9"/>
      <c r="AG266" s="21">
        <v>1.18912</v>
      </c>
      <c r="AH266" s="21">
        <v>20.657599999999999</v>
      </c>
      <c r="AI266" s="21">
        <v>-1.40442E-2</v>
      </c>
      <c r="AJ266" s="21">
        <v>256</v>
      </c>
      <c r="AK266" s="21">
        <v>1.18866</v>
      </c>
      <c r="AL266">
        <f t="shared" si="42"/>
        <v>17.338518518518516</v>
      </c>
      <c r="AM266">
        <f t="shared" si="43"/>
        <v>20.617579140740737</v>
      </c>
      <c r="AP266" s="9"/>
      <c r="AQ266" s="21">
        <v>0.49087500000000001</v>
      </c>
      <c r="AR266" s="21">
        <v>26.129899999999999</v>
      </c>
      <c r="AS266" s="21">
        <v>-1.42212E-2</v>
      </c>
      <c r="AT266" s="21">
        <v>256</v>
      </c>
      <c r="AU266" s="21">
        <v>0.49032599999999998</v>
      </c>
      <c r="AV266">
        <f t="shared" si="44"/>
        <v>17.557037037037034</v>
      </c>
      <c r="AW266">
        <f t="shared" si="45"/>
        <v>8.6183105555555546</v>
      </c>
      <c r="AX266" s="9"/>
      <c r="AY266" s="21">
        <v>1.18912</v>
      </c>
      <c r="AZ266" s="21">
        <v>29.908799999999999</v>
      </c>
      <c r="BA266" s="21">
        <v>-1.40381E-2</v>
      </c>
      <c r="BB266" s="21">
        <v>256</v>
      </c>
      <c r="BC266" s="21">
        <v>1.18835</v>
      </c>
      <c r="BD266">
        <f t="shared" si="46"/>
        <v>17.330987654320985</v>
      </c>
      <c r="BE266">
        <f t="shared" si="47"/>
        <v>20.608624039506168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7.6015699999999997</v>
      </c>
      <c r="I267" s="21">
        <v>-1.4328E-2</v>
      </c>
      <c r="J267" s="21">
        <v>257</v>
      </c>
      <c r="K267" s="21">
        <v>0.48538199999999998</v>
      </c>
      <c r="L267">
        <f t="shared" si="36"/>
        <v>17.68888888888889</v>
      </c>
      <c r="M267">
        <f t="shared" si="37"/>
        <v>8.5939697777777777</v>
      </c>
      <c r="N267" s="9"/>
      <c r="O267" s="21">
        <v>1.19415</v>
      </c>
      <c r="P267" s="21">
        <v>11.3805</v>
      </c>
      <c r="Q267" s="21">
        <v>-1.4041100000000001E-2</v>
      </c>
      <c r="R267" s="21">
        <v>257</v>
      </c>
      <c r="S267" s="21">
        <v>1.1932400000000001</v>
      </c>
      <c r="T267">
        <f t="shared" si="38"/>
        <v>17.334691358024692</v>
      </c>
      <c r="U267">
        <f t="shared" si="39"/>
        <v>20.700221685185188</v>
      </c>
      <c r="X267" s="9"/>
      <c r="Y267" s="21">
        <v>0.48583999999999999</v>
      </c>
      <c r="Z267" s="21">
        <v>16.8888</v>
      </c>
      <c r="AA267" s="21">
        <v>-1.42822E-2</v>
      </c>
      <c r="AB267" s="21">
        <v>257</v>
      </c>
      <c r="AC267" s="21">
        <v>0.48526000000000002</v>
      </c>
      <c r="AD267">
        <f t="shared" si="40"/>
        <v>17.632345679012342</v>
      </c>
      <c r="AE267">
        <f t="shared" si="41"/>
        <v>8.5664988246913563</v>
      </c>
      <c r="AF267" s="9"/>
      <c r="AG267" s="21">
        <v>1.19415</v>
      </c>
      <c r="AH267" s="21">
        <v>20.6677</v>
      </c>
      <c r="AI267" s="21">
        <v>-1.4035000000000001E-2</v>
      </c>
      <c r="AJ267" s="21">
        <v>257</v>
      </c>
      <c r="AK267" s="21">
        <v>1.1932400000000001</v>
      </c>
      <c r="AL267">
        <f t="shared" si="42"/>
        <v>17.327160493827162</v>
      </c>
      <c r="AM267">
        <f t="shared" si="43"/>
        <v>20.691228703703704</v>
      </c>
      <c r="AP267" s="9"/>
      <c r="AQ267" s="21">
        <v>0.48583999999999999</v>
      </c>
      <c r="AR267" s="21">
        <v>26.14</v>
      </c>
      <c r="AS267" s="21">
        <v>-1.4224199999999999E-2</v>
      </c>
      <c r="AT267" s="21">
        <v>257</v>
      </c>
      <c r="AU267" s="21">
        <v>0.48529099999999997</v>
      </c>
      <c r="AV267">
        <f t="shared" si="44"/>
        <v>17.560740740740737</v>
      </c>
      <c r="AW267">
        <f t="shared" si="45"/>
        <v>8.5317102814814803</v>
      </c>
      <c r="AX267" s="9"/>
      <c r="AY267" s="21">
        <v>1.19415</v>
      </c>
      <c r="AZ267" s="21">
        <v>29.918900000000001</v>
      </c>
      <c r="BA267" s="21">
        <v>-1.40381E-2</v>
      </c>
      <c r="BB267" s="21">
        <v>257</v>
      </c>
      <c r="BC267" s="21">
        <v>1.1932400000000001</v>
      </c>
      <c r="BD267">
        <f t="shared" si="46"/>
        <v>17.330987654320985</v>
      </c>
      <c r="BE267">
        <f t="shared" si="47"/>
        <v>20.695798907407404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7.6116400000000004</v>
      </c>
      <c r="I268" s="21">
        <v>-1.4324999999999999E-2</v>
      </c>
      <c r="J268" s="21">
        <v>258</v>
      </c>
      <c r="K268" s="21">
        <v>0.48025499999999999</v>
      </c>
      <c r="L268">
        <f t="shared" ref="L268:L331" si="48">-I268/$F$2*1000</f>
        <v>17.685185185185183</v>
      </c>
      <c r="M268">
        <f t="shared" ref="M268:M331" si="49">L268*G268</f>
        <v>8.5031077777777764</v>
      </c>
      <c r="N268" s="9"/>
      <c r="O268" s="21">
        <v>1.19919</v>
      </c>
      <c r="P268" s="21">
        <v>11.390499999999999</v>
      </c>
      <c r="Q268" s="21">
        <v>-1.40289E-2</v>
      </c>
      <c r="R268" s="21">
        <v>258</v>
      </c>
      <c r="S268" s="21">
        <v>1.1987300000000001</v>
      </c>
      <c r="T268">
        <f t="shared" ref="T268:T331" si="50">-Q268/$F$2*1000</f>
        <v>17.319629629629631</v>
      </c>
      <c r="U268">
        <f t="shared" ref="U268:U331" si="51">T268*O268</f>
        <v>20.769526655555556</v>
      </c>
      <c r="X268" s="9"/>
      <c r="Y268" s="21">
        <v>0.48080400000000001</v>
      </c>
      <c r="Z268" s="21">
        <v>16.898800000000001</v>
      </c>
      <c r="AA268" s="21">
        <v>-1.42822E-2</v>
      </c>
      <c r="AB268" s="21">
        <v>258</v>
      </c>
      <c r="AC268" s="21">
        <v>0.48016399999999998</v>
      </c>
      <c r="AD268">
        <f t="shared" ref="AD268:AD331" si="52">-AA268/$F$2*1000</f>
        <v>17.632345679012342</v>
      </c>
      <c r="AE268">
        <f t="shared" ref="AE268:AE331" si="53">AD268*Y268</f>
        <v>8.4777023318518498</v>
      </c>
      <c r="AF268" s="9"/>
      <c r="AG268" s="21">
        <v>1.19919</v>
      </c>
      <c r="AH268" s="21">
        <v>20.677800000000001</v>
      </c>
      <c r="AI268" s="21">
        <v>-1.40381E-2</v>
      </c>
      <c r="AJ268" s="21">
        <v>258</v>
      </c>
      <c r="AK268" s="21">
        <v>1.1984300000000001</v>
      </c>
      <c r="AL268">
        <f t="shared" ref="AL268:AL331" si="54">-AI268/$F$2*1000</f>
        <v>17.330987654320985</v>
      </c>
      <c r="AM268">
        <f t="shared" ref="AM268:AM331" si="55">AL268*AG268</f>
        <v>20.783147085185181</v>
      </c>
      <c r="AP268" s="9"/>
      <c r="AQ268" s="21">
        <v>0.48080400000000001</v>
      </c>
      <c r="AR268" s="21">
        <v>26.150099999999998</v>
      </c>
      <c r="AS268" s="21">
        <v>-1.4218099999999999E-2</v>
      </c>
      <c r="AT268" s="21">
        <v>258</v>
      </c>
      <c r="AU268" s="21">
        <v>0.48019400000000001</v>
      </c>
      <c r="AV268">
        <f t="shared" ref="AV268:AV331" si="56">-AS268/$F$2*1000</f>
        <v>17.553209876543207</v>
      </c>
      <c r="AW268">
        <f t="shared" ref="AW268:AW331" si="57">AV268*AQ268</f>
        <v>8.4396535214814801</v>
      </c>
      <c r="AX268" s="9"/>
      <c r="AY268" s="21">
        <v>1.19919</v>
      </c>
      <c r="AZ268" s="21">
        <v>29.928999999999998</v>
      </c>
      <c r="BA268" s="21">
        <v>-1.40381E-2</v>
      </c>
      <c r="BB268" s="21">
        <v>258</v>
      </c>
      <c r="BC268" s="21">
        <v>1.1984300000000001</v>
      </c>
      <c r="BD268">
        <f t="shared" ref="BD268:BD331" si="58">-BA268/$F$2*1000</f>
        <v>17.330987654320985</v>
      </c>
      <c r="BE268">
        <f t="shared" ref="BE268:BE331" si="59">BD268*AY268</f>
        <v>20.783147085185181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7.6217100000000002</v>
      </c>
      <c r="I269" s="21">
        <v>-1.43158E-2</v>
      </c>
      <c r="J269" s="21">
        <v>259</v>
      </c>
      <c r="K269" s="21">
        <v>0.47518899999999997</v>
      </c>
      <c r="L269">
        <f t="shared" si="48"/>
        <v>17.673827160493826</v>
      </c>
      <c r="M269">
        <f t="shared" si="49"/>
        <v>8.4086590743209868</v>
      </c>
      <c r="N269" s="9"/>
      <c r="O269" s="21">
        <v>1.2042200000000001</v>
      </c>
      <c r="P269" s="21">
        <v>11.400600000000001</v>
      </c>
      <c r="Q269" s="21">
        <v>-1.40228E-2</v>
      </c>
      <c r="R269" s="21">
        <v>259</v>
      </c>
      <c r="S269" s="21">
        <v>1.2036100000000001</v>
      </c>
      <c r="T269">
        <f t="shared" si="50"/>
        <v>17.312098765432097</v>
      </c>
      <c r="U269">
        <f t="shared" si="51"/>
        <v>20.847575575308642</v>
      </c>
      <c r="X269" s="9"/>
      <c r="Y269" s="21">
        <v>0.475769</v>
      </c>
      <c r="Z269" s="21">
        <v>16.908899999999999</v>
      </c>
      <c r="AA269" s="21">
        <v>-1.4279200000000001E-2</v>
      </c>
      <c r="AB269" s="21">
        <v>259</v>
      </c>
      <c r="AC269" s="21">
        <v>0.47512799999999999</v>
      </c>
      <c r="AD269">
        <f t="shared" si="52"/>
        <v>17.628641975308639</v>
      </c>
      <c r="AE269">
        <f t="shared" si="53"/>
        <v>8.3871613639506162</v>
      </c>
      <c r="AF269" s="9"/>
      <c r="AG269" s="21">
        <v>1.2042200000000001</v>
      </c>
      <c r="AH269" s="21">
        <v>20.687799999999999</v>
      </c>
      <c r="AI269" s="21">
        <v>-1.4041100000000001E-2</v>
      </c>
      <c r="AJ269" s="21">
        <v>259</v>
      </c>
      <c r="AK269" s="21">
        <v>1.2039200000000001</v>
      </c>
      <c r="AL269">
        <f t="shared" si="54"/>
        <v>17.334691358024692</v>
      </c>
      <c r="AM269">
        <f t="shared" si="55"/>
        <v>20.874782027160496</v>
      </c>
      <c r="AP269" s="9"/>
      <c r="AQ269" s="21">
        <v>0.475769</v>
      </c>
      <c r="AR269" s="21">
        <v>26.1601</v>
      </c>
      <c r="AS269" s="21">
        <v>-1.4218099999999999E-2</v>
      </c>
      <c r="AT269" s="21">
        <v>259</v>
      </c>
      <c r="AU269" s="21">
        <v>0.47518899999999997</v>
      </c>
      <c r="AV269">
        <f t="shared" si="56"/>
        <v>17.553209876543207</v>
      </c>
      <c r="AW269">
        <f t="shared" si="57"/>
        <v>8.3512731097530857</v>
      </c>
      <c r="AX269" s="9"/>
      <c r="AY269" s="21">
        <v>1.2042200000000001</v>
      </c>
      <c r="AZ269" s="21">
        <v>29.9391</v>
      </c>
      <c r="BA269" s="21">
        <v>-1.4031999999999999E-2</v>
      </c>
      <c r="BB269" s="21">
        <v>259</v>
      </c>
      <c r="BC269" s="21">
        <v>1.2039200000000001</v>
      </c>
      <c r="BD269">
        <f t="shared" si="58"/>
        <v>17.323456790123455</v>
      </c>
      <c r="BE269">
        <f t="shared" si="59"/>
        <v>20.861253135802468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7.63178</v>
      </c>
      <c r="I270" s="21">
        <v>-1.43188E-2</v>
      </c>
      <c r="J270" s="21">
        <v>260</v>
      </c>
      <c r="K270" s="21">
        <v>0.47015400000000002</v>
      </c>
      <c r="L270">
        <f t="shared" si="48"/>
        <v>17.677530864197529</v>
      </c>
      <c r="M270">
        <f t="shared" si="49"/>
        <v>8.3214148138271593</v>
      </c>
      <c r="N270" s="9"/>
      <c r="O270" s="21">
        <v>1.20926</v>
      </c>
      <c r="P270" s="21">
        <v>11.4107</v>
      </c>
      <c r="Q270" s="21">
        <v>-1.40137E-2</v>
      </c>
      <c r="R270" s="21">
        <v>260</v>
      </c>
      <c r="S270" s="21">
        <v>1.2078899999999999</v>
      </c>
      <c r="T270">
        <f t="shared" si="50"/>
        <v>17.300864197530863</v>
      </c>
      <c r="U270">
        <f t="shared" si="51"/>
        <v>20.921243039506173</v>
      </c>
      <c r="X270" s="9"/>
      <c r="Y270" s="21">
        <v>0.47073399999999999</v>
      </c>
      <c r="Z270" s="21">
        <v>16.919</v>
      </c>
      <c r="AA270" s="21">
        <v>-1.42761E-2</v>
      </c>
      <c r="AB270" s="21">
        <v>260</v>
      </c>
      <c r="AC270" s="21">
        <v>0.47015400000000002</v>
      </c>
      <c r="AD270">
        <f t="shared" si="52"/>
        <v>17.624814814814812</v>
      </c>
      <c r="AE270">
        <f t="shared" si="53"/>
        <v>8.2965995770370355</v>
      </c>
      <c r="AF270" s="9"/>
      <c r="AG270" s="21">
        <v>1.20926</v>
      </c>
      <c r="AH270" s="21">
        <v>20.697900000000001</v>
      </c>
      <c r="AI270" s="21">
        <v>-1.4031999999999999E-2</v>
      </c>
      <c r="AJ270" s="21">
        <v>260</v>
      </c>
      <c r="AK270" s="21">
        <v>1.2081900000000001</v>
      </c>
      <c r="AL270">
        <f t="shared" si="54"/>
        <v>17.323456790123455</v>
      </c>
      <c r="AM270">
        <f t="shared" si="55"/>
        <v>20.948563358024689</v>
      </c>
      <c r="AP270" s="9"/>
      <c r="AQ270" s="21">
        <v>0.47073399999999999</v>
      </c>
      <c r="AR270" s="21">
        <v>26.170200000000001</v>
      </c>
      <c r="AS270" s="21">
        <v>-1.4224199999999999E-2</v>
      </c>
      <c r="AT270" s="21">
        <v>260</v>
      </c>
      <c r="AU270" s="21">
        <v>0.47018399999999999</v>
      </c>
      <c r="AV270">
        <f t="shared" si="56"/>
        <v>17.560740740740737</v>
      </c>
      <c r="AW270">
        <f t="shared" si="57"/>
        <v>8.26643773185185</v>
      </c>
      <c r="AX270" s="9"/>
      <c r="AY270" s="21">
        <v>1.20926</v>
      </c>
      <c r="AZ270" s="21">
        <v>29.949100000000001</v>
      </c>
      <c r="BA270" s="21">
        <v>-1.4031999999999999E-2</v>
      </c>
      <c r="BB270" s="21">
        <v>260</v>
      </c>
      <c r="BC270" s="21">
        <v>1.2078899999999999</v>
      </c>
      <c r="BD270">
        <f t="shared" si="58"/>
        <v>17.323456790123455</v>
      </c>
      <c r="BE270">
        <f t="shared" si="59"/>
        <v>20.948563358024689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7.6418499999999998</v>
      </c>
      <c r="I271" s="21">
        <v>-1.43158E-2</v>
      </c>
      <c r="J271" s="21">
        <v>261</v>
      </c>
      <c r="K271" s="21">
        <v>0.465088</v>
      </c>
      <c r="L271">
        <f t="shared" si="48"/>
        <v>17.673827160493826</v>
      </c>
      <c r="M271">
        <f t="shared" si="49"/>
        <v>8.230665960987654</v>
      </c>
      <c r="N271" s="9"/>
      <c r="O271" s="21">
        <v>1.2142900000000001</v>
      </c>
      <c r="P271" s="21">
        <v>11.4208</v>
      </c>
      <c r="Q271" s="21">
        <v>-1.40106E-2</v>
      </c>
      <c r="R271" s="21">
        <v>261</v>
      </c>
      <c r="S271" s="21">
        <v>1.2133799999999999</v>
      </c>
      <c r="T271">
        <f t="shared" si="50"/>
        <v>17.297037037037036</v>
      </c>
      <c r="U271">
        <f t="shared" si="51"/>
        <v>21.003619103703706</v>
      </c>
      <c r="X271" s="9"/>
      <c r="Y271" s="21">
        <v>0.465698</v>
      </c>
      <c r="Z271" s="21">
        <v>16.929099999999998</v>
      </c>
      <c r="AA271" s="21">
        <v>-1.4291399999999999E-2</v>
      </c>
      <c r="AB271" s="21">
        <v>261</v>
      </c>
      <c r="AC271" s="21">
        <v>0.46517900000000001</v>
      </c>
      <c r="AD271">
        <f t="shared" si="52"/>
        <v>17.643703703703704</v>
      </c>
      <c r="AE271">
        <f t="shared" si="53"/>
        <v>8.216637527407407</v>
      </c>
      <c r="AF271" s="9"/>
      <c r="AG271" s="21">
        <v>1.2142900000000001</v>
      </c>
      <c r="AH271" s="21">
        <v>20.707999999999998</v>
      </c>
      <c r="AI271" s="21">
        <v>-1.40137E-2</v>
      </c>
      <c r="AJ271" s="21">
        <v>261</v>
      </c>
      <c r="AK271" s="21">
        <v>1.2133799999999999</v>
      </c>
      <c r="AL271">
        <f t="shared" si="54"/>
        <v>17.300864197530863</v>
      </c>
      <c r="AM271">
        <f t="shared" si="55"/>
        <v>21.008266386419752</v>
      </c>
      <c r="AP271" s="9"/>
      <c r="AQ271" s="21">
        <v>0.465698</v>
      </c>
      <c r="AR271" s="21">
        <v>26.180299999999999</v>
      </c>
      <c r="AS271" s="21">
        <v>-1.4236499999999999E-2</v>
      </c>
      <c r="AT271" s="21">
        <v>261</v>
      </c>
      <c r="AU271" s="21">
        <v>0.46511799999999998</v>
      </c>
      <c r="AV271">
        <f t="shared" si="56"/>
        <v>17.575925925925926</v>
      </c>
      <c r="AW271">
        <f t="shared" si="57"/>
        <v>8.1850735518518523</v>
      </c>
      <c r="AX271" s="9"/>
      <c r="AY271" s="21">
        <v>1.2142900000000001</v>
      </c>
      <c r="AZ271" s="21">
        <v>29.959199999999999</v>
      </c>
      <c r="BA271" s="21">
        <v>-1.4025900000000001E-2</v>
      </c>
      <c r="BB271" s="21">
        <v>261</v>
      </c>
      <c r="BC271" s="21">
        <v>1.2133799999999999</v>
      </c>
      <c r="BD271">
        <f t="shared" si="58"/>
        <v>17.315925925925924</v>
      </c>
      <c r="BE271">
        <f t="shared" si="59"/>
        <v>21.026555692592591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7.6519199999999996</v>
      </c>
      <c r="I272" s="21">
        <v>-1.4312699999999999E-2</v>
      </c>
      <c r="J272" s="21">
        <v>262</v>
      </c>
      <c r="K272" s="21">
        <v>0.46011400000000002</v>
      </c>
      <c r="L272">
        <f t="shared" si="48"/>
        <v>17.669999999999998</v>
      </c>
      <c r="M272">
        <f t="shared" si="49"/>
        <v>8.1399152099999981</v>
      </c>
      <c r="N272" s="9"/>
      <c r="O272" s="21">
        <v>1.21933</v>
      </c>
      <c r="P272" s="21">
        <v>11.4308</v>
      </c>
      <c r="Q272" s="21">
        <v>-1.40045E-2</v>
      </c>
      <c r="R272" s="21">
        <v>262</v>
      </c>
      <c r="S272" s="21">
        <v>1.2185699999999999</v>
      </c>
      <c r="T272">
        <f t="shared" si="50"/>
        <v>17.289506172839506</v>
      </c>
      <c r="U272">
        <f t="shared" si="51"/>
        <v>21.081613561728396</v>
      </c>
      <c r="X272" s="9"/>
      <c r="Y272" s="21">
        <v>0.46066299999999999</v>
      </c>
      <c r="Z272" s="21">
        <v>16.9391</v>
      </c>
      <c r="AA272" s="21">
        <v>-1.43097E-2</v>
      </c>
      <c r="AB272" s="21">
        <v>262</v>
      </c>
      <c r="AC272" s="21">
        <v>0.46029700000000001</v>
      </c>
      <c r="AD272">
        <f t="shared" si="52"/>
        <v>17.666296296296295</v>
      </c>
      <c r="AE272">
        <f t="shared" si="53"/>
        <v>8.1382090507407394</v>
      </c>
      <c r="AF272" s="9"/>
      <c r="AG272" s="21">
        <v>1.21933</v>
      </c>
      <c r="AH272" s="21">
        <v>20.718</v>
      </c>
      <c r="AI272" s="21">
        <v>-1.3998399999999999E-2</v>
      </c>
      <c r="AJ272" s="21">
        <v>262</v>
      </c>
      <c r="AK272" s="21">
        <v>1.2191799999999999</v>
      </c>
      <c r="AL272">
        <f t="shared" si="54"/>
        <v>17.281975308641975</v>
      </c>
      <c r="AM272">
        <f t="shared" si="55"/>
        <v>21.072430953086421</v>
      </c>
      <c r="AP272" s="9"/>
      <c r="AQ272" s="21">
        <v>0.46066299999999999</v>
      </c>
      <c r="AR272" s="21">
        <v>26.1904</v>
      </c>
      <c r="AS272" s="21">
        <v>-1.4242599999999999E-2</v>
      </c>
      <c r="AT272" s="21">
        <v>262</v>
      </c>
      <c r="AU272" s="21">
        <v>0.46008300000000002</v>
      </c>
      <c r="AV272">
        <f t="shared" si="56"/>
        <v>17.583456790123453</v>
      </c>
      <c r="AW272">
        <f t="shared" si="57"/>
        <v>8.1000479553086393</v>
      </c>
      <c r="AX272" s="9"/>
      <c r="AY272" s="21">
        <v>1.21933</v>
      </c>
      <c r="AZ272" s="21">
        <v>29.9693</v>
      </c>
      <c r="BA272" s="21">
        <v>-1.4019800000000001E-2</v>
      </c>
      <c r="BB272" s="21">
        <v>262</v>
      </c>
      <c r="BC272" s="21">
        <v>1.2185699999999999</v>
      </c>
      <c r="BD272">
        <f t="shared" si="58"/>
        <v>17.308395061728394</v>
      </c>
      <c r="BE272">
        <f t="shared" si="59"/>
        <v>21.104645350617282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7.6619900000000003</v>
      </c>
      <c r="I273" s="21">
        <v>-1.43158E-2</v>
      </c>
      <c r="J273" s="21">
        <v>263</v>
      </c>
      <c r="K273" s="21">
        <v>0.45513900000000002</v>
      </c>
      <c r="L273">
        <f t="shared" si="48"/>
        <v>17.673827160493826</v>
      </c>
      <c r="M273">
        <f t="shared" si="49"/>
        <v>8.0526728476543195</v>
      </c>
      <c r="N273" s="9"/>
      <c r="O273" s="21">
        <v>1.22437</v>
      </c>
      <c r="P273" s="21">
        <v>11.440899999999999</v>
      </c>
      <c r="Q273" s="21">
        <v>-1.40045E-2</v>
      </c>
      <c r="R273" s="21">
        <v>263</v>
      </c>
      <c r="S273" s="21">
        <v>1.2237499999999999</v>
      </c>
      <c r="T273">
        <f t="shared" si="50"/>
        <v>17.289506172839506</v>
      </c>
      <c r="U273">
        <f t="shared" si="51"/>
        <v>21.168752672839506</v>
      </c>
      <c r="X273" s="9"/>
      <c r="Y273" s="21">
        <v>0.455627</v>
      </c>
      <c r="Z273" s="21">
        <v>16.949200000000001</v>
      </c>
      <c r="AA273" s="21">
        <v>-1.43219E-2</v>
      </c>
      <c r="AB273" s="21">
        <v>263</v>
      </c>
      <c r="AC273" s="21">
        <v>0.45517000000000002</v>
      </c>
      <c r="AD273">
        <f t="shared" si="52"/>
        <v>17.68135802469136</v>
      </c>
      <c r="AE273">
        <f t="shared" si="53"/>
        <v>8.0561041127160493</v>
      </c>
      <c r="AF273" s="9"/>
      <c r="AG273" s="21">
        <v>1.22437</v>
      </c>
      <c r="AH273" s="21">
        <v>20.728100000000001</v>
      </c>
      <c r="AI273" s="21">
        <v>-1.3983199999999999E-2</v>
      </c>
      <c r="AJ273" s="21">
        <v>263</v>
      </c>
      <c r="AK273" s="21">
        <v>1.2234499999999999</v>
      </c>
      <c r="AL273">
        <f t="shared" si="54"/>
        <v>17.263209876543208</v>
      </c>
      <c r="AM273">
        <f t="shared" si="55"/>
        <v>21.136556276543207</v>
      </c>
      <c r="AP273" s="9"/>
      <c r="AQ273" s="21">
        <v>0.455627</v>
      </c>
      <c r="AR273" s="21">
        <v>26.200399999999998</v>
      </c>
      <c r="AS273" s="21">
        <v>-1.4251700000000001E-2</v>
      </c>
      <c r="AT273" s="21">
        <v>263</v>
      </c>
      <c r="AU273" s="21">
        <v>0.45507799999999998</v>
      </c>
      <c r="AV273">
        <f t="shared" si="56"/>
        <v>17.594691358024694</v>
      </c>
      <c r="AW273">
        <f t="shared" si="57"/>
        <v>8.0166164393827177</v>
      </c>
      <c r="AX273" s="9"/>
      <c r="AY273" s="21">
        <v>1.22437</v>
      </c>
      <c r="AZ273" s="21">
        <v>29.979299999999999</v>
      </c>
      <c r="BA273" s="21">
        <v>-1.4025900000000001E-2</v>
      </c>
      <c r="BB273" s="21">
        <v>263</v>
      </c>
      <c r="BC273" s="21">
        <v>1.2234499999999999</v>
      </c>
      <c r="BD273">
        <f t="shared" si="58"/>
        <v>17.315925925925924</v>
      </c>
      <c r="BE273">
        <f t="shared" si="59"/>
        <v>21.201100225925924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7.6720600000000001</v>
      </c>
      <c r="I274" s="21">
        <v>-1.43188E-2</v>
      </c>
      <c r="J274" s="21">
        <v>264</v>
      </c>
      <c r="K274" s="21">
        <v>0.45001200000000002</v>
      </c>
      <c r="L274">
        <f t="shared" si="48"/>
        <v>17.677530864197529</v>
      </c>
      <c r="M274">
        <f t="shared" si="49"/>
        <v>7.9653539871604924</v>
      </c>
      <c r="N274" s="9"/>
      <c r="O274" s="21">
        <v>1.2294</v>
      </c>
      <c r="P274" s="21">
        <v>11.451000000000001</v>
      </c>
      <c r="Q274" s="21">
        <v>-1.40106E-2</v>
      </c>
      <c r="R274" s="21">
        <v>264</v>
      </c>
      <c r="S274" s="21">
        <v>1.2289399999999999</v>
      </c>
      <c r="T274">
        <f t="shared" si="50"/>
        <v>17.297037037037036</v>
      </c>
      <c r="U274">
        <f t="shared" si="51"/>
        <v>21.264977333333334</v>
      </c>
      <c r="X274" s="9"/>
      <c r="Y274" s="21">
        <v>0.45059199999999999</v>
      </c>
      <c r="Z274" s="21">
        <v>16.959299999999999</v>
      </c>
      <c r="AA274" s="21">
        <v>-1.4328E-2</v>
      </c>
      <c r="AB274" s="21">
        <v>264</v>
      </c>
      <c r="AC274" s="21">
        <v>0.45001200000000002</v>
      </c>
      <c r="AD274">
        <f t="shared" si="52"/>
        <v>17.68888888888889</v>
      </c>
      <c r="AE274">
        <f t="shared" si="53"/>
        <v>7.9704718222222226</v>
      </c>
      <c r="AF274" s="9"/>
      <c r="AG274" s="21">
        <v>1.2294</v>
      </c>
      <c r="AH274" s="21">
        <v>20.738199999999999</v>
      </c>
      <c r="AI274" s="21">
        <v>-1.3964799999999999E-2</v>
      </c>
      <c r="AJ274" s="21">
        <v>264</v>
      </c>
      <c r="AK274" s="21">
        <v>1.2283299999999999</v>
      </c>
      <c r="AL274">
        <f t="shared" si="54"/>
        <v>17.240493827160492</v>
      </c>
      <c r="AM274">
        <f t="shared" si="55"/>
        <v>21.19546311111111</v>
      </c>
      <c r="AP274" s="9"/>
      <c r="AQ274" s="21">
        <v>0.45059199999999999</v>
      </c>
      <c r="AR274" s="21">
        <v>26.2105</v>
      </c>
      <c r="AS274" s="21">
        <v>-1.4251700000000001E-2</v>
      </c>
      <c r="AT274" s="21">
        <v>264</v>
      </c>
      <c r="AU274" s="21">
        <v>0.45004300000000003</v>
      </c>
      <c r="AV274">
        <f t="shared" si="56"/>
        <v>17.594691358024694</v>
      </c>
      <c r="AW274">
        <f t="shared" si="57"/>
        <v>7.9280271683950625</v>
      </c>
      <c r="AX274" s="9"/>
      <c r="AY274" s="21">
        <v>1.2294</v>
      </c>
      <c r="AZ274" s="21">
        <v>29.9894</v>
      </c>
      <c r="BA274" s="21">
        <v>-1.4019800000000001E-2</v>
      </c>
      <c r="BB274" s="21">
        <v>264</v>
      </c>
      <c r="BC274" s="21">
        <v>1.22864</v>
      </c>
      <c r="BD274">
        <f t="shared" si="58"/>
        <v>17.308395061728394</v>
      </c>
      <c r="BE274">
        <f t="shared" si="59"/>
        <v>21.27894088888889</v>
      </c>
    </row>
    <row r="275" spans="6:101" x14ac:dyDescent="0.25">
      <c r="F275" s="9"/>
      <c r="G275" s="21">
        <v>0.44555699999999998</v>
      </c>
      <c r="H275" s="21">
        <v>7.6821299999999999</v>
      </c>
      <c r="I275" s="21">
        <v>-1.43219E-2</v>
      </c>
      <c r="J275" s="21">
        <v>265</v>
      </c>
      <c r="K275" s="21">
        <v>0.44506800000000002</v>
      </c>
      <c r="L275">
        <f t="shared" si="48"/>
        <v>17.68135802469136</v>
      </c>
      <c r="M275">
        <f t="shared" si="49"/>
        <v>7.8780528374074077</v>
      </c>
      <c r="N275" s="9"/>
      <c r="O275" s="21">
        <v>1.23444</v>
      </c>
      <c r="P275" s="21">
        <v>11.461</v>
      </c>
      <c r="Q275" s="21">
        <v>-1.40045E-2</v>
      </c>
      <c r="R275" s="21">
        <v>265</v>
      </c>
      <c r="S275" s="21">
        <v>1.2341299999999999</v>
      </c>
      <c r="T275">
        <f t="shared" si="50"/>
        <v>17.289506172839506</v>
      </c>
      <c r="U275">
        <f t="shared" si="51"/>
        <v>21.342858</v>
      </c>
      <c r="X275" s="9"/>
      <c r="Y275" s="21">
        <v>0.44555699999999998</v>
      </c>
      <c r="Z275" s="21">
        <v>16.9693</v>
      </c>
      <c r="AA275" s="21">
        <v>-1.4331099999999999E-2</v>
      </c>
      <c r="AB275" s="21">
        <v>265</v>
      </c>
      <c r="AC275" s="21">
        <v>0.44500699999999999</v>
      </c>
      <c r="AD275">
        <f t="shared" si="52"/>
        <v>17.692716049382714</v>
      </c>
      <c r="AE275">
        <f t="shared" si="53"/>
        <v>7.8831134848148139</v>
      </c>
      <c r="AF275" s="9"/>
      <c r="AG275" s="21">
        <v>1.23444</v>
      </c>
      <c r="AH275" s="21">
        <v>20.748200000000001</v>
      </c>
      <c r="AI275" s="21">
        <v>-1.3958699999999999E-2</v>
      </c>
      <c r="AJ275" s="21">
        <v>265</v>
      </c>
      <c r="AK275" s="21">
        <v>1.2335199999999999</v>
      </c>
      <c r="AL275">
        <f t="shared" si="54"/>
        <v>17.232962962962961</v>
      </c>
      <c r="AM275">
        <f t="shared" si="55"/>
        <v>21.273058799999998</v>
      </c>
      <c r="AP275" s="9"/>
      <c r="AQ275" s="21">
        <v>0.44555699999999998</v>
      </c>
      <c r="AR275" s="21">
        <v>26.220600000000001</v>
      </c>
      <c r="AS275" s="21">
        <v>-1.4242599999999999E-2</v>
      </c>
      <c r="AT275" s="21">
        <v>265</v>
      </c>
      <c r="AU275" s="21">
        <v>0.44503799999999999</v>
      </c>
      <c r="AV275">
        <f t="shared" si="56"/>
        <v>17.583456790123453</v>
      </c>
      <c r="AW275">
        <f t="shared" si="57"/>
        <v>7.8344322570370348</v>
      </c>
      <c r="AX275" s="9"/>
      <c r="AY275" s="21">
        <v>1.23444</v>
      </c>
      <c r="AZ275" s="21">
        <v>29.999500000000001</v>
      </c>
      <c r="BA275" s="21">
        <v>-1.4025900000000001E-2</v>
      </c>
      <c r="BB275" s="21">
        <v>265</v>
      </c>
      <c r="BC275" s="21">
        <v>1.23322</v>
      </c>
      <c r="BD275">
        <f t="shared" si="58"/>
        <v>17.315925925925924</v>
      </c>
      <c r="BE275">
        <f t="shared" si="59"/>
        <v>21.375471599999997</v>
      </c>
    </row>
    <row r="276" spans="6:101" x14ac:dyDescent="0.25">
      <c r="F276" s="9"/>
      <c r="G276" s="21">
        <v>0.440521</v>
      </c>
      <c r="H276" s="21">
        <v>7.6921999999999997</v>
      </c>
      <c r="I276" s="21">
        <v>-1.4324999999999999E-2</v>
      </c>
      <c r="J276" s="21">
        <v>266</v>
      </c>
      <c r="K276" s="21">
        <v>0.43994100000000003</v>
      </c>
      <c r="L276">
        <f t="shared" si="48"/>
        <v>17.685185185185183</v>
      </c>
      <c r="M276">
        <f t="shared" si="49"/>
        <v>7.7906954629629617</v>
      </c>
      <c r="N276" s="9"/>
      <c r="O276" s="21">
        <v>1.2394700000000001</v>
      </c>
      <c r="P276" s="21">
        <v>11.4711</v>
      </c>
      <c r="Q276" s="21">
        <v>-1.39954E-2</v>
      </c>
      <c r="R276" s="21">
        <v>266</v>
      </c>
      <c r="S276" s="21">
        <v>1.23871</v>
      </c>
      <c r="T276">
        <f t="shared" si="50"/>
        <v>17.278271604938272</v>
      </c>
      <c r="U276">
        <f t="shared" si="51"/>
        <v>21.415899306172843</v>
      </c>
      <c r="X276" s="9"/>
      <c r="Y276" s="21">
        <v>0.440521</v>
      </c>
      <c r="Z276" s="21">
        <v>16.979399999999998</v>
      </c>
      <c r="AA276" s="21">
        <v>-1.4331099999999999E-2</v>
      </c>
      <c r="AB276" s="21">
        <v>266</v>
      </c>
      <c r="AC276" s="21">
        <v>0.43987999999999999</v>
      </c>
      <c r="AD276">
        <f t="shared" si="52"/>
        <v>17.692716049382714</v>
      </c>
      <c r="AE276">
        <f t="shared" si="53"/>
        <v>7.7940129667901221</v>
      </c>
      <c r="AF276" s="9"/>
      <c r="AG276" s="21">
        <v>1.2394700000000001</v>
      </c>
      <c r="AH276" s="21">
        <v>20.758299999999998</v>
      </c>
      <c r="AI276" s="21">
        <v>-1.39557E-2</v>
      </c>
      <c r="AJ276" s="21">
        <v>266</v>
      </c>
      <c r="AK276" s="21">
        <v>1.23871</v>
      </c>
      <c r="AL276">
        <f t="shared" si="54"/>
        <v>17.229259259259258</v>
      </c>
      <c r="AM276">
        <f t="shared" si="55"/>
        <v>21.355149974074074</v>
      </c>
      <c r="AP276" s="9"/>
      <c r="AQ276" s="21">
        <v>0.440521</v>
      </c>
      <c r="AR276" s="21">
        <v>26.230599999999999</v>
      </c>
      <c r="AS276" s="21">
        <v>-1.4242599999999999E-2</v>
      </c>
      <c r="AT276" s="21">
        <v>266</v>
      </c>
      <c r="AU276" s="21">
        <v>0.43994100000000003</v>
      </c>
      <c r="AV276">
        <f t="shared" si="56"/>
        <v>17.583456790123453</v>
      </c>
      <c r="AW276">
        <f t="shared" si="57"/>
        <v>7.7458819686419735</v>
      </c>
      <c r="AX276" s="9"/>
      <c r="AY276" s="21">
        <v>1.2394700000000001</v>
      </c>
      <c r="AZ276" s="21">
        <v>30.009499999999999</v>
      </c>
      <c r="BA276" s="21">
        <v>-1.40228E-2</v>
      </c>
      <c r="BB276" s="21">
        <v>266</v>
      </c>
      <c r="BC276" s="21">
        <v>1.23871</v>
      </c>
      <c r="BD276">
        <f t="shared" si="58"/>
        <v>17.312098765432097</v>
      </c>
      <c r="BE276">
        <f t="shared" si="59"/>
        <v>21.457827056790123</v>
      </c>
    </row>
    <row r="277" spans="6:101" x14ac:dyDescent="0.25">
      <c r="F277" s="9"/>
      <c r="G277" s="21">
        <v>0.43548599999999998</v>
      </c>
      <c r="H277" s="21">
        <v>7.70228</v>
      </c>
      <c r="I277" s="21">
        <v>-1.4328E-2</v>
      </c>
      <c r="J277" s="21">
        <v>267</v>
      </c>
      <c r="K277" s="21">
        <v>0.43481399999999998</v>
      </c>
      <c r="L277">
        <f t="shared" si="48"/>
        <v>17.68888888888889</v>
      </c>
      <c r="M277">
        <f t="shared" si="49"/>
        <v>7.7032634666666668</v>
      </c>
      <c r="N277" s="9"/>
      <c r="O277" s="21">
        <v>1.24451</v>
      </c>
      <c r="P277" s="21">
        <v>11.481199999999999</v>
      </c>
      <c r="Q277" s="21">
        <v>-1.39954E-2</v>
      </c>
      <c r="R277" s="21">
        <v>267</v>
      </c>
      <c r="S277" s="21">
        <v>1.24359</v>
      </c>
      <c r="T277">
        <f t="shared" si="50"/>
        <v>17.278271604938272</v>
      </c>
      <c r="U277">
        <f t="shared" si="51"/>
        <v>21.502981795061729</v>
      </c>
      <c r="X277" s="9"/>
      <c r="Y277" s="21">
        <v>0.43548599999999998</v>
      </c>
      <c r="Z277" s="21">
        <v>16.9895</v>
      </c>
      <c r="AA277" s="21">
        <v>-1.43188E-2</v>
      </c>
      <c r="AB277" s="21">
        <v>267</v>
      </c>
      <c r="AC277" s="21">
        <v>0.43484499999999998</v>
      </c>
      <c r="AD277">
        <f t="shared" si="52"/>
        <v>17.677530864197529</v>
      </c>
      <c r="AE277">
        <f t="shared" si="53"/>
        <v>7.6983172059259246</v>
      </c>
      <c r="AF277" s="9"/>
      <c r="AG277" s="21">
        <v>1.24451</v>
      </c>
      <c r="AH277" s="21">
        <v>20.7684</v>
      </c>
      <c r="AI277" s="21">
        <v>-1.39496E-2</v>
      </c>
      <c r="AJ277" s="21">
        <v>267</v>
      </c>
      <c r="AK277" s="21">
        <v>1.24359</v>
      </c>
      <c r="AL277">
        <f t="shared" si="54"/>
        <v>17.221728395061724</v>
      </c>
      <c r="AM277">
        <f t="shared" si="55"/>
        <v>21.432613204938267</v>
      </c>
      <c r="AP277" s="9"/>
      <c r="AQ277" s="21">
        <v>0.43548599999999998</v>
      </c>
      <c r="AR277" s="21">
        <v>26.2407</v>
      </c>
      <c r="AS277" s="21">
        <v>-1.4245600000000001E-2</v>
      </c>
      <c r="AT277" s="21">
        <v>267</v>
      </c>
      <c r="AU277" s="21">
        <v>0.43496699999999999</v>
      </c>
      <c r="AV277">
        <f t="shared" si="56"/>
        <v>17.58716049382716</v>
      </c>
      <c r="AW277">
        <f t="shared" si="57"/>
        <v>7.658962174814814</v>
      </c>
      <c r="AX277" s="9"/>
      <c r="AY277" s="21">
        <v>1.24451</v>
      </c>
      <c r="AZ277" s="21">
        <v>30.019600000000001</v>
      </c>
      <c r="BA277" s="21">
        <v>-1.4025900000000001E-2</v>
      </c>
      <c r="BB277" s="21">
        <v>267</v>
      </c>
      <c r="BC277" s="21">
        <v>1.24359</v>
      </c>
      <c r="BD277">
        <f t="shared" si="58"/>
        <v>17.315925925925924</v>
      </c>
      <c r="BE277">
        <f t="shared" si="59"/>
        <v>21.549842974074071</v>
      </c>
    </row>
    <row r="278" spans="6:101" x14ac:dyDescent="0.25">
      <c r="F278" s="9"/>
      <c r="G278" s="21">
        <v>0.43045</v>
      </c>
      <c r="H278" s="21">
        <v>7.7123499999999998</v>
      </c>
      <c r="I278" s="21">
        <v>-1.4328E-2</v>
      </c>
      <c r="J278" s="21">
        <v>268</v>
      </c>
      <c r="K278" s="21">
        <v>0.43008400000000002</v>
      </c>
      <c r="L278">
        <f t="shared" si="48"/>
        <v>17.68888888888889</v>
      </c>
      <c r="M278">
        <f t="shared" si="49"/>
        <v>7.6141822222222224</v>
      </c>
      <c r="N278" s="9"/>
      <c r="O278" s="21">
        <v>1.2495400000000001</v>
      </c>
      <c r="P278" s="21">
        <v>11.491300000000001</v>
      </c>
      <c r="Q278" s="21">
        <v>-1.39954E-2</v>
      </c>
      <c r="R278" s="21">
        <v>268</v>
      </c>
      <c r="S278" s="21">
        <v>1.24847</v>
      </c>
      <c r="T278">
        <f t="shared" si="50"/>
        <v>17.278271604938272</v>
      </c>
      <c r="U278">
        <f t="shared" si="51"/>
        <v>21.589891501234572</v>
      </c>
      <c r="X278" s="9"/>
      <c r="Y278" s="21">
        <v>0.43045</v>
      </c>
      <c r="Z278" s="21">
        <v>16.999600000000001</v>
      </c>
      <c r="AA278" s="21">
        <v>-1.43219E-2</v>
      </c>
      <c r="AB278" s="21">
        <v>268</v>
      </c>
      <c r="AC278" s="21">
        <v>0.42993199999999998</v>
      </c>
      <c r="AD278">
        <f t="shared" si="52"/>
        <v>17.68135802469136</v>
      </c>
      <c r="AE278">
        <f t="shared" si="53"/>
        <v>7.6109405617283956</v>
      </c>
      <c r="AF278" s="9"/>
      <c r="AG278" s="21">
        <v>1.2495400000000001</v>
      </c>
      <c r="AH278" s="21">
        <v>20.778500000000001</v>
      </c>
      <c r="AI278" s="21">
        <v>-1.39343E-2</v>
      </c>
      <c r="AJ278" s="21">
        <v>268</v>
      </c>
      <c r="AK278" s="21">
        <v>1.24939</v>
      </c>
      <c r="AL278">
        <f t="shared" si="54"/>
        <v>17.202839506172836</v>
      </c>
      <c r="AM278">
        <f t="shared" si="55"/>
        <v>21.495636076543207</v>
      </c>
      <c r="AP278" s="9"/>
      <c r="AQ278" s="21">
        <v>0.43045</v>
      </c>
      <c r="AR278" s="21">
        <v>26.250800000000002</v>
      </c>
      <c r="AS278" s="21">
        <v>-1.42548E-2</v>
      </c>
      <c r="AT278" s="21">
        <v>268</v>
      </c>
      <c r="AU278" s="21">
        <v>0.42974899999999999</v>
      </c>
      <c r="AV278">
        <f t="shared" si="56"/>
        <v>17.598518518518517</v>
      </c>
      <c r="AW278">
        <f t="shared" si="57"/>
        <v>7.5752822962962956</v>
      </c>
      <c r="AX278" s="9"/>
      <c r="AY278" s="21">
        <v>1.2495400000000001</v>
      </c>
      <c r="AZ278" s="21">
        <v>30.029699999999998</v>
      </c>
      <c r="BA278" s="21">
        <v>-1.40228E-2</v>
      </c>
      <c r="BB278" s="21">
        <v>268</v>
      </c>
      <c r="BC278" s="21">
        <v>1.24878</v>
      </c>
      <c r="BD278">
        <f t="shared" si="58"/>
        <v>17.312098765432097</v>
      </c>
      <c r="BE278">
        <f t="shared" si="59"/>
        <v>21.632159891358025</v>
      </c>
    </row>
    <row r="279" spans="6:101" x14ac:dyDescent="0.25">
      <c r="F279" s="9"/>
      <c r="G279" s="21">
        <v>0.42541499999999999</v>
      </c>
      <c r="H279" s="21">
        <v>7.7224199999999996</v>
      </c>
      <c r="I279" s="21">
        <v>-1.4328E-2</v>
      </c>
      <c r="J279" s="21">
        <v>269</v>
      </c>
      <c r="K279" s="21">
        <v>0.42483500000000002</v>
      </c>
      <c r="L279">
        <f t="shared" si="48"/>
        <v>17.68888888888889</v>
      </c>
      <c r="M279">
        <f t="shared" si="49"/>
        <v>7.5251186666666667</v>
      </c>
      <c r="N279" s="9"/>
      <c r="O279" s="21">
        <v>1.25458</v>
      </c>
      <c r="P279" s="21">
        <v>11.501300000000001</v>
      </c>
      <c r="Q279" s="21">
        <v>-1.3992299999999999E-2</v>
      </c>
      <c r="R279" s="21">
        <v>269</v>
      </c>
      <c r="S279" s="21">
        <v>1.25366</v>
      </c>
      <c r="T279">
        <f t="shared" si="50"/>
        <v>17.274444444444445</v>
      </c>
      <c r="U279">
        <f t="shared" si="51"/>
        <v>21.672172511111111</v>
      </c>
      <c r="X279" s="9"/>
      <c r="Y279" s="21">
        <v>0.42541499999999999</v>
      </c>
      <c r="Z279" s="21">
        <v>17.009599999999999</v>
      </c>
      <c r="AA279" s="21">
        <v>-1.4312699999999999E-2</v>
      </c>
      <c r="AB279" s="21">
        <v>269</v>
      </c>
      <c r="AC279" s="21">
        <v>0.42486600000000002</v>
      </c>
      <c r="AD279">
        <f t="shared" si="52"/>
        <v>17.669999999999998</v>
      </c>
      <c r="AE279">
        <f t="shared" si="53"/>
        <v>7.5170830499999992</v>
      </c>
      <c r="AF279" s="9"/>
      <c r="AG279" s="21">
        <v>1.25458</v>
      </c>
      <c r="AH279" s="21">
        <v>20.788499999999999</v>
      </c>
      <c r="AI279" s="21">
        <v>-1.39252E-2</v>
      </c>
      <c r="AJ279" s="21">
        <v>269</v>
      </c>
      <c r="AK279" s="21">
        <v>1.25397</v>
      </c>
      <c r="AL279">
        <f t="shared" si="54"/>
        <v>17.191604938271606</v>
      </c>
      <c r="AM279">
        <f t="shared" si="55"/>
        <v>21.568243723456792</v>
      </c>
      <c r="AP279" s="9"/>
      <c r="AQ279" s="21">
        <v>0.42541499999999999</v>
      </c>
      <c r="AR279" s="21">
        <v>26.260899999999999</v>
      </c>
      <c r="AS279" s="21">
        <v>-1.42609E-2</v>
      </c>
      <c r="AT279" s="21">
        <v>269</v>
      </c>
      <c r="AU279" s="21">
        <v>0.42483500000000002</v>
      </c>
      <c r="AV279">
        <f t="shared" si="56"/>
        <v>17.606049382716048</v>
      </c>
      <c r="AW279">
        <f t="shared" si="57"/>
        <v>7.4898774981481475</v>
      </c>
      <c r="AX279" s="9"/>
      <c r="AY279" s="21">
        <v>1.25458</v>
      </c>
      <c r="AZ279" s="21">
        <v>30.0398</v>
      </c>
      <c r="BA279" s="21">
        <v>-1.40106E-2</v>
      </c>
      <c r="BB279" s="21">
        <v>269</v>
      </c>
      <c r="BC279" s="21">
        <v>1.25397</v>
      </c>
      <c r="BD279">
        <f t="shared" si="58"/>
        <v>17.297037037037036</v>
      </c>
      <c r="BE279">
        <f t="shared" si="59"/>
        <v>21.700516725925926</v>
      </c>
    </row>
    <row r="280" spans="6:101" x14ac:dyDescent="0.25">
      <c r="F280" s="9"/>
      <c r="G280" s="21">
        <v>0.42037999999999998</v>
      </c>
      <c r="H280" s="21">
        <v>7.7324900000000003</v>
      </c>
      <c r="I280" s="21">
        <v>-1.4328E-2</v>
      </c>
      <c r="J280" s="21">
        <v>270</v>
      </c>
      <c r="K280" s="21">
        <v>0.419769</v>
      </c>
      <c r="L280">
        <f t="shared" si="48"/>
        <v>17.68888888888889</v>
      </c>
      <c r="M280">
        <f t="shared" si="49"/>
        <v>7.4360551111111111</v>
      </c>
      <c r="N280" s="9"/>
      <c r="O280" s="21">
        <v>1.2596099999999999</v>
      </c>
      <c r="P280" s="21">
        <v>11.5114</v>
      </c>
      <c r="Q280" s="21">
        <v>-1.39893E-2</v>
      </c>
      <c r="R280" s="21">
        <v>270</v>
      </c>
      <c r="S280" s="21">
        <v>1.25885</v>
      </c>
      <c r="T280">
        <f t="shared" si="50"/>
        <v>17.270740740740738</v>
      </c>
      <c r="U280">
        <f t="shared" si="51"/>
        <v>21.754397744444439</v>
      </c>
      <c r="X280" s="9"/>
      <c r="Y280" s="21">
        <v>0.42037999999999998</v>
      </c>
      <c r="Z280" s="21">
        <v>17.0197</v>
      </c>
      <c r="AA280" s="21">
        <v>-1.43188E-2</v>
      </c>
      <c r="AB280" s="21">
        <v>270</v>
      </c>
      <c r="AC280" s="21">
        <v>0.41982999999999998</v>
      </c>
      <c r="AD280">
        <f t="shared" si="52"/>
        <v>17.677530864197529</v>
      </c>
      <c r="AE280">
        <f t="shared" si="53"/>
        <v>7.4312804246913569</v>
      </c>
      <c r="AF280" s="9"/>
      <c r="AG280" s="21">
        <v>1.2596099999999999</v>
      </c>
      <c r="AH280" s="21">
        <v>20.7986</v>
      </c>
      <c r="AI280" s="21">
        <v>-1.39221E-2</v>
      </c>
      <c r="AJ280" s="21">
        <v>270</v>
      </c>
      <c r="AK280" s="21">
        <v>1.25885</v>
      </c>
      <c r="AL280">
        <f t="shared" si="54"/>
        <v>17.187777777777779</v>
      </c>
      <c r="AM280">
        <f t="shared" si="55"/>
        <v>21.649896766666664</v>
      </c>
      <c r="AP280" s="9"/>
      <c r="AQ280" s="21">
        <v>0.42037999999999998</v>
      </c>
      <c r="AR280" s="21">
        <v>26.270900000000001</v>
      </c>
      <c r="AS280" s="21">
        <v>-1.4257799999999999E-2</v>
      </c>
      <c r="AT280" s="21">
        <v>270</v>
      </c>
      <c r="AU280" s="21">
        <v>0.419769</v>
      </c>
      <c r="AV280">
        <f t="shared" si="56"/>
        <v>17.60222222222222</v>
      </c>
      <c r="AW280">
        <f t="shared" si="57"/>
        <v>7.3996221777777764</v>
      </c>
      <c r="AX280" s="9"/>
      <c r="AY280" s="21">
        <v>1.2596099999999999</v>
      </c>
      <c r="AZ280" s="21">
        <v>30.049800000000001</v>
      </c>
      <c r="BA280" s="21">
        <v>-1.3998399999999999E-2</v>
      </c>
      <c r="BB280" s="21">
        <v>270</v>
      </c>
      <c r="BC280" s="21">
        <v>1.25885</v>
      </c>
      <c r="BD280">
        <f t="shared" si="58"/>
        <v>17.281975308641975</v>
      </c>
      <c r="BE280">
        <f t="shared" si="59"/>
        <v>21.768548918518515</v>
      </c>
    </row>
    <row r="281" spans="6:101" x14ac:dyDescent="0.25">
      <c r="F281" s="9"/>
      <c r="G281" s="21">
        <v>0.41534399999999999</v>
      </c>
      <c r="H281" s="21">
        <v>7.7425600000000001</v>
      </c>
      <c r="I281" s="21">
        <v>-1.43219E-2</v>
      </c>
      <c r="J281" s="21">
        <v>271</v>
      </c>
      <c r="K281" s="21">
        <v>0.41476400000000002</v>
      </c>
      <c r="L281">
        <f t="shared" si="48"/>
        <v>17.68135802469136</v>
      </c>
      <c r="M281">
        <f t="shared" si="49"/>
        <v>7.3438459674074075</v>
      </c>
      <c r="N281" s="9"/>
      <c r="O281" s="21">
        <v>1.2646500000000001</v>
      </c>
      <c r="P281" s="21">
        <v>11.5215</v>
      </c>
      <c r="Q281" s="21">
        <v>-1.3986200000000001E-2</v>
      </c>
      <c r="R281" s="21">
        <v>271</v>
      </c>
      <c r="S281" s="21">
        <v>1.26373</v>
      </c>
      <c r="T281">
        <f t="shared" si="50"/>
        <v>17.266913580246914</v>
      </c>
      <c r="U281">
        <f t="shared" si="51"/>
        <v>21.836602259259262</v>
      </c>
      <c r="X281" s="9"/>
      <c r="Y281" s="21">
        <v>0.41534399999999999</v>
      </c>
      <c r="Z281" s="21">
        <v>17.029800000000002</v>
      </c>
      <c r="AA281" s="21">
        <v>-1.43219E-2</v>
      </c>
      <c r="AB281" s="21">
        <v>271</v>
      </c>
      <c r="AC281" s="21">
        <v>0.41479500000000002</v>
      </c>
      <c r="AD281">
        <f t="shared" si="52"/>
        <v>17.68135802469136</v>
      </c>
      <c r="AE281">
        <f t="shared" si="53"/>
        <v>7.3438459674074075</v>
      </c>
      <c r="AF281" s="9"/>
      <c r="AG281" s="21">
        <v>1.2646500000000001</v>
      </c>
      <c r="AH281" s="21">
        <v>20.808700000000002</v>
      </c>
      <c r="AI281" s="21">
        <v>-1.3916E-2</v>
      </c>
      <c r="AJ281" s="21">
        <v>271</v>
      </c>
      <c r="AK281" s="21">
        <v>1.26434</v>
      </c>
      <c r="AL281">
        <f t="shared" si="54"/>
        <v>17.180246913580245</v>
      </c>
      <c r="AM281">
        <f t="shared" si="55"/>
        <v>21.726999259259259</v>
      </c>
      <c r="AP281" s="9"/>
      <c r="AQ281" s="21">
        <v>0.41534399999999999</v>
      </c>
      <c r="AR281" s="21">
        <v>26.280999999999999</v>
      </c>
      <c r="AS281" s="21">
        <v>-1.4263899999999999E-2</v>
      </c>
      <c r="AT281" s="21">
        <v>271</v>
      </c>
      <c r="AU281" s="21">
        <v>0.41470299999999999</v>
      </c>
      <c r="AV281">
        <f t="shared" si="56"/>
        <v>17.609753086419751</v>
      </c>
      <c r="AW281">
        <f t="shared" si="57"/>
        <v>7.3141052859259252</v>
      </c>
      <c r="AX281" s="9"/>
      <c r="AY281" s="21">
        <v>1.2646500000000001</v>
      </c>
      <c r="AZ281" s="21">
        <v>30.059899999999999</v>
      </c>
      <c r="BA281" s="21">
        <v>-1.39954E-2</v>
      </c>
      <c r="BB281" s="21">
        <v>271</v>
      </c>
      <c r="BC281" s="21">
        <v>1.26373</v>
      </c>
      <c r="BD281">
        <f t="shared" si="58"/>
        <v>17.278271604938272</v>
      </c>
      <c r="BE281">
        <f t="shared" si="59"/>
        <v>21.850966185185186</v>
      </c>
    </row>
    <row r="282" spans="6:101" x14ac:dyDescent="0.25">
      <c r="F282" s="9"/>
      <c r="G282" s="21">
        <v>0.41030899999999998</v>
      </c>
      <c r="H282" s="21">
        <v>7.7526299999999999</v>
      </c>
      <c r="I282" s="21">
        <v>-1.4331099999999999E-2</v>
      </c>
      <c r="J282" s="21">
        <v>272</v>
      </c>
      <c r="K282" s="21">
        <v>0.409607</v>
      </c>
      <c r="L282">
        <f t="shared" si="48"/>
        <v>17.692716049382714</v>
      </c>
      <c r="M282">
        <f t="shared" si="49"/>
        <v>7.2594806295061716</v>
      </c>
      <c r="N282" s="9"/>
      <c r="O282" s="21">
        <v>1.2696799999999999</v>
      </c>
      <c r="P282" s="21">
        <v>11.531499999999999</v>
      </c>
      <c r="Q282" s="21">
        <v>-1.3986200000000001E-2</v>
      </c>
      <c r="R282" s="21">
        <v>272</v>
      </c>
      <c r="S282" s="21">
        <v>1.2686200000000001</v>
      </c>
      <c r="T282">
        <f t="shared" si="50"/>
        <v>17.266913580246914</v>
      </c>
      <c r="U282">
        <f t="shared" si="51"/>
        <v>21.923454834567902</v>
      </c>
      <c r="X282" s="9"/>
      <c r="Y282" s="21">
        <v>0.41030899999999998</v>
      </c>
      <c r="Z282" s="21">
        <v>17.0398</v>
      </c>
      <c r="AA282" s="21">
        <v>-1.4331099999999999E-2</v>
      </c>
      <c r="AB282" s="21">
        <v>272</v>
      </c>
      <c r="AC282" s="21">
        <v>0.40966799999999998</v>
      </c>
      <c r="AD282">
        <f t="shared" si="52"/>
        <v>17.692716049382714</v>
      </c>
      <c r="AE282">
        <f t="shared" si="53"/>
        <v>7.2594806295061716</v>
      </c>
      <c r="AF282" s="9"/>
      <c r="AG282" s="21">
        <v>1.2696799999999999</v>
      </c>
      <c r="AH282" s="21">
        <v>20.8187</v>
      </c>
      <c r="AI282" s="21">
        <v>-1.39282E-2</v>
      </c>
      <c r="AJ282" s="21">
        <v>272</v>
      </c>
      <c r="AK282" s="21">
        <v>1.2686200000000001</v>
      </c>
      <c r="AL282">
        <f t="shared" si="54"/>
        <v>17.195308641975309</v>
      </c>
      <c r="AM282">
        <f t="shared" si="55"/>
        <v>21.832539476543211</v>
      </c>
      <c r="AP282" s="9"/>
      <c r="AQ282" s="21">
        <v>0.41030899999999998</v>
      </c>
      <c r="AR282" s="21">
        <v>26.2911</v>
      </c>
      <c r="AS282" s="21">
        <v>-1.4267E-2</v>
      </c>
      <c r="AT282" s="21">
        <v>272</v>
      </c>
      <c r="AU282" s="21">
        <v>0.40978999999999999</v>
      </c>
      <c r="AV282">
        <f t="shared" si="56"/>
        <v>17.613580246913582</v>
      </c>
      <c r="AW282">
        <f t="shared" si="57"/>
        <v>7.2270104975308644</v>
      </c>
      <c r="AX282" s="9"/>
      <c r="AY282" s="21">
        <v>1.2696799999999999</v>
      </c>
      <c r="AZ282" s="21">
        <v>30.07</v>
      </c>
      <c r="BA282" s="21">
        <v>-1.39954E-2</v>
      </c>
      <c r="BB282" s="21">
        <v>272</v>
      </c>
      <c r="BC282" s="21">
        <v>1.2692300000000001</v>
      </c>
      <c r="BD282">
        <f t="shared" si="58"/>
        <v>17.278271604938272</v>
      </c>
      <c r="BE282">
        <f t="shared" si="59"/>
        <v>21.937875891358026</v>
      </c>
    </row>
    <row r="283" spans="6:101" x14ac:dyDescent="0.25">
      <c r="F283" s="9"/>
      <c r="G283" s="21">
        <v>0.40527299999999999</v>
      </c>
      <c r="H283" s="21">
        <v>7.7626999999999997</v>
      </c>
      <c r="I283" s="21">
        <v>-1.43433E-2</v>
      </c>
      <c r="J283" s="21">
        <v>273</v>
      </c>
      <c r="K283" s="21">
        <v>0.40472399999999997</v>
      </c>
      <c r="L283">
        <f t="shared" si="48"/>
        <v>17.707777777777778</v>
      </c>
      <c r="M283">
        <f t="shared" si="49"/>
        <v>7.1764842233333335</v>
      </c>
      <c r="N283" s="9"/>
      <c r="O283" s="21">
        <v>1.2747200000000001</v>
      </c>
      <c r="P283" s="21">
        <v>11.541600000000001</v>
      </c>
      <c r="Q283" s="21">
        <v>-1.3980100000000001E-2</v>
      </c>
      <c r="R283" s="21">
        <v>273</v>
      </c>
      <c r="S283" s="21">
        <v>1.27441</v>
      </c>
      <c r="T283">
        <f t="shared" si="50"/>
        <v>17.259382716049384</v>
      </c>
      <c r="U283">
        <f t="shared" si="51"/>
        <v>22.000880335802471</v>
      </c>
      <c r="X283" s="9"/>
      <c r="Y283" s="21">
        <v>0.40527299999999999</v>
      </c>
      <c r="Z283" s="21">
        <v>17.049900000000001</v>
      </c>
      <c r="AA283" s="21">
        <v>-1.4346299999999999E-2</v>
      </c>
      <c r="AB283" s="21">
        <v>273</v>
      </c>
      <c r="AC283" s="21">
        <v>0.404694</v>
      </c>
      <c r="AD283">
        <f t="shared" si="52"/>
        <v>17.711481481481481</v>
      </c>
      <c r="AE283">
        <f t="shared" si="53"/>
        <v>7.1779852344444439</v>
      </c>
      <c r="AF283" s="9"/>
      <c r="AG283" s="21">
        <v>1.2747200000000001</v>
      </c>
      <c r="AH283" s="21">
        <v>20.828800000000001</v>
      </c>
      <c r="AI283" s="21">
        <v>-1.3931300000000001E-2</v>
      </c>
      <c r="AJ283" s="21">
        <v>273</v>
      </c>
      <c r="AK283" s="21">
        <v>1.2735000000000001</v>
      </c>
      <c r="AL283">
        <f t="shared" si="54"/>
        <v>17.199135802469137</v>
      </c>
      <c r="AM283">
        <f t="shared" si="55"/>
        <v>21.924082390123459</v>
      </c>
      <c r="AP283" s="9"/>
      <c r="AQ283" s="21">
        <v>0.40527299999999999</v>
      </c>
      <c r="AR283" s="21">
        <v>26.301100000000002</v>
      </c>
      <c r="AS283" s="21">
        <v>-1.4267E-2</v>
      </c>
      <c r="AT283" s="21">
        <v>273</v>
      </c>
      <c r="AU283" s="21">
        <v>0.40472399999999997</v>
      </c>
      <c r="AV283">
        <f t="shared" si="56"/>
        <v>17.613580246913582</v>
      </c>
      <c r="AW283">
        <f t="shared" si="57"/>
        <v>7.138308507407408</v>
      </c>
      <c r="AX283" s="9"/>
      <c r="AY283" s="21">
        <v>1.2747200000000001</v>
      </c>
      <c r="AZ283" s="21">
        <v>30.08</v>
      </c>
      <c r="BA283" s="21">
        <v>-1.3983199999999999E-2</v>
      </c>
      <c r="BB283" s="21">
        <v>273</v>
      </c>
      <c r="BC283" s="21">
        <v>1.2738</v>
      </c>
      <c r="BD283">
        <f t="shared" si="58"/>
        <v>17.263209876543208</v>
      </c>
      <c r="BE283">
        <f t="shared" si="59"/>
        <v>22.00575889382716</v>
      </c>
    </row>
    <row r="284" spans="6:101" x14ac:dyDescent="0.25">
      <c r="F284" s="9"/>
      <c r="G284" s="21">
        <v>0.40023799999999998</v>
      </c>
      <c r="H284" s="21">
        <v>7.7727700000000004</v>
      </c>
      <c r="I284" s="21">
        <v>-1.43585E-2</v>
      </c>
      <c r="J284" s="21">
        <v>274</v>
      </c>
      <c r="K284" s="21">
        <v>0.39971899999999999</v>
      </c>
      <c r="L284">
        <f t="shared" si="48"/>
        <v>17.726543209876542</v>
      </c>
      <c r="M284">
        <f t="shared" si="49"/>
        <v>7.0948362012345676</v>
      </c>
      <c r="N284" s="9"/>
      <c r="O284" s="21">
        <v>1.2797499999999999</v>
      </c>
      <c r="P284" s="21">
        <v>11.5517</v>
      </c>
      <c r="Q284" s="21">
        <v>-1.3980100000000001E-2</v>
      </c>
      <c r="R284" s="21">
        <v>274</v>
      </c>
      <c r="S284" s="21">
        <v>1.2789900000000001</v>
      </c>
      <c r="T284">
        <f t="shared" si="50"/>
        <v>17.259382716049384</v>
      </c>
      <c r="U284">
        <f t="shared" si="51"/>
        <v>22.087695030864197</v>
      </c>
      <c r="X284" s="9"/>
      <c r="Y284" s="21">
        <v>0.40023799999999998</v>
      </c>
      <c r="Z284" s="21">
        <v>17.059999999999999</v>
      </c>
      <c r="AA284" s="21">
        <v>-1.43646E-2</v>
      </c>
      <c r="AB284" s="21">
        <v>274</v>
      </c>
      <c r="AC284" s="21">
        <v>0.39965800000000001</v>
      </c>
      <c r="AD284">
        <f t="shared" si="52"/>
        <v>17.734074074074073</v>
      </c>
      <c r="AE284">
        <f t="shared" si="53"/>
        <v>7.0978503392592582</v>
      </c>
      <c r="AF284" s="9"/>
      <c r="AG284" s="21">
        <v>1.2797499999999999</v>
      </c>
      <c r="AH284" s="21">
        <v>20.838899999999999</v>
      </c>
      <c r="AI284" s="21">
        <v>-1.39343E-2</v>
      </c>
      <c r="AJ284" s="21">
        <v>274</v>
      </c>
      <c r="AK284" s="21">
        <v>1.2793000000000001</v>
      </c>
      <c r="AL284">
        <f t="shared" si="54"/>
        <v>17.202839506172836</v>
      </c>
      <c r="AM284">
        <f t="shared" si="55"/>
        <v>22.015333858024686</v>
      </c>
      <c r="AP284" s="9"/>
      <c r="AQ284" s="21">
        <v>0.40023799999999998</v>
      </c>
      <c r="AR284" s="21">
        <v>26.311199999999999</v>
      </c>
      <c r="AS284" s="21">
        <v>-1.42731E-2</v>
      </c>
      <c r="AT284" s="21">
        <v>274</v>
      </c>
      <c r="AU284" s="21">
        <v>0.39974999999999999</v>
      </c>
      <c r="AV284">
        <f t="shared" si="56"/>
        <v>17.621111111111112</v>
      </c>
      <c r="AW284">
        <f t="shared" si="57"/>
        <v>7.0526382688888889</v>
      </c>
      <c r="AX284" s="9"/>
      <c r="AY284" s="21">
        <v>1.2797499999999999</v>
      </c>
      <c r="AZ284" s="21">
        <v>30.0901</v>
      </c>
      <c r="BA284" s="21">
        <v>-1.3974E-2</v>
      </c>
      <c r="BB284" s="21">
        <v>274</v>
      </c>
      <c r="BC284" s="21">
        <v>1.2793000000000001</v>
      </c>
      <c r="BD284">
        <f t="shared" si="58"/>
        <v>17.251851851851853</v>
      </c>
      <c r="BE284">
        <f t="shared" si="59"/>
        <v>22.078057407407407</v>
      </c>
    </row>
    <row r="285" spans="6:101" x14ac:dyDescent="0.25">
      <c r="F285" s="9"/>
      <c r="G285" s="21">
        <v>0.39520300000000003</v>
      </c>
      <c r="H285" s="21">
        <v>7.7828400000000002</v>
      </c>
      <c r="I285" s="21">
        <v>-1.4367700000000001E-2</v>
      </c>
      <c r="J285" s="21">
        <v>275</v>
      </c>
      <c r="K285" s="21">
        <v>0.394623</v>
      </c>
      <c r="L285">
        <f t="shared" si="48"/>
        <v>17.7379012345679</v>
      </c>
      <c r="M285">
        <f t="shared" si="49"/>
        <v>7.010071781604938</v>
      </c>
      <c r="N285" s="9"/>
      <c r="O285" s="21">
        <v>1.2847900000000001</v>
      </c>
      <c r="P285" s="21">
        <v>11.5618</v>
      </c>
      <c r="Q285" s="21">
        <v>-1.3977099999999999E-2</v>
      </c>
      <c r="R285" s="21">
        <v>275</v>
      </c>
      <c r="S285" s="21">
        <v>1.2841800000000001</v>
      </c>
      <c r="T285">
        <f t="shared" si="50"/>
        <v>17.255679012345677</v>
      </c>
      <c r="U285">
        <f t="shared" si="51"/>
        <v>22.169923838271604</v>
      </c>
      <c r="X285" s="9"/>
      <c r="Y285" s="21">
        <v>0.39520300000000003</v>
      </c>
      <c r="Z285" s="21">
        <v>17.0701</v>
      </c>
      <c r="AA285" s="21">
        <v>-1.4382900000000001E-2</v>
      </c>
      <c r="AB285" s="21">
        <v>275</v>
      </c>
      <c r="AC285" s="21">
        <v>0.39471400000000001</v>
      </c>
      <c r="AD285">
        <f t="shared" si="52"/>
        <v>17.756666666666668</v>
      </c>
      <c r="AE285">
        <f t="shared" si="53"/>
        <v>7.0174879366666678</v>
      </c>
      <c r="AF285" s="9"/>
      <c r="AG285" s="21">
        <v>1.2847900000000001</v>
      </c>
      <c r="AH285" s="21">
        <v>20.849</v>
      </c>
      <c r="AI285" s="21">
        <v>-1.39252E-2</v>
      </c>
      <c r="AJ285" s="21">
        <v>275</v>
      </c>
      <c r="AK285" s="21">
        <v>1.2838700000000001</v>
      </c>
      <c r="AL285">
        <f t="shared" si="54"/>
        <v>17.191604938271606</v>
      </c>
      <c r="AM285">
        <f t="shared" si="55"/>
        <v>22.087602108641978</v>
      </c>
      <c r="AP285" s="9"/>
      <c r="AQ285" s="21">
        <v>0.39520300000000003</v>
      </c>
      <c r="AR285" s="21">
        <v>26.321300000000001</v>
      </c>
      <c r="AS285" s="21">
        <v>-1.42731E-2</v>
      </c>
      <c r="AT285" s="21">
        <v>275</v>
      </c>
      <c r="AU285" s="21">
        <v>0.39456200000000002</v>
      </c>
      <c r="AV285">
        <f t="shared" si="56"/>
        <v>17.621111111111112</v>
      </c>
      <c r="AW285">
        <f t="shared" si="57"/>
        <v>6.9639159744444452</v>
      </c>
      <c r="AX285" s="9"/>
      <c r="AY285" s="21">
        <v>1.2847900000000001</v>
      </c>
      <c r="AZ285" s="21">
        <v>30.100200000000001</v>
      </c>
      <c r="BA285" s="21">
        <v>-1.3958699999999999E-2</v>
      </c>
      <c r="BB285" s="21">
        <v>275</v>
      </c>
      <c r="BC285" s="21">
        <v>1.2838700000000001</v>
      </c>
      <c r="BD285">
        <f t="shared" si="58"/>
        <v>17.232962962962961</v>
      </c>
      <c r="BE285">
        <f t="shared" si="59"/>
        <v>22.140738485185185</v>
      </c>
    </row>
    <row r="286" spans="6:101" x14ac:dyDescent="0.25">
      <c r="F286" s="9"/>
      <c r="G286" s="21">
        <v>0.39016699999999999</v>
      </c>
      <c r="H286" s="21">
        <v>7.79291</v>
      </c>
      <c r="I286" s="21">
        <v>-1.4382900000000001E-2</v>
      </c>
      <c r="J286" s="21">
        <v>276</v>
      </c>
      <c r="K286" s="21">
        <v>0.389679</v>
      </c>
      <c r="L286">
        <f t="shared" si="48"/>
        <v>17.756666666666668</v>
      </c>
      <c r="M286">
        <f t="shared" si="49"/>
        <v>6.9280653633333333</v>
      </c>
      <c r="N286" s="9"/>
      <c r="O286" s="21">
        <v>1.28983</v>
      </c>
      <c r="P286" s="21">
        <v>11.5718</v>
      </c>
      <c r="Q286" s="21">
        <v>-1.39709E-2</v>
      </c>
      <c r="R286" s="21">
        <v>276</v>
      </c>
      <c r="S286" s="21">
        <v>1.2890600000000001</v>
      </c>
      <c r="T286">
        <f t="shared" si="50"/>
        <v>17.248024691358022</v>
      </c>
      <c r="U286">
        <f t="shared" si="51"/>
        <v>22.247019687654319</v>
      </c>
      <c r="X286" s="9"/>
      <c r="Y286" s="21">
        <v>0.39016699999999999</v>
      </c>
      <c r="Z286" s="21">
        <v>17.080100000000002</v>
      </c>
      <c r="AA286" s="21">
        <v>-1.4385999999999999E-2</v>
      </c>
      <c r="AB286" s="21">
        <v>276</v>
      </c>
      <c r="AC286" s="21">
        <v>0.38964799999999999</v>
      </c>
      <c r="AD286">
        <f t="shared" si="52"/>
        <v>17.760493827160492</v>
      </c>
      <c r="AE286">
        <f t="shared" si="53"/>
        <v>6.9295585950617271</v>
      </c>
      <c r="AF286" s="9"/>
      <c r="AG286" s="21">
        <v>1.28983</v>
      </c>
      <c r="AH286" s="21">
        <v>20.859000000000002</v>
      </c>
      <c r="AI286" s="21">
        <v>-1.39221E-2</v>
      </c>
      <c r="AJ286" s="21">
        <v>276</v>
      </c>
      <c r="AK286" s="21">
        <v>1.2896700000000001</v>
      </c>
      <c r="AL286">
        <f t="shared" si="54"/>
        <v>17.187777777777779</v>
      </c>
      <c r="AM286">
        <f t="shared" si="55"/>
        <v>22.169311411111114</v>
      </c>
      <c r="AP286" s="9"/>
      <c r="AQ286" s="21">
        <v>0.39016699999999999</v>
      </c>
      <c r="AR286" s="21">
        <v>26.331399999999999</v>
      </c>
      <c r="AS286" s="21">
        <v>-1.42761E-2</v>
      </c>
      <c r="AT286" s="21">
        <v>276</v>
      </c>
      <c r="AU286" s="21">
        <v>0.38970900000000003</v>
      </c>
      <c r="AV286">
        <f t="shared" si="56"/>
        <v>17.624814814814812</v>
      </c>
      <c r="AW286">
        <f t="shared" si="57"/>
        <v>6.8766211218518505</v>
      </c>
      <c r="AX286" s="9"/>
      <c r="AY286" s="21">
        <v>1.28983</v>
      </c>
      <c r="AZ286" s="21">
        <v>30.110299999999999</v>
      </c>
      <c r="BA286" s="21">
        <v>-1.39404E-2</v>
      </c>
      <c r="BB286" s="21">
        <v>276</v>
      </c>
      <c r="BC286" s="21">
        <v>1.2890600000000001</v>
      </c>
      <c r="BD286">
        <f t="shared" si="58"/>
        <v>17.21037037037037</v>
      </c>
      <c r="BE286">
        <f t="shared" si="59"/>
        <v>22.198452014814816</v>
      </c>
    </row>
    <row r="287" spans="6:101" x14ac:dyDescent="0.25">
      <c r="F287" s="9"/>
      <c r="G287" s="21">
        <v>0.38513199999999997</v>
      </c>
      <c r="H287" s="21">
        <v>7.8029900000000003</v>
      </c>
      <c r="I287" s="21">
        <v>-1.4385999999999999E-2</v>
      </c>
      <c r="J287" s="21">
        <v>277</v>
      </c>
      <c r="K287" s="21">
        <v>0.38458300000000001</v>
      </c>
      <c r="L287">
        <f t="shared" si="48"/>
        <v>17.760493827160492</v>
      </c>
      <c r="M287">
        <f t="shared" si="49"/>
        <v>6.8401345086419738</v>
      </c>
      <c r="N287" s="9"/>
      <c r="O287" s="21">
        <v>1.2948599999999999</v>
      </c>
      <c r="P287" s="21">
        <v>11.581899999999999</v>
      </c>
      <c r="Q287" s="21">
        <v>-1.39709E-2</v>
      </c>
      <c r="R287" s="21">
        <v>277</v>
      </c>
      <c r="S287" s="21">
        <v>1.2942499999999999</v>
      </c>
      <c r="T287">
        <f t="shared" si="50"/>
        <v>17.248024691358022</v>
      </c>
      <c r="U287">
        <f t="shared" si="51"/>
        <v>22.333777251851846</v>
      </c>
      <c r="X287" s="9"/>
      <c r="Y287" s="21">
        <v>0.38513199999999997</v>
      </c>
      <c r="Z287" s="21">
        <v>17.090199999999999</v>
      </c>
      <c r="AA287" s="21">
        <v>-1.4385999999999999E-2</v>
      </c>
      <c r="AB287" s="21">
        <v>277</v>
      </c>
      <c r="AC287" s="21">
        <v>0.38442999999999999</v>
      </c>
      <c r="AD287">
        <f t="shared" si="52"/>
        <v>17.760493827160492</v>
      </c>
      <c r="AE287">
        <f t="shared" si="53"/>
        <v>6.8401345086419738</v>
      </c>
      <c r="AF287" s="9"/>
      <c r="AG287" s="21">
        <v>1.2948599999999999</v>
      </c>
      <c r="AH287" s="21">
        <v>20.8691</v>
      </c>
      <c r="AI287" s="21">
        <v>-1.39191E-2</v>
      </c>
      <c r="AJ287" s="21">
        <v>277</v>
      </c>
      <c r="AK287" s="21">
        <v>1.2942499999999999</v>
      </c>
      <c r="AL287">
        <f t="shared" si="54"/>
        <v>17.184074074074076</v>
      </c>
      <c r="AM287">
        <f t="shared" si="55"/>
        <v>22.250970155555557</v>
      </c>
      <c r="AP287" s="9"/>
      <c r="AQ287" s="21">
        <v>0.38513199999999997</v>
      </c>
      <c r="AR287" s="21">
        <v>26.3414</v>
      </c>
      <c r="AS287" s="21">
        <v>-1.4279200000000001E-2</v>
      </c>
      <c r="AT287" s="21">
        <v>277</v>
      </c>
      <c r="AU287" s="21">
        <v>0.384552</v>
      </c>
      <c r="AV287">
        <f t="shared" si="56"/>
        <v>17.628641975308639</v>
      </c>
      <c r="AW287">
        <f t="shared" si="57"/>
        <v>6.7893541412345666</v>
      </c>
      <c r="AX287" s="9"/>
      <c r="AY287" s="21">
        <v>1.2948599999999999</v>
      </c>
      <c r="AZ287" s="21">
        <v>30.1203</v>
      </c>
      <c r="BA287" s="21">
        <v>-1.39282E-2</v>
      </c>
      <c r="BB287" s="21">
        <v>277</v>
      </c>
      <c r="BC287" s="21">
        <v>1.2942499999999999</v>
      </c>
      <c r="BD287">
        <f t="shared" si="58"/>
        <v>17.195308641975309</v>
      </c>
      <c r="BE287">
        <f t="shared" si="59"/>
        <v>22.265517348148148</v>
      </c>
    </row>
    <row r="288" spans="6:101" x14ac:dyDescent="0.25">
      <c r="F288" s="9"/>
      <c r="G288" s="21">
        <v>0.38009599999999999</v>
      </c>
      <c r="H288" s="21">
        <v>7.8130600000000001</v>
      </c>
      <c r="I288" s="21">
        <v>-1.43921E-2</v>
      </c>
      <c r="J288" s="21">
        <v>278</v>
      </c>
      <c r="K288" s="21">
        <v>0.37957800000000003</v>
      </c>
      <c r="L288">
        <f t="shared" si="48"/>
        <v>17.768024691358022</v>
      </c>
      <c r="M288">
        <f t="shared" si="49"/>
        <v>6.7535551130864189</v>
      </c>
      <c r="N288" s="9"/>
      <c r="O288" s="21">
        <v>1.2999000000000001</v>
      </c>
      <c r="P288" s="21">
        <v>11.592000000000001</v>
      </c>
      <c r="Q288" s="21">
        <v>-1.3964799999999999E-2</v>
      </c>
      <c r="R288" s="21">
        <v>278</v>
      </c>
      <c r="S288" s="21">
        <v>1.2991299999999999</v>
      </c>
      <c r="T288">
        <f t="shared" si="50"/>
        <v>17.240493827160492</v>
      </c>
      <c r="U288">
        <f t="shared" si="51"/>
        <v>22.410917925925926</v>
      </c>
      <c r="X288" s="9"/>
      <c r="Y288" s="21">
        <v>0.38009599999999999</v>
      </c>
      <c r="Z288" s="21">
        <v>17.100300000000001</v>
      </c>
      <c r="AA288" s="21">
        <v>-1.4395099999999999E-2</v>
      </c>
      <c r="AB288" s="21">
        <v>278</v>
      </c>
      <c r="AC288" s="21">
        <v>0.37957800000000003</v>
      </c>
      <c r="AD288">
        <f t="shared" si="52"/>
        <v>17.771728395061729</v>
      </c>
      <c r="AE288">
        <f t="shared" si="53"/>
        <v>6.7549628760493823</v>
      </c>
      <c r="AF288" s="9"/>
      <c r="AG288" s="21">
        <v>1.2999000000000001</v>
      </c>
      <c r="AH288" s="21">
        <v>20.879200000000001</v>
      </c>
      <c r="AI288" s="21">
        <v>-1.3916E-2</v>
      </c>
      <c r="AJ288" s="21">
        <v>278</v>
      </c>
      <c r="AK288" s="21">
        <v>1.2991299999999999</v>
      </c>
      <c r="AL288">
        <f t="shared" si="54"/>
        <v>17.180246913580245</v>
      </c>
      <c r="AM288">
        <f t="shared" si="55"/>
        <v>22.332602962962962</v>
      </c>
      <c r="AP288" s="9"/>
      <c r="AQ288" s="21">
        <v>0.38009599999999999</v>
      </c>
      <c r="AR288" s="21">
        <v>26.351500000000001</v>
      </c>
      <c r="AS288" s="21">
        <v>-1.4285300000000001E-2</v>
      </c>
      <c r="AT288" s="21">
        <v>278</v>
      </c>
      <c r="AU288" s="21">
        <v>0.37957800000000003</v>
      </c>
      <c r="AV288">
        <f t="shared" si="56"/>
        <v>17.636172839506173</v>
      </c>
      <c r="AW288">
        <f t="shared" si="57"/>
        <v>6.7034387516049385</v>
      </c>
      <c r="AX288" s="9"/>
      <c r="AY288" s="21">
        <v>1.2999000000000001</v>
      </c>
      <c r="AZ288" s="21">
        <v>30.130400000000002</v>
      </c>
      <c r="BA288" s="21">
        <v>-1.39282E-2</v>
      </c>
      <c r="BB288" s="21">
        <v>278</v>
      </c>
      <c r="BC288" s="21">
        <v>1.2994399999999999</v>
      </c>
      <c r="BD288">
        <f t="shared" si="58"/>
        <v>17.195308641975309</v>
      </c>
      <c r="BE288">
        <f t="shared" si="59"/>
        <v>22.352181703703707</v>
      </c>
    </row>
    <row r="289" spans="6:57" x14ac:dyDescent="0.25">
      <c r="F289" s="9"/>
      <c r="G289" s="21">
        <v>0.37506099999999998</v>
      </c>
      <c r="H289" s="21">
        <v>7.8231299999999999</v>
      </c>
      <c r="I289" s="21">
        <v>-1.44073E-2</v>
      </c>
      <c r="J289" s="21">
        <v>279</v>
      </c>
      <c r="K289" s="21">
        <v>0.37454199999999999</v>
      </c>
      <c r="L289">
        <f t="shared" si="48"/>
        <v>17.78679012345679</v>
      </c>
      <c r="M289">
        <f t="shared" si="49"/>
        <v>6.6711312904938262</v>
      </c>
      <c r="N289" s="9"/>
      <c r="O289" s="21">
        <v>1.3049299999999999</v>
      </c>
      <c r="P289" s="21">
        <v>11.602</v>
      </c>
      <c r="Q289" s="21">
        <v>-1.3946500000000001E-2</v>
      </c>
      <c r="R289" s="21">
        <v>279</v>
      </c>
      <c r="S289" s="21">
        <v>1.30402</v>
      </c>
      <c r="T289">
        <f t="shared" si="50"/>
        <v>17.217901234567901</v>
      </c>
      <c r="U289">
        <f t="shared" si="51"/>
        <v>22.468155858024691</v>
      </c>
      <c r="X289" s="9"/>
      <c r="Y289" s="21">
        <v>0.37506099999999998</v>
      </c>
      <c r="Z289" s="21">
        <v>17.110299999999999</v>
      </c>
      <c r="AA289" s="21">
        <v>-1.44073E-2</v>
      </c>
      <c r="AB289" s="21">
        <v>279</v>
      </c>
      <c r="AC289" s="21">
        <v>0.37454199999999999</v>
      </c>
      <c r="AD289">
        <f t="shared" si="52"/>
        <v>17.78679012345679</v>
      </c>
      <c r="AE289">
        <f t="shared" si="53"/>
        <v>6.6711312904938262</v>
      </c>
      <c r="AF289" s="9"/>
      <c r="AG289" s="21">
        <v>1.3049299999999999</v>
      </c>
      <c r="AH289" s="21">
        <v>20.889199999999999</v>
      </c>
      <c r="AI289" s="21">
        <v>-1.39069E-2</v>
      </c>
      <c r="AJ289" s="21">
        <v>279</v>
      </c>
      <c r="AK289" s="21">
        <v>1.30463</v>
      </c>
      <c r="AL289">
        <f t="shared" si="54"/>
        <v>17.169012345679011</v>
      </c>
      <c r="AM289">
        <f t="shared" si="55"/>
        <v>22.404359280246911</v>
      </c>
      <c r="AP289" s="9"/>
      <c r="AQ289" s="21">
        <v>0.37506099999999998</v>
      </c>
      <c r="AR289" s="21">
        <v>26.361599999999999</v>
      </c>
      <c r="AS289" s="21">
        <v>-1.42822E-2</v>
      </c>
      <c r="AT289" s="21">
        <v>279</v>
      </c>
      <c r="AU289" s="21">
        <v>0.37454199999999999</v>
      </c>
      <c r="AV289">
        <f t="shared" si="56"/>
        <v>17.632345679012342</v>
      </c>
      <c r="AW289">
        <f t="shared" si="57"/>
        <v>6.6132052027160473</v>
      </c>
      <c r="AX289" s="9"/>
      <c r="AY289" s="21">
        <v>1.3049299999999999</v>
      </c>
      <c r="AZ289" s="21">
        <v>30.140499999999999</v>
      </c>
      <c r="BA289" s="21">
        <v>-1.39191E-2</v>
      </c>
      <c r="BB289" s="21">
        <v>279</v>
      </c>
      <c r="BC289" s="21">
        <v>1.3043199999999999</v>
      </c>
      <c r="BD289">
        <f t="shared" si="58"/>
        <v>17.184074074074076</v>
      </c>
      <c r="BE289">
        <f t="shared" si="59"/>
        <v>22.424013781481481</v>
      </c>
    </row>
    <row r="290" spans="6:57" x14ac:dyDescent="0.25">
      <c r="F290" s="9"/>
      <c r="G290" s="21">
        <v>0.37002600000000002</v>
      </c>
      <c r="H290" s="21">
        <v>7.8331999999999997</v>
      </c>
      <c r="I290" s="21">
        <v>-1.44104E-2</v>
      </c>
      <c r="J290" s="21">
        <v>280</v>
      </c>
      <c r="K290" s="21">
        <v>0.369446</v>
      </c>
      <c r="L290">
        <f t="shared" si="48"/>
        <v>17.790617283950617</v>
      </c>
      <c r="M290">
        <f t="shared" si="49"/>
        <v>6.5829909511111113</v>
      </c>
      <c r="N290" s="9"/>
      <c r="O290" s="21">
        <v>1.3099700000000001</v>
      </c>
      <c r="P290" s="21">
        <v>11.6121</v>
      </c>
      <c r="Q290" s="21">
        <v>-1.39404E-2</v>
      </c>
      <c r="R290" s="21">
        <v>280</v>
      </c>
      <c r="S290" s="21">
        <v>1.3089</v>
      </c>
      <c r="T290">
        <f t="shared" si="50"/>
        <v>17.21037037037037</v>
      </c>
      <c r="U290">
        <f t="shared" si="51"/>
        <v>22.545068874074076</v>
      </c>
      <c r="X290" s="9"/>
      <c r="Y290" s="21">
        <v>0.37002600000000002</v>
      </c>
      <c r="Z290" s="21">
        <v>17.1204</v>
      </c>
      <c r="AA290" s="21">
        <v>-1.4419599999999999E-2</v>
      </c>
      <c r="AB290" s="21">
        <v>280</v>
      </c>
      <c r="AC290" s="21">
        <v>0.36941499999999999</v>
      </c>
      <c r="AD290">
        <f t="shared" si="52"/>
        <v>17.801975308641975</v>
      </c>
      <c r="AE290">
        <f t="shared" si="53"/>
        <v>6.5871937155555553</v>
      </c>
      <c r="AF290" s="9"/>
      <c r="AG290" s="21">
        <v>1.3099700000000001</v>
      </c>
      <c r="AH290" s="21">
        <v>20.8993</v>
      </c>
      <c r="AI290" s="21">
        <v>-1.39008E-2</v>
      </c>
      <c r="AJ290" s="21">
        <v>280</v>
      </c>
      <c r="AK290" s="21">
        <v>1.3091999999999999</v>
      </c>
      <c r="AL290">
        <f t="shared" si="54"/>
        <v>17.161481481481481</v>
      </c>
      <c r="AM290">
        <f t="shared" si="55"/>
        <v>22.481025896296298</v>
      </c>
      <c r="AP290" s="9"/>
      <c r="AQ290" s="21">
        <v>0.37002600000000002</v>
      </c>
      <c r="AR290" s="21">
        <v>26.371600000000001</v>
      </c>
      <c r="AS290" s="21">
        <v>-1.42731E-2</v>
      </c>
      <c r="AT290" s="21">
        <v>280</v>
      </c>
      <c r="AU290" s="21">
        <v>0.36956800000000001</v>
      </c>
      <c r="AV290">
        <f t="shared" si="56"/>
        <v>17.621111111111112</v>
      </c>
      <c r="AW290">
        <f t="shared" si="57"/>
        <v>6.520269260000001</v>
      </c>
      <c r="AX290" s="9"/>
      <c r="AY290" s="21">
        <v>1.3099700000000001</v>
      </c>
      <c r="AZ290" s="21">
        <v>30.150500000000001</v>
      </c>
      <c r="BA290" s="21">
        <v>-1.39191E-2</v>
      </c>
      <c r="BB290" s="21">
        <v>280</v>
      </c>
      <c r="BC290" s="21">
        <v>1.3091999999999999</v>
      </c>
      <c r="BD290">
        <f t="shared" si="58"/>
        <v>17.184074074074076</v>
      </c>
      <c r="BE290">
        <f t="shared" si="59"/>
        <v>22.510621514814819</v>
      </c>
    </row>
    <row r="291" spans="6:57" x14ac:dyDescent="0.25">
      <c r="F291" s="9"/>
      <c r="G291" s="21">
        <v>0.36498999999999998</v>
      </c>
      <c r="H291" s="21">
        <v>7.8432700000000004</v>
      </c>
      <c r="I291" s="21">
        <v>-1.44257E-2</v>
      </c>
      <c r="J291" s="21">
        <v>281</v>
      </c>
      <c r="K291" s="21">
        <v>0.36441000000000001</v>
      </c>
      <c r="L291">
        <f t="shared" si="48"/>
        <v>17.809506172839505</v>
      </c>
      <c r="M291">
        <f t="shared" si="49"/>
        <v>6.5002916580246906</v>
      </c>
      <c r="N291" s="9"/>
      <c r="O291" s="21">
        <v>1.3149999999999999</v>
      </c>
      <c r="P291" s="21">
        <v>11.622199999999999</v>
      </c>
      <c r="Q291" s="21">
        <v>-1.39343E-2</v>
      </c>
      <c r="R291" s="21">
        <v>281</v>
      </c>
      <c r="S291" s="21">
        <v>1.31409</v>
      </c>
      <c r="T291">
        <f t="shared" si="50"/>
        <v>17.202839506172836</v>
      </c>
      <c r="U291">
        <f t="shared" si="51"/>
        <v>22.62173395061728</v>
      </c>
      <c r="X291" s="9"/>
      <c r="Y291" s="21">
        <v>0.36498999999999998</v>
      </c>
      <c r="Z291" s="21">
        <v>17.130500000000001</v>
      </c>
      <c r="AA291" s="21">
        <v>-1.44257E-2</v>
      </c>
      <c r="AB291" s="21">
        <v>281</v>
      </c>
      <c r="AC291" s="21">
        <v>0.36450199999999999</v>
      </c>
      <c r="AD291">
        <f t="shared" si="52"/>
        <v>17.809506172839505</v>
      </c>
      <c r="AE291">
        <f t="shared" si="53"/>
        <v>6.5002916580246906</v>
      </c>
      <c r="AF291" s="9"/>
      <c r="AG291" s="21">
        <v>1.3149999999999999</v>
      </c>
      <c r="AH291" s="21">
        <v>20.909400000000002</v>
      </c>
      <c r="AI291" s="21">
        <v>-1.39008E-2</v>
      </c>
      <c r="AJ291" s="21">
        <v>281</v>
      </c>
      <c r="AK291" s="21">
        <v>1.3147</v>
      </c>
      <c r="AL291">
        <f t="shared" si="54"/>
        <v>17.161481481481481</v>
      </c>
      <c r="AM291">
        <f t="shared" si="55"/>
        <v>22.567348148148145</v>
      </c>
      <c r="AP291" s="9"/>
      <c r="AQ291" s="21">
        <v>0.36498999999999998</v>
      </c>
      <c r="AR291" s="21">
        <v>26.381699999999999</v>
      </c>
      <c r="AS291" s="21">
        <v>-1.42761E-2</v>
      </c>
      <c r="AT291" s="21">
        <v>281</v>
      </c>
      <c r="AU291" s="21">
        <v>0.36447099999999999</v>
      </c>
      <c r="AV291">
        <f t="shared" si="56"/>
        <v>17.624814814814812</v>
      </c>
      <c r="AW291">
        <f t="shared" si="57"/>
        <v>6.4328811592592574</v>
      </c>
      <c r="AX291" s="9"/>
      <c r="AY291" s="21">
        <v>1.3149999999999999</v>
      </c>
      <c r="AZ291" s="21">
        <v>30.160599999999999</v>
      </c>
      <c r="BA291" s="21">
        <v>-1.3903799999999999E-2</v>
      </c>
      <c r="BB291" s="21">
        <v>281</v>
      </c>
      <c r="BC291" s="21">
        <v>1.3143899999999999</v>
      </c>
      <c r="BD291">
        <f t="shared" si="58"/>
        <v>17.165185185185184</v>
      </c>
      <c r="BE291">
        <f t="shared" si="59"/>
        <v>22.572218518518515</v>
      </c>
    </row>
    <row r="292" spans="6:57" x14ac:dyDescent="0.25">
      <c r="F292" s="9"/>
      <c r="G292" s="21">
        <v>0.35995500000000002</v>
      </c>
      <c r="H292" s="21">
        <v>7.8533400000000002</v>
      </c>
      <c r="I292" s="21">
        <v>-1.4422600000000001E-2</v>
      </c>
      <c r="J292" s="21">
        <v>282</v>
      </c>
      <c r="K292" s="21">
        <v>0.35943599999999998</v>
      </c>
      <c r="L292">
        <f t="shared" si="48"/>
        <v>17.805679012345678</v>
      </c>
      <c r="M292">
        <f t="shared" si="49"/>
        <v>6.4092431888888886</v>
      </c>
      <c r="N292" s="9"/>
      <c r="O292" s="21">
        <v>1.3200400000000001</v>
      </c>
      <c r="P292" s="21">
        <v>11.632199999999999</v>
      </c>
      <c r="Q292" s="21">
        <v>-1.39282E-2</v>
      </c>
      <c r="R292" s="21">
        <v>282</v>
      </c>
      <c r="S292" s="21">
        <v>1.32019</v>
      </c>
      <c r="T292">
        <f t="shared" si="50"/>
        <v>17.195308641975309</v>
      </c>
      <c r="U292">
        <f t="shared" si="51"/>
        <v>22.698495219753088</v>
      </c>
      <c r="X292" s="9"/>
      <c r="Y292" s="21">
        <v>0.35995500000000002</v>
      </c>
      <c r="Z292" s="21">
        <v>17.140599999999999</v>
      </c>
      <c r="AA292" s="21">
        <v>-1.44318E-2</v>
      </c>
      <c r="AB292" s="21">
        <v>282</v>
      </c>
      <c r="AC292" s="21">
        <v>0.359344</v>
      </c>
      <c r="AD292">
        <f t="shared" si="52"/>
        <v>17.817037037037036</v>
      </c>
      <c r="AE292">
        <f t="shared" si="53"/>
        <v>6.4133315666666668</v>
      </c>
      <c r="AF292" s="9"/>
      <c r="AG292" s="21">
        <v>1.3200400000000001</v>
      </c>
      <c r="AH292" s="21">
        <v>20.919499999999999</v>
      </c>
      <c r="AI292" s="21">
        <v>-1.39008E-2</v>
      </c>
      <c r="AJ292" s="21">
        <v>282</v>
      </c>
      <c r="AK292" s="21">
        <v>1.31897</v>
      </c>
      <c r="AL292">
        <f t="shared" si="54"/>
        <v>17.161481481481481</v>
      </c>
      <c r="AM292">
        <f t="shared" si="55"/>
        <v>22.653842014814817</v>
      </c>
      <c r="AP292" s="9"/>
      <c r="AQ292" s="21">
        <v>0.35995500000000002</v>
      </c>
      <c r="AR292" s="21">
        <v>26.3918</v>
      </c>
      <c r="AS292" s="21">
        <v>-1.4279200000000001E-2</v>
      </c>
      <c r="AT292" s="21">
        <v>282</v>
      </c>
      <c r="AU292" s="21">
        <v>0.359375</v>
      </c>
      <c r="AV292">
        <f t="shared" si="56"/>
        <v>17.628641975308639</v>
      </c>
      <c r="AW292">
        <f t="shared" si="57"/>
        <v>6.3455178222222219</v>
      </c>
      <c r="AX292" s="9"/>
      <c r="AY292" s="21">
        <v>1.3200400000000001</v>
      </c>
      <c r="AZ292" s="21">
        <v>30.1707</v>
      </c>
      <c r="BA292" s="21">
        <v>-1.3897700000000001E-2</v>
      </c>
      <c r="BB292" s="21">
        <v>282</v>
      </c>
      <c r="BC292" s="21">
        <v>1.3192699999999999</v>
      </c>
      <c r="BD292">
        <f t="shared" si="58"/>
        <v>17.157654320987653</v>
      </c>
      <c r="BE292">
        <f t="shared" si="59"/>
        <v>22.648790009876542</v>
      </c>
    </row>
    <row r="293" spans="6:57" x14ac:dyDescent="0.25">
      <c r="F293" s="9"/>
      <c r="G293" s="21">
        <v>0.35491899999999998</v>
      </c>
      <c r="H293" s="21">
        <v>7.86341</v>
      </c>
      <c r="I293" s="21">
        <v>-1.4422600000000001E-2</v>
      </c>
      <c r="J293" s="21">
        <v>283</v>
      </c>
      <c r="K293" s="21">
        <v>0.354462</v>
      </c>
      <c r="L293">
        <f t="shared" si="48"/>
        <v>17.805679012345678</v>
      </c>
      <c r="M293">
        <f t="shared" si="49"/>
        <v>6.3195737893827157</v>
      </c>
      <c r="N293" s="9"/>
      <c r="O293" s="21">
        <v>1.32507</v>
      </c>
      <c r="P293" s="21">
        <v>11.642300000000001</v>
      </c>
      <c r="Q293" s="21">
        <v>-1.39252E-2</v>
      </c>
      <c r="R293" s="21">
        <v>283</v>
      </c>
      <c r="S293" s="21">
        <v>1.32416</v>
      </c>
      <c r="T293">
        <f t="shared" si="50"/>
        <v>17.191604938271606</v>
      </c>
      <c r="U293">
        <f t="shared" si="51"/>
        <v>22.780079955555557</v>
      </c>
      <c r="X293" s="9"/>
      <c r="Y293" s="21">
        <v>0.35491899999999998</v>
      </c>
      <c r="Z293" s="21">
        <v>17.150600000000001</v>
      </c>
      <c r="AA293" s="21">
        <v>-1.44501E-2</v>
      </c>
      <c r="AB293" s="21">
        <v>283</v>
      </c>
      <c r="AC293" s="21">
        <v>0.35418699999999997</v>
      </c>
      <c r="AD293">
        <f t="shared" si="52"/>
        <v>17.839629629629631</v>
      </c>
      <c r="AE293">
        <f t="shared" si="53"/>
        <v>6.3316235085185184</v>
      </c>
      <c r="AF293" s="9"/>
      <c r="AG293" s="21">
        <v>1.32507</v>
      </c>
      <c r="AH293" s="21">
        <v>20.929500000000001</v>
      </c>
      <c r="AI293" s="21">
        <v>-1.3897700000000001E-2</v>
      </c>
      <c r="AJ293" s="21">
        <v>283</v>
      </c>
      <c r="AK293" s="21">
        <v>1.32477</v>
      </c>
      <c r="AL293">
        <f t="shared" si="54"/>
        <v>17.157654320987653</v>
      </c>
      <c r="AM293">
        <f t="shared" si="55"/>
        <v>22.735093011111108</v>
      </c>
      <c r="AP293" s="9"/>
      <c r="AQ293" s="21">
        <v>0.35491899999999998</v>
      </c>
      <c r="AR293" s="21">
        <v>26.401900000000001</v>
      </c>
      <c r="AS293" s="21">
        <v>-1.4285300000000001E-2</v>
      </c>
      <c r="AT293" s="21">
        <v>283</v>
      </c>
      <c r="AU293" s="21">
        <v>0.35424800000000001</v>
      </c>
      <c r="AV293">
        <f t="shared" si="56"/>
        <v>17.636172839506173</v>
      </c>
      <c r="AW293">
        <f t="shared" si="57"/>
        <v>6.2594128280246908</v>
      </c>
      <c r="AX293" s="9"/>
      <c r="AY293" s="21">
        <v>1.32507</v>
      </c>
      <c r="AZ293" s="21">
        <v>30.180800000000001</v>
      </c>
      <c r="BA293" s="21">
        <v>-1.38855E-2</v>
      </c>
      <c r="BB293" s="21">
        <v>283</v>
      </c>
      <c r="BC293" s="21">
        <v>1.32416</v>
      </c>
      <c r="BD293">
        <f t="shared" si="58"/>
        <v>17.142592592592592</v>
      </c>
      <c r="BE293">
        <f t="shared" si="59"/>
        <v>22.715135166666666</v>
      </c>
    </row>
    <row r="294" spans="6:57" x14ac:dyDescent="0.25">
      <c r="F294" s="9"/>
      <c r="G294" s="21">
        <v>0.34988399999999997</v>
      </c>
      <c r="H294" s="21">
        <v>7.8734799999999998</v>
      </c>
      <c r="I294" s="21">
        <v>-1.4428699999999999E-2</v>
      </c>
      <c r="J294" s="21">
        <v>284</v>
      </c>
      <c r="K294" s="21">
        <v>0.34942600000000001</v>
      </c>
      <c r="L294">
        <f t="shared" si="48"/>
        <v>17.813209876543205</v>
      </c>
      <c r="M294">
        <f t="shared" si="49"/>
        <v>6.2325571244444422</v>
      </c>
      <c r="N294" s="9"/>
      <c r="O294" s="21">
        <v>1.3301099999999999</v>
      </c>
      <c r="P294" s="21">
        <v>11.6524</v>
      </c>
      <c r="Q294" s="21">
        <v>-1.39191E-2</v>
      </c>
      <c r="R294" s="21">
        <v>284</v>
      </c>
      <c r="S294" s="21">
        <v>1.32996</v>
      </c>
      <c r="T294">
        <f t="shared" si="50"/>
        <v>17.184074074074076</v>
      </c>
      <c r="U294">
        <f t="shared" si="51"/>
        <v>22.856708766666667</v>
      </c>
      <c r="X294" s="9"/>
      <c r="Y294" s="21">
        <v>0.34988399999999997</v>
      </c>
      <c r="Z294" s="21">
        <v>17.160699999999999</v>
      </c>
      <c r="AA294" s="21">
        <v>-1.4447E-2</v>
      </c>
      <c r="AB294" s="21">
        <v>284</v>
      </c>
      <c r="AC294" s="21">
        <v>0.34936499999999998</v>
      </c>
      <c r="AD294">
        <f t="shared" si="52"/>
        <v>17.8358024691358</v>
      </c>
      <c r="AE294">
        <f t="shared" si="53"/>
        <v>6.2404619111111099</v>
      </c>
      <c r="AF294" s="9"/>
      <c r="AG294" s="21">
        <v>1.3301099999999999</v>
      </c>
      <c r="AH294" s="21">
        <v>20.939599999999999</v>
      </c>
      <c r="AI294" s="21">
        <v>-1.38885E-2</v>
      </c>
      <c r="AJ294" s="21">
        <v>284</v>
      </c>
      <c r="AK294" s="21">
        <v>1.32965</v>
      </c>
      <c r="AL294">
        <f t="shared" si="54"/>
        <v>17.146296296296295</v>
      </c>
      <c r="AM294">
        <f t="shared" si="55"/>
        <v>22.806460166666664</v>
      </c>
      <c r="AP294" s="9"/>
      <c r="AQ294" s="21">
        <v>0.34988399999999997</v>
      </c>
      <c r="AR294" s="21">
        <v>26.411899999999999</v>
      </c>
      <c r="AS294" s="21">
        <v>-1.42883E-2</v>
      </c>
      <c r="AT294" s="21">
        <v>284</v>
      </c>
      <c r="AU294" s="21">
        <v>0.34939599999999998</v>
      </c>
      <c r="AV294">
        <f t="shared" si="56"/>
        <v>17.639876543209876</v>
      </c>
      <c r="AW294">
        <f t="shared" si="57"/>
        <v>6.1719105644444436</v>
      </c>
      <c r="AX294" s="9"/>
      <c r="AY294" s="21">
        <v>1.3301099999999999</v>
      </c>
      <c r="AZ294" s="21">
        <v>30.190799999999999</v>
      </c>
      <c r="BA294" s="21">
        <v>-1.38794E-2</v>
      </c>
      <c r="BB294" s="21">
        <v>284</v>
      </c>
      <c r="BC294" s="21">
        <v>1.32904</v>
      </c>
      <c r="BD294">
        <f t="shared" si="58"/>
        <v>17.135061728395058</v>
      </c>
      <c r="BE294">
        <f t="shared" si="59"/>
        <v>22.791516955555551</v>
      </c>
    </row>
    <row r="295" spans="6:57" x14ac:dyDescent="0.25">
      <c r="F295" s="9"/>
      <c r="G295" s="21">
        <v>0.34484900000000002</v>
      </c>
      <c r="H295" s="21">
        <v>7.8835499999999996</v>
      </c>
      <c r="I295" s="21">
        <v>-1.4434799999999999E-2</v>
      </c>
      <c r="J295" s="21">
        <v>285</v>
      </c>
      <c r="K295" s="21">
        <v>0.34436</v>
      </c>
      <c r="L295">
        <f t="shared" si="48"/>
        <v>17.820740740740739</v>
      </c>
      <c r="M295">
        <f t="shared" si="49"/>
        <v>6.1454646237037034</v>
      </c>
      <c r="N295" s="9"/>
      <c r="O295" s="21">
        <v>1.33514</v>
      </c>
      <c r="P295" s="21">
        <v>11.6625</v>
      </c>
      <c r="Q295" s="21">
        <v>-1.3916E-2</v>
      </c>
      <c r="R295" s="21">
        <v>285</v>
      </c>
      <c r="S295" s="21">
        <v>1.33453</v>
      </c>
      <c r="T295">
        <f t="shared" si="50"/>
        <v>17.180246913580245</v>
      </c>
      <c r="U295">
        <f t="shared" si="51"/>
        <v>22.938034864197526</v>
      </c>
      <c r="X295" s="9"/>
      <c r="Y295" s="21">
        <v>0.34484900000000002</v>
      </c>
      <c r="Z295" s="21">
        <v>17.1708</v>
      </c>
      <c r="AA295" s="21">
        <v>-1.4447E-2</v>
      </c>
      <c r="AB295" s="21">
        <v>285</v>
      </c>
      <c r="AC295" s="21">
        <v>0.34429900000000002</v>
      </c>
      <c r="AD295">
        <f t="shared" si="52"/>
        <v>17.8358024691358</v>
      </c>
      <c r="AE295">
        <f t="shared" si="53"/>
        <v>6.1506586456790115</v>
      </c>
      <c r="AF295" s="9"/>
      <c r="AG295" s="21">
        <v>1.33514</v>
      </c>
      <c r="AH295" s="21">
        <v>20.9497</v>
      </c>
      <c r="AI295" s="21">
        <v>-1.38672E-2</v>
      </c>
      <c r="AJ295" s="21">
        <v>285</v>
      </c>
      <c r="AK295" s="21">
        <v>1.33423</v>
      </c>
      <c r="AL295">
        <f t="shared" si="54"/>
        <v>17.12</v>
      </c>
      <c r="AM295">
        <f t="shared" si="55"/>
        <v>22.8575968</v>
      </c>
      <c r="AP295" s="9"/>
      <c r="AQ295" s="21">
        <v>0.34484900000000002</v>
      </c>
      <c r="AR295" s="21">
        <v>26.422000000000001</v>
      </c>
      <c r="AS295" s="21">
        <v>-1.4291399999999999E-2</v>
      </c>
      <c r="AT295" s="21">
        <v>285</v>
      </c>
      <c r="AU295" s="21">
        <v>0.34433000000000002</v>
      </c>
      <c r="AV295">
        <f t="shared" si="56"/>
        <v>17.643703703703704</v>
      </c>
      <c r="AW295">
        <f t="shared" si="57"/>
        <v>6.0844135785185189</v>
      </c>
      <c r="AX295" s="9"/>
      <c r="AY295" s="21">
        <v>1.33514</v>
      </c>
      <c r="AZ295" s="21">
        <v>30.200900000000001</v>
      </c>
      <c r="BA295" s="21">
        <v>-1.38824E-2</v>
      </c>
      <c r="BB295" s="21">
        <v>285</v>
      </c>
      <c r="BC295" s="21">
        <v>1.33453</v>
      </c>
      <c r="BD295">
        <f t="shared" si="58"/>
        <v>17.138765432098765</v>
      </c>
      <c r="BE295">
        <f t="shared" si="59"/>
        <v>22.882651279012347</v>
      </c>
    </row>
    <row r="296" spans="6:57" x14ac:dyDescent="0.25">
      <c r="F296" s="9"/>
      <c r="G296" s="21">
        <v>0.33981299999999998</v>
      </c>
      <c r="H296" s="21">
        <v>7.8936200000000003</v>
      </c>
      <c r="I296" s="21">
        <v>-1.4434799999999999E-2</v>
      </c>
      <c r="J296" s="21">
        <v>286</v>
      </c>
      <c r="K296" s="21">
        <v>0.33926400000000001</v>
      </c>
      <c r="L296">
        <f t="shared" si="48"/>
        <v>17.820740740740739</v>
      </c>
      <c r="M296">
        <f t="shared" si="49"/>
        <v>6.0557193733333321</v>
      </c>
      <c r="N296" s="9"/>
      <c r="O296" s="21">
        <v>1.3401799999999999</v>
      </c>
      <c r="P296" s="21">
        <v>11.672499999999999</v>
      </c>
      <c r="Q296" s="21">
        <v>-1.3903799999999999E-2</v>
      </c>
      <c r="R296" s="21">
        <v>286</v>
      </c>
      <c r="S296" s="21">
        <v>1.3394200000000001</v>
      </c>
      <c r="T296">
        <f t="shared" si="50"/>
        <v>17.165185185185184</v>
      </c>
      <c r="U296">
        <f t="shared" si="51"/>
        <v>23.004437881481479</v>
      </c>
      <c r="X296" s="9"/>
      <c r="Y296" s="21">
        <v>0.33981299999999998</v>
      </c>
      <c r="Z296" s="21">
        <v>17.180800000000001</v>
      </c>
      <c r="AA296" s="21">
        <v>-1.44379E-2</v>
      </c>
      <c r="AB296" s="21">
        <v>286</v>
      </c>
      <c r="AC296" s="21">
        <v>0.33917199999999997</v>
      </c>
      <c r="AD296">
        <f t="shared" si="52"/>
        <v>17.824567901234566</v>
      </c>
      <c r="AE296">
        <f t="shared" si="53"/>
        <v>6.0570198922222209</v>
      </c>
      <c r="AF296" s="9"/>
      <c r="AG296" s="21">
        <v>1.3401799999999999</v>
      </c>
      <c r="AH296" s="21">
        <v>20.959700000000002</v>
      </c>
      <c r="AI296" s="21">
        <v>-1.3861099999999999E-2</v>
      </c>
      <c r="AJ296" s="21">
        <v>286</v>
      </c>
      <c r="AK296" s="21">
        <v>1.33911</v>
      </c>
      <c r="AL296">
        <f t="shared" si="54"/>
        <v>17.112469135802467</v>
      </c>
      <c r="AM296">
        <f t="shared" si="55"/>
        <v>22.933788886419748</v>
      </c>
      <c r="AP296" s="9"/>
      <c r="AQ296" s="21">
        <v>0.33981299999999998</v>
      </c>
      <c r="AR296" s="21">
        <v>26.432099999999998</v>
      </c>
      <c r="AS296" s="21">
        <v>-1.4294400000000001E-2</v>
      </c>
      <c r="AT296" s="21">
        <v>286</v>
      </c>
      <c r="AU296" s="21">
        <v>0.33926400000000001</v>
      </c>
      <c r="AV296">
        <f t="shared" si="56"/>
        <v>17.647407407407407</v>
      </c>
      <c r="AW296">
        <f t="shared" si="57"/>
        <v>5.9968184533333329</v>
      </c>
      <c r="AX296" s="9"/>
      <c r="AY296" s="21">
        <v>1.3401799999999999</v>
      </c>
      <c r="AZ296" s="21">
        <v>30.210999999999999</v>
      </c>
      <c r="BA296" s="21">
        <v>-1.3876299999999999E-2</v>
      </c>
      <c r="BB296" s="21">
        <v>286</v>
      </c>
      <c r="BC296" s="21">
        <v>1.3394200000000001</v>
      </c>
      <c r="BD296">
        <f t="shared" si="58"/>
        <v>17.131234567901231</v>
      </c>
      <c r="BE296">
        <f t="shared" si="59"/>
        <v>22.958937943209872</v>
      </c>
    </row>
    <row r="297" spans="6:57" x14ac:dyDescent="0.25">
      <c r="F297" s="9"/>
      <c r="G297" s="21">
        <v>0.33477800000000002</v>
      </c>
      <c r="H297" s="21">
        <v>7.9036999999999997</v>
      </c>
      <c r="I297" s="21">
        <v>-1.4428699999999999E-2</v>
      </c>
      <c r="J297" s="21">
        <v>287</v>
      </c>
      <c r="K297" s="21">
        <v>0.33413700000000002</v>
      </c>
      <c r="L297">
        <f t="shared" si="48"/>
        <v>17.813209876543205</v>
      </c>
      <c r="M297">
        <f t="shared" si="49"/>
        <v>5.9634707760493813</v>
      </c>
      <c r="N297" s="9"/>
      <c r="O297" s="21">
        <v>1.34521</v>
      </c>
      <c r="P297" s="21">
        <v>11.682600000000001</v>
      </c>
      <c r="Q297" s="21">
        <v>-1.3894699999999999E-2</v>
      </c>
      <c r="R297" s="21">
        <v>287</v>
      </c>
      <c r="S297" s="21">
        <v>1.34399</v>
      </c>
      <c r="T297">
        <f t="shared" si="50"/>
        <v>17.153950617283947</v>
      </c>
      <c r="U297">
        <f t="shared" si="51"/>
        <v>23.075665909876538</v>
      </c>
      <c r="X297" s="9"/>
      <c r="Y297" s="21">
        <v>0.33477800000000002</v>
      </c>
      <c r="Z297" s="21">
        <v>17.190899999999999</v>
      </c>
      <c r="AA297" s="21">
        <v>-1.44318E-2</v>
      </c>
      <c r="AB297" s="21">
        <v>287</v>
      </c>
      <c r="AC297" s="21">
        <v>0.33413700000000002</v>
      </c>
      <c r="AD297">
        <f t="shared" si="52"/>
        <v>17.817037037037036</v>
      </c>
      <c r="AE297">
        <f t="shared" si="53"/>
        <v>5.9647520251851853</v>
      </c>
      <c r="AF297" s="9"/>
      <c r="AG297" s="21">
        <v>1.34521</v>
      </c>
      <c r="AH297" s="21">
        <v>20.969799999999999</v>
      </c>
      <c r="AI297" s="21">
        <v>-1.3848900000000001E-2</v>
      </c>
      <c r="AJ297" s="21">
        <v>287</v>
      </c>
      <c r="AK297" s="21">
        <v>1.3446</v>
      </c>
      <c r="AL297">
        <f t="shared" si="54"/>
        <v>17.09740740740741</v>
      </c>
      <c r="AM297">
        <f t="shared" si="55"/>
        <v>22.999603418518522</v>
      </c>
      <c r="AP297" s="9"/>
      <c r="AQ297" s="21">
        <v>0.33477800000000002</v>
      </c>
      <c r="AR297" s="21">
        <v>26.4421</v>
      </c>
      <c r="AS297" s="21">
        <v>-1.4294400000000001E-2</v>
      </c>
      <c r="AT297" s="21">
        <v>287</v>
      </c>
      <c r="AU297" s="21">
        <v>0.334229</v>
      </c>
      <c r="AV297">
        <f t="shared" si="56"/>
        <v>17.647407407407407</v>
      </c>
      <c r="AW297">
        <f t="shared" si="57"/>
        <v>5.9079637570370371</v>
      </c>
      <c r="AX297" s="9"/>
      <c r="AY297" s="21">
        <v>1.34521</v>
      </c>
      <c r="AZ297" s="21">
        <v>30.221</v>
      </c>
      <c r="BA297" s="21">
        <v>-1.3861099999999999E-2</v>
      </c>
      <c r="BB297" s="21">
        <v>287</v>
      </c>
      <c r="BC297" s="21">
        <v>1.34491</v>
      </c>
      <c r="BD297">
        <f t="shared" si="58"/>
        <v>17.112469135802467</v>
      </c>
      <c r="BE297">
        <f t="shared" si="59"/>
        <v>23.019864606172838</v>
      </c>
    </row>
    <row r="298" spans="6:57" x14ac:dyDescent="0.25">
      <c r="F298" s="9"/>
      <c r="G298" s="21">
        <v>0.32974199999999998</v>
      </c>
      <c r="H298" s="21">
        <v>7.9137700000000004</v>
      </c>
      <c r="I298" s="21">
        <v>-1.4428699999999999E-2</v>
      </c>
      <c r="J298" s="21">
        <v>288</v>
      </c>
      <c r="K298" s="21">
        <v>0.32916299999999998</v>
      </c>
      <c r="L298">
        <f t="shared" si="48"/>
        <v>17.813209876543205</v>
      </c>
      <c r="M298">
        <f t="shared" si="49"/>
        <v>5.8737634511111088</v>
      </c>
      <c r="N298" s="9"/>
      <c r="O298" s="21">
        <v>1.35025</v>
      </c>
      <c r="P298" s="21">
        <v>11.6927</v>
      </c>
      <c r="Q298" s="21">
        <v>-1.38916E-2</v>
      </c>
      <c r="R298" s="21">
        <v>288</v>
      </c>
      <c r="S298" s="21">
        <v>1.3494900000000001</v>
      </c>
      <c r="T298">
        <f t="shared" si="50"/>
        <v>17.150123456790123</v>
      </c>
      <c r="U298">
        <f t="shared" si="51"/>
        <v>23.156954197530862</v>
      </c>
      <c r="X298" s="9"/>
      <c r="Y298" s="21">
        <v>0.32974199999999998</v>
      </c>
      <c r="Z298" s="21">
        <v>17.201000000000001</v>
      </c>
      <c r="AA298" s="21">
        <v>-1.4428699999999999E-2</v>
      </c>
      <c r="AB298" s="21">
        <v>288</v>
      </c>
      <c r="AC298" s="21">
        <v>0.32919300000000001</v>
      </c>
      <c r="AD298">
        <f t="shared" si="52"/>
        <v>17.813209876543205</v>
      </c>
      <c r="AE298">
        <f t="shared" si="53"/>
        <v>5.8737634511111088</v>
      </c>
      <c r="AF298" s="9"/>
      <c r="AG298" s="21">
        <v>1.35025</v>
      </c>
      <c r="AH298" s="21">
        <v>20.979900000000001</v>
      </c>
      <c r="AI298" s="21">
        <v>-1.38367E-2</v>
      </c>
      <c r="AJ298" s="21">
        <v>288</v>
      </c>
      <c r="AK298" s="21">
        <v>1.3501000000000001</v>
      </c>
      <c r="AL298">
        <f t="shared" si="54"/>
        <v>17.082345679012345</v>
      </c>
      <c r="AM298">
        <f t="shared" si="55"/>
        <v>23.065437253086419</v>
      </c>
      <c r="AP298" s="9"/>
      <c r="AQ298" s="21">
        <v>0.32974199999999998</v>
      </c>
      <c r="AR298" s="21">
        <v>26.452200000000001</v>
      </c>
      <c r="AS298" s="21">
        <v>-1.4294400000000001E-2</v>
      </c>
      <c r="AT298" s="21">
        <v>288</v>
      </c>
      <c r="AU298" s="21">
        <v>0.32916299999999998</v>
      </c>
      <c r="AV298">
        <f t="shared" si="56"/>
        <v>17.647407407407407</v>
      </c>
      <c r="AW298">
        <f t="shared" si="57"/>
        <v>5.8190914133333331</v>
      </c>
      <c r="AX298" s="9"/>
      <c r="AY298" s="21">
        <v>1.35025</v>
      </c>
      <c r="AZ298" s="21">
        <v>30.231100000000001</v>
      </c>
      <c r="BA298" s="21">
        <v>-1.38519E-2</v>
      </c>
      <c r="BB298" s="21">
        <v>288</v>
      </c>
      <c r="BC298" s="21">
        <v>1.34918</v>
      </c>
      <c r="BD298">
        <f t="shared" si="58"/>
        <v>17.101111111111113</v>
      </c>
      <c r="BE298">
        <f t="shared" si="59"/>
        <v>23.09077527777778</v>
      </c>
    </row>
    <row r="299" spans="6:57" x14ac:dyDescent="0.25">
      <c r="F299" s="9"/>
      <c r="G299" s="21">
        <v>0.32470700000000002</v>
      </c>
      <c r="H299" s="21">
        <v>7.9238400000000002</v>
      </c>
      <c r="I299" s="21">
        <v>-1.44318E-2</v>
      </c>
      <c r="J299" s="21">
        <v>289</v>
      </c>
      <c r="K299" s="21">
        <v>0.32406600000000002</v>
      </c>
      <c r="L299">
        <f t="shared" si="48"/>
        <v>17.817037037037036</v>
      </c>
      <c r="M299">
        <f t="shared" si="49"/>
        <v>5.7853166451851852</v>
      </c>
      <c r="N299" s="9"/>
      <c r="O299" s="21">
        <v>1.3552900000000001</v>
      </c>
      <c r="P299" s="21">
        <v>11.7027</v>
      </c>
      <c r="Q299" s="21">
        <v>-1.3876299999999999E-2</v>
      </c>
      <c r="R299" s="21">
        <v>289</v>
      </c>
      <c r="S299" s="21">
        <v>1.3543700000000001</v>
      </c>
      <c r="T299">
        <f t="shared" si="50"/>
        <v>17.131234567901231</v>
      </c>
      <c r="U299">
        <f t="shared" si="51"/>
        <v>23.217790897530861</v>
      </c>
      <c r="X299" s="9"/>
      <c r="Y299" s="21">
        <v>0.32470700000000002</v>
      </c>
      <c r="Z299" s="21">
        <v>17.210999999999999</v>
      </c>
      <c r="AA299" s="21">
        <v>-1.4428699999999999E-2</v>
      </c>
      <c r="AB299" s="21">
        <v>289</v>
      </c>
      <c r="AC299" s="21">
        <v>0.32421899999999998</v>
      </c>
      <c r="AD299">
        <f t="shared" si="52"/>
        <v>17.813209876543205</v>
      </c>
      <c r="AE299">
        <f t="shared" si="53"/>
        <v>5.784073939382715</v>
      </c>
      <c r="AF299" s="9"/>
      <c r="AG299" s="21">
        <v>1.3552900000000001</v>
      </c>
      <c r="AH299" s="21">
        <v>20.99</v>
      </c>
      <c r="AI299" s="21">
        <v>-1.38336E-2</v>
      </c>
      <c r="AJ299" s="21">
        <v>289</v>
      </c>
      <c r="AK299" s="21">
        <v>1.3543700000000001</v>
      </c>
      <c r="AL299">
        <f t="shared" si="54"/>
        <v>17.078518518518518</v>
      </c>
      <c r="AM299">
        <f t="shared" si="55"/>
        <v>23.146345362962965</v>
      </c>
      <c r="AP299" s="9"/>
      <c r="AQ299" s="21">
        <v>0.32470700000000002</v>
      </c>
      <c r="AR299" s="21">
        <v>26.462299999999999</v>
      </c>
      <c r="AS299" s="21">
        <v>-1.43097E-2</v>
      </c>
      <c r="AT299" s="21">
        <v>289</v>
      </c>
      <c r="AU299" s="21">
        <v>0.324158</v>
      </c>
      <c r="AV299">
        <f t="shared" si="56"/>
        <v>17.666296296296295</v>
      </c>
      <c r="AW299">
        <f t="shared" si="57"/>
        <v>5.7363700714814811</v>
      </c>
      <c r="AX299" s="9"/>
      <c r="AY299" s="21">
        <v>1.3552900000000001</v>
      </c>
      <c r="AZ299" s="21">
        <v>30.241199999999999</v>
      </c>
      <c r="BA299" s="21">
        <v>-1.3864100000000001E-2</v>
      </c>
      <c r="BB299" s="21">
        <v>289</v>
      </c>
      <c r="BC299" s="21">
        <v>1.3546800000000001</v>
      </c>
      <c r="BD299">
        <f t="shared" si="58"/>
        <v>17.11617283950617</v>
      </c>
      <c r="BE299">
        <f t="shared" si="59"/>
        <v>23.197377887654319</v>
      </c>
    </row>
    <row r="300" spans="6:57" x14ac:dyDescent="0.25">
      <c r="F300" s="9"/>
      <c r="G300" s="21">
        <v>0.31967200000000001</v>
      </c>
      <c r="H300" s="21">
        <v>7.93391</v>
      </c>
      <c r="I300" s="21">
        <v>-1.44409E-2</v>
      </c>
      <c r="J300" s="21">
        <v>290</v>
      </c>
      <c r="K300" s="21">
        <v>0.31912200000000002</v>
      </c>
      <c r="L300">
        <f t="shared" si="48"/>
        <v>17.828271604938269</v>
      </c>
      <c r="M300">
        <f t="shared" si="49"/>
        <v>5.6991992404938268</v>
      </c>
      <c r="N300" s="9"/>
      <c r="O300" s="21">
        <v>1.36032</v>
      </c>
      <c r="P300" s="21">
        <v>11.7128</v>
      </c>
      <c r="Q300" s="21">
        <v>-1.3858000000000001E-2</v>
      </c>
      <c r="R300" s="21">
        <v>290</v>
      </c>
      <c r="S300" s="21">
        <v>1.3601700000000001</v>
      </c>
      <c r="T300">
        <f t="shared" si="50"/>
        <v>17.10864197530864</v>
      </c>
      <c r="U300">
        <f t="shared" si="51"/>
        <v>23.27322785185185</v>
      </c>
      <c r="X300" s="9"/>
      <c r="Y300" s="21">
        <v>0.31967200000000001</v>
      </c>
      <c r="Z300" s="21">
        <v>17.2211</v>
      </c>
      <c r="AA300" s="21">
        <v>-1.44379E-2</v>
      </c>
      <c r="AB300" s="21">
        <v>290</v>
      </c>
      <c r="AC300" s="21">
        <v>0.31918299999999999</v>
      </c>
      <c r="AD300">
        <f t="shared" si="52"/>
        <v>17.824567901234566</v>
      </c>
      <c r="AE300">
        <f t="shared" si="53"/>
        <v>5.6980152701234568</v>
      </c>
      <c r="AF300" s="9"/>
      <c r="AG300" s="21">
        <v>1.36032</v>
      </c>
      <c r="AH300" s="21">
        <v>21</v>
      </c>
      <c r="AI300" s="21">
        <v>-1.38184E-2</v>
      </c>
      <c r="AJ300" s="21">
        <v>290</v>
      </c>
      <c r="AK300" s="21">
        <v>1.3589500000000001</v>
      </c>
      <c r="AL300">
        <f t="shared" si="54"/>
        <v>17.05975308641975</v>
      </c>
      <c r="AM300">
        <f t="shared" si="55"/>
        <v>23.206723318518513</v>
      </c>
      <c r="AP300" s="9"/>
      <c r="AQ300" s="21">
        <v>0.31967200000000001</v>
      </c>
      <c r="AR300" s="21">
        <v>26.472300000000001</v>
      </c>
      <c r="AS300" s="21">
        <v>-1.4324999999999999E-2</v>
      </c>
      <c r="AT300" s="21">
        <v>290</v>
      </c>
      <c r="AU300" s="21">
        <v>0.319214</v>
      </c>
      <c r="AV300">
        <f t="shared" si="56"/>
        <v>17.685185185185183</v>
      </c>
      <c r="AW300">
        <f t="shared" si="57"/>
        <v>5.6534585185185184</v>
      </c>
      <c r="AX300" s="9"/>
      <c r="AY300" s="21">
        <v>1.36032</v>
      </c>
      <c r="AZ300" s="21">
        <v>30.251300000000001</v>
      </c>
      <c r="BA300" s="21">
        <v>-1.3864100000000001E-2</v>
      </c>
      <c r="BB300" s="21">
        <v>290</v>
      </c>
      <c r="BC300" s="21">
        <v>1.3601700000000001</v>
      </c>
      <c r="BD300">
        <f t="shared" si="58"/>
        <v>17.11617283950617</v>
      </c>
      <c r="BE300">
        <f t="shared" si="59"/>
        <v>23.283472237037032</v>
      </c>
    </row>
    <row r="301" spans="6:57" x14ac:dyDescent="0.25">
      <c r="F301" s="9"/>
      <c r="G301" s="21">
        <v>0.31463600000000003</v>
      </c>
      <c r="H301" s="21">
        <v>7.9439799999999998</v>
      </c>
      <c r="I301" s="21">
        <v>-1.4456200000000001E-2</v>
      </c>
      <c r="J301" s="21">
        <v>291</v>
      </c>
      <c r="K301" s="21">
        <v>0.314056</v>
      </c>
      <c r="L301">
        <f t="shared" si="48"/>
        <v>17.847160493827161</v>
      </c>
      <c r="M301">
        <f t="shared" si="49"/>
        <v>5.6153591891358028</v>
      </c>
      <c r="N301" s="9"/>
      <c r="O301" s="21">
        <v>1.3653599999999999</v>
      </c>
      <c r="P301" s="21">
        <v>11.722899999999999</v>
      </c>
      <c r="Q301" s="21">
        <v>-1.38397E-2</v>
      </c>
      <c r="R301" s="21">
        <v>291</v>
      </c>
      <c r="S301" s="21">
        <v>1.3647499999999999</v>
      </c>
      <c r="T301">
        <f t="shared" si="50"/>
        <v>17.086049382716048</v>
      </c>
      <c r="U301">
        <f t="shared" si="51"/>
        <v>23.328608385185181</v>
      </c>
      <c r="X301" s="9"/>
      <c r="Y301" s="21">
        <v>0.31463600000000003</v>
      </c>
      <c r="Z301" s="21">
        <v>17.231200000000001</v>
      </c>
      <c r="AA301" s="21">
        <v>-1.44379E-2</v>
      </c>
      <c r="AB301" s="21">
        <v>291</v>
      </c>
      <c r="AC301" s="21">
        <v>0.31408700000000001</v>
      </c>
      <c r="AD301">
        <f t="shared" si="52"/>
        <v>17.824567901234566</v>
      </c>
      <c r="AE301">
        <f t="shared" si="53"/>
        <v>5.608250746172839</v>
      </c>
      <c r="AF301" s="9"/>
      <c r="AG301" s="21">
        <v>1.3653599999999999</v>
      </c>
      <c r="AH301" s="21">
        <v>21.010100000000001</v>
      </c>
      <c r="AI301" s="21">
        <v>-1.38184E-2</v>
      </c>
      <c r="AJ301" s="21">
        <v>291</v>
      </c>
      <c r="AK301" s="21">
        <v>1.3647499999999999</v>
      </c>
      <c r="AL301">
        <f t="shared" si="54"/>
        <v>17.05975308641975</v>
      </c>
      <c r="AM301">
        <f t="shared" si="55"/>
        <v>23.292704474074068</v>
      </c>
      <c r="AP301" s="9"/>
      <c r="AQ301" s="21">
        <v>0.31463600000000003</v>
      </c>
      <c r="AR301" s="21">
        <v>26.482399999999998</v>
      </c>
      <c r="AS301" s="21">
        <v>-1.4334100000000001E-2</v>
      </c>
      <c r="AT301" s="21">
        <v>291</v>
      </c>
      <c r="AU301" s="21">
        <v>0.31417800000000001</v>
      </c>
      <c r="AV301">
        <f t="shared" si="56"/>
        <v>17.69641975308642</v>
      </c>
      <c r="AW301">
        <f t="shared" si="57"/>
        <v>5.5679307254320998</v>
      </c>
      <c r="AX301" s="9"/>
      <c r="AY301" s="21">
        <v>1.3653599999999999</v>
      </c>
      <c r="AZ301" s="21">
        <v>30.261299999999999</v>
      </c>
      <c r="BA301" s="21">
        <v>-1.3864100000000001E-2</v>
      </c>
      <c r="BB301" s="21">
        <v>291</v>
      </c>
      <c r="BC301" s="21">
        <v>1.3650500000000001</v>
      </c>
      <c r="BD301">
        <f t="shared" si="58"/>
        <v>17.11617283950617</v>
      </c>
      <c r="BE301">
        <f t="shared" si="59"/>
        <v>23.369737748148143</v>
      </c>
    </row>
    <row r="302" spans="6:57" x14ac:dyDescent="0.25">
      <c r="F302" s="9"/>
      <c r="G302" s="21">
        <v>0.30960100000000002</v>
      </c>
      <c r="H302" s="21">
        <v>7.9540499999999996</v>
      </c>
      <c r="I302" s="21">
        <v>-1.44653E-2</v>
      </c>
      <c r="J302" s="21">
        <v>292</v>
      </c>
      <c r="K302" s="21">
        <v>0.309143</v>
      </c>
      <c r="L302">
        <f t="shared" si="48"/>
        <v>17.858395061728395</v>
      </c>
      <c r="M302">
        <f t="shared" si="49"/>
        <v>5.5289769695061732</v>
      </c>
      <c r="N302" s="9"/>
      <c r="O302" s="21">
        <v>1.37039</v>
      </c>
      <c r="P302" s="21">
        <v>11.733000000000001</v>
      </c>
      <c r="Q302" s="21">
        <v>-1.38367E-2</v>
      </c>
      <c r="R302" s="21">
        <v>292</v>
      </c>
      <c r="S302" s="21">
        <v>1.3696299999999999</v>
      </c>
      <c r="T302">
        <f t="shared" si="50"/>
        <v>17.082345679012345</v>
      </c>
      <c r="U302">
        <f t="shared" si="51"/>
        <v>23.409475695061726</v>
      </c>
      <c r="X302" s="9"/>
      <c r="Y302" s="21">
        <v>0.30960100000000002</v>
      </c>
      <c r="Z302" s="21">
        <v>17.241299999999999</v>
      </c>
      <c r="AA302" s="21">
        <v>-1.44409E-2</v>
      </c>
      <c r="AB302" s="21">
        <v>292</v>
      </c>
      <c r="AC302" s="21">
        <v>0.30902099999999999</v>
      </c>
      <c r="AD302">
        <f t="shared" si="52"/>
        <v>17.828271604938269</v>
      </c>
      <c r="AE302">
        <f t="shared" si="53"/>
        <v>5.5196507171604932</v>
      </c>
      <c r="AF302" s="9"/>
      <c r="AG302" s="21">
        <v>1.37039</v>
      </c>
      <c r="AH302" s="21">
        <v>21.020199999999999</v>
      </c>
      <c r="AI302" s="21">
        <v>-1.38031E-2</v>
      </c>
      <c r="AJ302" s="21">
        <v>292</v>
      </c>
      <c r="AK302" s="21">
        <v>1.3699300000000001</v>
      </c>
      <c r="AL302">
        <f t="shared" si="54"/>
        <v>17.040864197530862</v>
      </c>
      <c r="AM302">
        <f t="shared" si="55"/>
        <v>23.352629887654317</v>
      </c>
      <c r="AP302" s="9"/>
      <c r="AQ302" s="21">
        <v>0.30960100000000002</v>
      </c>
      <c r="AR302" s="21">
        <v>26.4925</v>
      </c>
      <c r="AS302" s="21">
        <v>-1.43433E-2</v>
      </c>
      <c r="AT302" s="21">
        <v>292</v>
      </c>
      <c r="AU302" s="21">
        <v>0.30908200000000002</v>
      </c>
      <c r="AV302">
        <f t="shared" si="56"/>
        <v>17.707777777777778</v>
      </c>
      <c r="AW302">
        <f t="shared" si="57"/>
        <v>5.4823457077777782</v>
      </c>
      <c r="AX302" s="9"/>
      <c r="AY302" s="21">
        <v>1.37039</v>
      </c>
      <c r="AZ302" s="21">
        <v>30.2714</v>
      </c>
      <c r="BA302" s="21">
        <v>-1.3848900000000001E-2</v>
      </c>
      <c r="BB302" s="21">
        <v>292</v>
      </c>
      <c r="BC302" s="21">
        <v>1.3696299999999999</v>
      </c>
      <c r="BD302">
        <f t="shared" si="58"/>
        <v>17.09740740740741</v>
      </c>
      <c r="BE302">
        <f t="shared" si="59"/>
        <v>23.430116137037039</v>
      </c>
    </row>
    <row r="303" spans="6:57" x14ac:dyDescent="0.25">
      <c r="F303" s="9"/>
      <c r="G303" s="21">
        <v>0.30456499999999997</v>
      </c>
      <c r="H303" s="21">
        <v>7.9641200000000003</v>
      </c>
      <c r="I303" s="21">
        <v>-1.44653E-2</v>
      </c>
      <c r="J303" s="21">
        <v>293</v>
      </c>
      <c r="K303" s="21">
        <v>0.30401600000000001</v>
      </c>
      <c r="L303">
        <f t="shared" si="48"/>
        <v>17.858395061728395</v>
      </c>
      <c r="M303">
        <f t="shared" si="49"/>
        <v>5.439042091975308</v>
      </c>
      <c r="N303" s="9"/>
      <c r="O303" s="21">
        <v>1.3754299999999999</v>
      </c>
      <c r="P303" s="21">
        <v>11.743</v>
      </c>
      <c r="Q303" s="21">
        <v>-1.38275E-2</v>
      </c>
      <c r="R303" s="21">
        <v>293</v>
      </c>
      <c r="S303" s="21">
        <v>1.3751199999999999</v>
      </c>
      <c r="T303">
        <f t="shared" si="50"/>
        <v>17.070987654320987</v>
      </c>
      <c r="U303">
        <f t="shared" si="51"/>
        <v>23.479948549382716</v>
      </c>
      <c r="X303" s="9"/>
      <c r="Y303" s="21">
        <v>0.30456499999999997</v>
      </c>
      <c r="Z303" s="21">
        <v>17.251300000000001</v>
      </c>
      <c r="AA303" s="21">
        <v>-1.44409E-2</v>
      </c>
      <c r="AB303" s="21">
        <v>293</v>
      </c>
      <c r="AC303" s="21">
        <v>0.30404700000000001</v>
      </c>
      <c r="AD303">
        <f t="shared" si="52"/>
        <v>17.828271604938269</v>
      </c>
      <c r="AE303">
        <f t="shared" si="53"/>
        <v>5.4298675413580231</v>
      </c>
      <c r="AF303" s="9"/>
      <c r="AG303" s="21">
        <v>1.3754299999999999</v>
      </c>
      <c r="AH303" s="21">
        <v>21.030200000000001</v>
      </c>
      <c r="AI303" s="21">
        <v>-1.37939E-2</v>
      </c>
      <c r="AJ303" s="21">
        <v>293</v>
      </c>
      <c r="AK303" s="21">
        <v>1.3751199999999999</v>
      </c>
      <c r="AL303">
        <f t="shared" si="54"/>
        <v>17.029506172839504</v>
      </c>
      <c r="AM303">
        <f t="shared" si="55"/>
        <v>23.422893675308639</v>
      </c>
      <c r="AP303" s="9"/>
      <c r="AQ303" s="21">
        <v>0.30456499999999997</v>
      </c>
      <c r="AR303" s="21">
        <v>26.502600000000001</v>
      </c>
      <c r="AS303" s="21">
        <v>-1.43524E-2</v>
      </c>
      <c r="AT303" s="21">
        <v>293</v>
      </c>
      <c r="AU303" s="21">
        <v>0.30395499999999998</v>
      </c>
      <c r="AV303">
        <f t="shared" si="56"/>
        <v>17.719012345679008</v>
      </c>
      <c r="AW303">
        <f t="shared" si="57"/>
        <v>5.396590995061727</v>
      </c>
      <c r="AX303" s="9"/>
      <c r="AY303" s="21">
        <v>1.3754299999999999</v>
      </c>
      <c r="AZ303" s="21">
        <v>30.281500000000001</v>
      </c>
      <c r="BA303" s="21">
        <v>-1.3842800000000001E-2</v>
      </c>
      <c r="BB303" s="21">
        <v>293</v>
      </c>
      <c r="BC303" s="21">
        <v>1.3748199999999999</v>
      </c>
      <c r="BD303">
        <f t="shared" si="58"/>
        <v>17.089876543209876</v>
      </c>
      <c r="BE303">
        <f t="shared" si="59"/>
        <v>23.505928893827157</v>
      </c>
    </row>
    <row r="304" spans="6:57" x14ac:dyDescent="0.25">
      <c r="F304" s="9"/>
      <c r="G304" s="21">
        <v>0.29953000000000002</v>
      </c>
      <c r="H304" s="21">
        <v>7.9741900000000001</v>
      </c>
      <c r="I304" s="21">
        <v>-1.44745E-2</v>
      </c>
      <c r="J304" s="21">
        <v>294</v>
      </c>
      <c r="K304" s="21">
        <v>0.29913299999999998</v>
      </c>
      <c r="L304">
        <f t="shared" si="48"/>
        <v>17.869753086419752</v>
      </c>
      <c r="M304">
        <f t="shared" si="49"/>
        <v>5.3525271419753091</v>
      </c>
      <c r="N304" s="9"/>
      <c r="O304" s="21">
        <v>1.38046</v>
      </c>
      <c r="P304" s="21">
        <v>11.7531</v>
      </c>
      <c r="Q304" s="21">
        <v>-1.3821399999999999E-2</v>
      </c>
      <c r="R304" s="21">
        <v>294</v>
      </c>
      <c r="S304" s="21">
        <v>1.38</v>
      </c>
      <c r="T304">
        <f t="shared" si="50"/>
        <v>17.063456790123453</v>
      </c>
      <c r="U304">
        <f t="shared" si="51"/>
        <v>23.555419560493824</v>
      </c>
      <c r="X304" s="9"/>
      <c r="Y304" s="21">
        <v>0.29953000000000002</v>
      </c>
      <c r="Z304" s="21">
        <v>17.261399999999998</v>
      </c>
      <c r="AA304" s="21">
        <v>-1.4447E-2</v>
      </c>
      <c r="AB304" s="21">
        <v>294</v>
      </c>
      <c r="AC304" s="21">
        <v>0.29910300000000001</v>
      </c>
      <c r="AD304">
        <f t="shared" si="52"/>
        <v>17.8358024691358</v>
      </c>
      <c r="AE304">
        <f t="shared" si="53"/>
        <v>5.3423579135802468</v>
      </c>
      <c r="AF304" s="9"/>
      <c r="AG304" s="21">
        <v>1.38046</v>
      </c>
      <c r="AH304" s="21">
        <v>21.040299999999998</v>
      </c>
      <c r="AI304" s="21">
        <v>-1.37787E-2</v>
      </c>
      <c r="AJ304" s="21">
        <v>294</v>
      </c>
      <c r="AK304" s="21">
        <v>1.38</v>
      </c>
      <c r="AL304">
        <f t="shared" si="54"/>
        <v>17.01074074074074</v>
      </c>
      <c r="AM304">
        <f t="shared" si="55"/>
        <v>23.482647162962962</v>
      </c>
      <c r="AP304" s="9"/>
      <c r="AQ304" s="21">
        <v>0.29953000000000002</v>
      </c>
      <c r="AR304" s="21">
        <v>26.512599999999999</v>
      </c>
      <c r="AS304" s="21">
        <v>-1.4367700000000001E-2</v>
      </c>
      <c r="AT304" s="21">
        <v>294</v>
      </c>
      <c r="AU304" s="21">
        <v>0.298981</v>
      </c>
      <c r="AV304">
        <f t="shared" si="56"/>
        <v>17.7379012345679</v>
      </c>
      <c r="AW304">
        <f t="shared" si="57"/>
        <v>5.3130335567901232</v>
      </c>
      <c r="AX304" s="9"/>
      <c r="AY304" s="21">
        <v>1.38046</v>
      </c>
      <c r="AZ304" s="21">
        <v>30.291499999999999</v>
      </c>
      <c r="BA304" s="21">
        <v>-1.38397E-2</v>
      </c>
      <c r="BB304" s="21">
        <v>294</v>
      </c>
      <c r="BC304" s="21">
        <v>1.3796999999999999</v>
      </c>
      <c r="BD304">
        <f t="shared" si="58"/>
        <v>17.086049382716048</v>
      </c>
      <c r="BE304">
        <f t="shared" si="59"/>
        <v>23.586607730864195</v>
      </c>
    </row>
    <row r="305" spans="6:57" x14ac:dyDescent="0.25">
      <c r="F305" s="9"/>
      <c r="G305" s="21">
        <v>0.29449500000000001</v>
      </c>
      <c r="H305" s="21">
        <v>7.9842599999999999</v>
      </c>
      <c r="I305" s="21">
        <v>-1.4471400000000001E-2</v>
      </c>
      <c r="J305" s="21">
        <v>295</v>
      </c>
      <c r="K305" s="21">
        <v>0.29388399999999998</v>
      </c>
      <c r="L305">
        <f t="shared" si="48"/>
        <v>17.865925925925925</v>
      </c>
      <c r="M305">
        <f t="shared" si="49"/>
        <v>5.2614258555555553</v>
      </c>
      <c r="N305" s="9"/>
      <c r="O305" s="21">
        <v>1.3855</v>
      </c>
      <c r="P305" s="21">
        <v>11.763199999999999</v>
      </c>
      <c r="Q305" s="21">
        <v>-1.3815300000000001E-2</v>
      </c>
      <c r="R305" s="21">
        <v>295</v>
      </c>
      <c r="S305" s="21">
        <v>1.38489</v>
      </c>
      <c r="T305">
        <f t="shared" si="50"/>
        <v>17.055925925925926</v>
      </c>
      <c r="U305">
        <f t="shared" si="51"/>
        <v>23.630985370370372</v>
      </c>
      <c r="X305" s="9"/>
      <c r="Y305" s="21">
        <v>0.29449500000000001</v>
      </c>
      <c r="Z305" s="21">
        <v>17.2715</v>
      </c>
      <c r="AA305" s="21">
        <v>-1.4447E-2</v>
      </c>
      <c r="AB305" s="21">
        <v>295</v>
      </c>
      <c r="AC305" s="21">
        <v>0.29403699999999999</v>
      </c>
      <c r="AD305">
        <f t="shared" si="52"/>
        <v>17.8358024691358</v>
      </c>
      <c r="AE305">
        <f t="shared" si="53"/>
        <v>5.2525546481481475</v>
      </c>
      <c r="AF305" s="9"/>
      <c r="AG305" s="21">
        <v>1.3855</v>
      </c>
      <c r="AH305" s="21">
        <v>21.0504</v>
      </c>
      <c r="AI305" s="21">
        <v>-1.3754300000000001E-2</v>
      </c>
      <c r="AJ305" s="21">
        <v>295</v>
      </c>
      <c r="AK305" s="21">
        <v>1.38428</v>
      </c>
      <c r="AL305">
        <f t="shared" si="54"/>
        <v>16.980617283950615</v>
      </c>
      <c r="AM305">
        <f t="shared" si="55"/>
        <v>23.526645246913574</v>
      </c>
      <c r="AP305" s="9"/>
      <c r="AQ305" s="21">
        <v>0.29449500000000001</v>
      </c>
      <c r="AR305" s="21">
        <v>26.5227</v>
      </c>
      <c r="AS305" s="21">
        <v>-1.4385999999999999E-2</v>
      </c>
      <c r="AT305" s="21">
        <v>295</v>
      </c>
      <c r="AU305" s="21">
        <v>0.29391499999999998</v>
      </c>
      <c r="AV305">
        <f t="shared" si="56"/>
        <v>17.760493827160492</v>
      </c>
      <c r="AW305">
        <f t="shared" si="57"/>
        <v>5.230376629629629</v>
      </c>
      <c r="AX305" s="9"/>
      <c r="AY305" s="21">
        <v>1.3855</v>
      </c>
      <c r="AZ305" s="21">
        <v>30.301600000000001</v>
      </c>
      <c r="BA305" s="21">
        <v>-1.3821399999999999E-2</v>
      </c>
      <c r="BB305" s="21">
        <v>295</v>
      </c>
      <c r="BC305" s="21">
        <v>1.38489</v>
      </c>
      <c r="BD305">
        <f t="shared" si="58"/>
        <v>17.063456790123453</v>
      </c>
      <c r="BE305">
        <f t="shared" si="59"/>
        <v>23.641419382716045</v>
      </c>
    </row>
    <row r="306" spans="6:57" x14ac:dyDescent="0.25">
      <c r="F306" s="9"/>
      <c r="G306" s="21">
        <v>0.28945900000000002</v>
      </c>
      <c r="H306" s="21">
        <v>7.9943299999999997</v>
      </c>
      <c r="I306" s="21">
        <v>-1.44653E-2</v>
      </c>
      <c r="J306" s="21">
        <v>296</v>
      </c>
      <c r="K306" s="21">
        <v>0.288879</v>
      </c>
      <c r="L306">
        <f t="shared" si="48"/>
        <v>17.858395061728395</v>
      </c>
      <c r="M306">
        <f t="shared" si="49"/>
        <v>5.1692731761728394</v>
      </c>
      <c r="N306" s="9"/>
      <c r="O306" s="21">
        <v>1.39053</v>
      </c>
      <c r="P306" s="21">
        <v>11.773199999999999</v>
      </c>
      <c r="Q306" s="21">
        <v>-1.38031E-2</v>
      </c>
      <c r="R306" s="21">
        <v>296</v>
      </c>
      <c r="S306" s="21">
        <v>1.38947</v>
      </c>
      <c r="T306">
        <f t="shared" si="50"/>
        <v>17.040864197530862</v>
      </c>
      <c r="U306">
        <f t="shared" si="51"/>
        <v>23.695832892592591</v>
      </c>
      <c r="X306" s="9"/>
      <c r="Y306" s="21">
        <v>0.28945900000000002</v>
      </c>
      <c r="Z306" s="21">
        <v>17.281500000000001</v>
      </c>
      <c r="AA306" s="21">
        <v>-1.44501E-2</v>
      </c>
      <c r="AB306" s="21">
        <v>296</v>
      </c>
      <c r="AC306" s="21">
        <v>0.28891</v>
      </c>
      <c r="AD306">
        <f t="shared" si="52"/>
        <v>17.839629629629631</v>
      </c>
      <c r="AE306">
        <f t="shared" si="53"/>
        <v>5.1638413529629634</v>
      </c>
      <c r="AF306" s="9"/>
      <c r="AG306" s="21">
        <v>1.39053</v>
      </c>
      <c r="AH306" s="21">
        <v>21.060500000000001</v>
      </c>
      <c r="AI306" s="21">
        <v>-1.37421E-2</v>
      </c>
      <c r="AJ306" s="21">
        <v>296</v>
      </c>
      <c r="AK306" s="21">
        <v>1.3897699999999999</v>
      </c>
      <c r="AL306">
        <f t="shared" si="54"/>
        <v>16.965555555555554</v>
      </c>
      <c r="AM306">
        <f t="shared" si="55"/>
        <v>23.591113966666665</v>
      </c>
      <c r="AP306" s="9"/>
      <c r="AQ306" s="21">
        <v>0.28945900000000002</v>
      </c>
      <c r="AR306" s="21">
        <v>26.532800000000002</v>
      </c>
      <c r="AS306" s="21">
        <v>-1.4382900000000001E-2</v>
      </c>
      <c r="AT306" s="21">
        <v>296</v>
      </c>
      <c r="AU306" s="21">
        <v>0.28893999999999997</v>
      </c>
      <c r="AV306">
        <f t="shared" si="56"/>
        <v>17.756666666666668</v>
      </c>
      <c r="AW306">
        <f t="shared" si="57"/>
        <v>5.1398269766666678</v>
      </c>
      <c r="AX306" s="9"/>
      <c r="AY306" s="21">
        <v>1.39053</v>
      </c>
      <c r="AZ306" s="21">
        <v>30.311699999999998</v>
      </c>
      <c r="BA306" s="21">
        <v>-1.3809200000000001E-2</v>
      </c>
      <c r="BB306" s="21">
        <v>296</v>
      </c>
      <c r="BC306" s="21">
        <v>1.39008</v>
      </c>
      <c r="BD306">
        <f t="shared" si="58"/>
        <v>17.048395061728392</v>
      </c>
      <c r="BE306">
        <f t="shared" si="59"/>
        <v>23.706304785185182</v>
      </c>
    </row>
    <row r="307" spans="6:57" x14ac:dyDescent="0.25">
      <c r="F307" s="9"/>
      <c r="G307" s="21">
        <v>0.28442400000000001</v>
      </c>
      <c r="H307" s="21">
        <v>8.00441</v>
      </c>
      <c r="I307" s="21">
        <v>-1.4471400000000001E-2</v>
      </c>
      <c r="J307" s="21">
        <v>297</v>
      </c>
      <c r="K307" s="21">
        <v>0.283752</v>
      </c>
      <c r="L307">
        <f t="shared" si="48"/>
        <v>17.865925925925925</v>
      </c>
      <c r="M307">
        <f t="shared" si="49"/>
        <v>5.0814981155555552</v>
      </c>
      <c r="N307" s="9"/>
      <c r="O307" s="21">
        <v>1.39557</v>
      </c>
      <c r="P307" s="21">
        <v>11.783300000000001</v>
      </c>
      <c r="Q307" s="21">
        <v>-1.37909E-2</v>
      </c>
      <c r="R307" s="21">
        <v>297</v>
      </c>
      <c r="S307" s="21">
        <v>1.3946499999999999</v>
      </c>
      <c r="T307">
        <f t="shared" si="50"/>
        <v>17.025802469135801</v>
      </c>
      <c r="U307">
        <f t="shared" si="51"/>
        <v>23.760699151851849</v>
      </c>
      <c r="X307" s="9"/>
      <c r="Y307" s="21">
        <v>0.28442400000000001</v>
      </c>
      <c r="Z307" s="21">
        <v>17.291599999999999</v>
      </c>
      <c r="AA307" s="21">
        <v>-1.4456200000000001E-2</v>
      </c>
      <c r="AB307" s="21">
        <v>297</v>
      </c>
      <c r="AC307" s="21">
        <v>0.28390500000000002</v>
      </c>
      <c r="AD307">
        <f t="shared" si="52"/>
        <v>17.847160493827161</v>
      </c>
      <c r="AE307">
        <f t="shared" si="53"/>
        <v>5.0761607762962964</v>
      </c>
      <c r="AF307" s="9"/>
      <c r="AG307" s="21">
        <v>1.39557</v>
      </c>
      <c r="AH307" s="21">
        <v>21.070499999999999</v>
      </c>
      <c r="AI307" s="21">
        <v>-1.3738999999999999E-2</v>
      </c>
      <c r="AJ307" s="21">
        <v>297</v>
      </c>
      <c r="AK307" s="21">
        <v>1.3952599999999999</v>
      </c>
      <c r="AL307">
        <f t="shared" si="54"/>
        <v>16.961728395061726</v>
      </c>
      <c r="AM307">
        <f t="shared" si="55"/>
        <v>23.671279296296294</v>
      </c>
      <c r="AP307" s="9"/>
      <c r="AQ307" s="21">
        <v>0.28442400000000001</v>
      </c>
      <c r="AR307" s="21">
        <v>26.5428</v>
      </c>
      <c r="AS307" s="21">
        <v>-1.4389000000000001E-2</v>
      </c>
      <c r="AT307" s="21">
        <v>297</v>
      </c>
      <c r="AU307" s="21">
        <v>0.28393600000000002</v>
      </c>
      <c r="AV307">
        <f t="shared" si="56"/>
        <v>17.764197530864198</v>
      </c>
      <c r="AW307">
        <f t="shared" si="57"/>
        <v>5.0525641185185188</v>
      </c>
      <c r="AX307" s="9"/>
      <c r="AY307" s="21">
        <v>1.39557</v>
      </c>
      <c r="AZ307" s="21">
        <v>30.3218</v>
      </c>
      <c r="BA307" s="21">
        <v>-1.37939E-2</v>
      </c>
      <c r="BB307" s="21">
        <v>297</v>
      </c>
      <c r="BC307" s="21">
        <v>1.39496</v>
      </c>
      <c r="BD307">
        <f t="shared" si="58"/>
        <v>17.029506172839504</v>
      </c>
      <c r="BE307">
        <f t="shared" si="59"/>
        <v>23.765867929629625</v>
      </c>
    </row>
    <row r="308" spans="6:57" x14ac:dyDescent="0.25">
      <c r="F308" s="9"/>
      <c r="G308" s="21">
        <v>0.27938800000000003</v>
      </c>
      <c r="H308" s="21">
        <v>8.0144800000000007</v>
      </c>
      <c r="I308" s="21">
        <v>-1.44867E-2</v>
      </c>
      <c r="J308" s="21">
        <v>298</v>
      </c>
      <c r="K308" s="21">
        <v>0.278839</v>
      </c>
      <c r="L308">
        <f t="shared" si="48"/>
        <v>17.884814814814817</v>
      </c>
      <c r="M308">
        <f t="shared" si="49"/>
        <v>4.9968026414814828</v>
      </c>
      <c r="N308" s="9"/>
      <c r="O308" s="21">
        <v>1.4006000000000001</v>
      </c>
      <c r="P308" s="21">
        <v>11.7934</v>
      </c>
      <c r="Q308" s="21">
        <v>-1.37787E-2</v>
      </c>
      <c r="R308" s="21">
        <v>298</v>
      </c>
      <c r="S308" s="21">
        <v>1.39984</v>
      </c>
      <c r="T308">
        <f t="shared" si="50"/>
        <v>17.01074074074074</v>
      </c>
      <c r="U308">
        <f t="shared" si="51"/>
        <v>23.825243481481483</v>
      </c>
      <c r="X308" s="9"/>
      <c r="Y308" s="21">
        <v>0.27938800000000003</v>
      </c>
      <c r="Z308" s="21">
        <v>17.3017</v>
      </c>
      <c r="AA308" s="21">
        <v>-1.4456200000000001E-2</v>
      </c>
      <c r="AB308" s="21">
        <v>298</v>
      </c>
      <c r="AC308" s="21">
        <v>0.27887000000000001</v>
      </c>
      <c r="AD308">
        <f t="shared" si="52"/>
        <v>17.847160493827161</v>
      </c>
      <c r="AE308">
        <f t="shared" si="53"/>
        <v>4.9862824760493831</v>
      </c>
      <c r="AF308" s="9"/>
      <c r="AG308" s="21">
        <v>1.4006000000000001</v>
      </c>
      <c r="AH308" s="21">
        <v>21.0806</v>
      </c>
      <c r="AI308" s="21">
        <v>-1.3726800000000001E-2</v>
      </c>
      <c r="AJ308" s="21">
        <v>298</v>
      </c>
      <c r="AK308" s="21">
        <v>1.39984</v>
      </c>
      <c r="AL308">
        <f t="shared" si="54"/>
        <v>16.946666666666665</v>
      </c>
      <c r="AM308">
        <f t="shared" si="55"/>
        <v>23.735501333333332</v>
      </c>
      <c r="AP308" s="9"/>
      <c r="AQ308" s="21">
        <v>0.27938800000000003</v>
      </c>
      <c r="AR308" s="21">
        <v>26.552900000000001</v>
      </c>
      <c r="AS308" s="21">
        <v>-1.43921E-2</v>
      </c>
      <c r="AT308" s="21">
        <v>298</v>
      </c>
      <c r="AU308" s="21">
        <v>0.278839</v>
      </c>
      <c r="AV308">
        <f t="shared" si="56"/>
        <v>17.768024691358022</v>
      </c>
      <c r="AW308">
        <f t="shared" si="57"/>
        <v>4.9641728824691356</v>
      </c>
      <c r="AX308" s="9"/>
      <c r="AY308" s="21">
        <v>1.4006000000000001</v>
      </c>
      <c r="AZ308" s="21">
        <v>30.331800000000001</v>
      </c>
      <c r="BA308" s="21">
        <v>-1.3787799999999999E-2</v>
      </c>
      <c r="BB308" s="21">
        <v>298</v>
      </c>
      <c r="BC308" s="21">
        <v>1.40076</v>
      </c>
      <c r="BD308">
        <f t="shared" si="58"/>
        <v>17.021975308641974</v>
      </c>
      <c r="BE308">
        <f t="shared" si="59"/>
        <v>23.840978617283948</v>
      </c>
    </row>
    <row r="309" spans="6:57" x14ac:dyDescent="0.25">
      <c r="F309" s="9"/>
      <c r="G309" s="21">
        <v>0.27435300000000001</v>
      </c>
      <c r="H309" s="21">
        <v>8.0245499999999996</v>
      </c>
      <c r="I309" s="21">
        <v>-1.44958E-2</v>
      </c>
      <c r="J309" s="21">
        <v>299</v>
      </c>
      <c r="K309" s="21">
        <v>0.27383400000000002</v>
      </c>
      <c r="L309">
        <f t="shared" si="48"/>
        <v>17.896049382716047</v>
      </c>
      <c r="M309">
        <f t="shared" si="49"/>
        <v>4.9098348362962962</v>
      </c>
      <c r="N309" s="9"/>
      <c r="O309" s="21">
        <v>1.40564</v>
      </c>
      <c r="P309" s="21">
        <v>11.8035</v>
      </c>
      <c r="Q309" s="21">
        <v>-1.3772599999999999E-2</v>
      </c>
      <c r="R309" s="21">
        <v>299</v>
      </c>
      <c r="S309" s="21">
        <v>1.40533</v>
      </c>
      <c r="T309">
        <f t="shared" si="50"/>
        <v>17.00320987654321</v>
      </c>
      <c r="U309">
        <f t="shared" si="51"/>
        <v>23.900391930864195</v>
      </c>
      <c r="X309" s="9"/>
      <c r="Y309" s="21">
        <v>0.27435300000000001</v>
      </c>
      <c r="Z309" s="21">
        <v>17.311800000000002</v>
      </c>
      <c r="AA309" s="21">
        <v>-1.4456200000000001E-2</v>
      </c>
      <c r="AB309" s="21">
        <v>299</v>
      </c>
      <c r="AC309" s="21">
        <v>0.27380399999999999</v>
      </c>
      <c r="AD309">
        <f t="shared" si="52"/>
        <v>17.847160493827161</v>
      </c>
      <c r="AE309">
        <f t="shared" si="53"/>
        <v>4.8964220229629634</v>
      </c>
      <c r="AF309" s="9"/>
      <c r="AG309" s="21">
        <v>1.40564</v>
      </c>
      <c r="AH309" s="21">
        <v>21.090699999999998</v>
      </c>
      <c r="AI309" s="21">
        <v>-1.37146E-2</v>
      </c>
      <c r="AJ309" s="21">
        <v>299</v>
      </c>
      <c r="AK309" s="21">
        <v>1.40503</v>
      </c>
      <c r="AL309">
        <f t="shared" si="54"/>
        <v>16.931604938271605</v>
      </c>
      <c r="AM309">
        <f t="shared" si="55"/>
        <v>23.799741165432099</v>
      </c>
      <c r="AP309" s="9"/>
      <c r="AQ309" s="21">
        <v>0.27435300000000001</v>
      </c>
      <c r="AR309" s="21">
        <v>26.562999999999999</v>
      </c>
      <c r="AS309" s="21">
        <v>-1.43982E-2</v>
      </c>
      <c r="AT309" s="21">
        <v>299</v>
      </c>
      <c r="AU309" s="21">
        <v>0.27386500000000003</v>
      </c>
      <c r="AV309">
        <f t="shared" si="56"/>
        <v>17.775555555555556</v>
      </c>
      <c r="AW309">
        <f t="shared" si="57"/>
        <v>4.8767769933333334</v>
      </c>
      <c r="AX309" s="9"/>
      <c r="AY309" s="21">
        <v>1.40564</v>
      </c>
      <c r="AZ309" s="21">
        <v>30.341899999999999</v>
      </c>
      <c r="BA309" s="21">
        <v>-1.3772599999999999E-2</v>
      </c>
      <c r="BB309" s="21">
        <v>299</v>
      </c>
      <c r="BC309" s="21">
        <v>1.40472</v>
      </c>
      <c r="BD309">
        <f t="shared" si="58"/>
        <v>17.00320987654321</v>
      </c>
      <c r="BE309">
        <f t="shared" si="59"/>
        <v>23.900391930864195</v>
      </c>
    </row>
    <row r="310" spans="6:57" x14ac:dyDescent="0.25">
      <c r="F310" s="9"/>
      <c r="G310" s="21">
        <v>0.269318</v>
      </c>
      <c r="H310" s="21">
        <v>8.0346200000000003</v>
      </c>
      <c r="I310" s="21">
        <v>-1.4501999999999999E-2</v>
      </c>
      <c r="J310" s="21">
        <v>300</v>
      </c>
      <c r="K310" s="21">
        <v>0.26882899999999998</v>
      </c>
      <c r="L310">
        <f t="shared" si="48"/>
        <v>17.903703703703702</v>
      </c>
      <c r="M310">
        <f t="shared" si="49"/>
        <v>4.8217896740740738</v>
      </c>
      <c r="N310" s="9"/>
      <c r="O310" s="21">
        <v>1.4106799999999999</v>
      </c>
      <c r="P310" s="21">
        <v>11.813499999999999</v>
      </c>
      <c r="Q310" s="21">
        <v>-1.3760400000000001E-2</v>
      </c>
      <c r="R310" s="21">
        <v>300</v>
      </c>
      <c r="S310" s="21">
        <v>1.40961</v>
      </c>
      <c r="T310">
        <f t="shared" si="50"/>
        <v>16.988148148148149</v>
      </c>
      <c r="U310">
        <f t="shared" si="51"/>
        <v>23.96484082962963</v>
      </c>
      <c r="X310" s="9"/>
      <c r="Y310" s="21">
        <v>0.269318</v>
      </c>
      <c r="Z310" s="21">
        <v>17.3218</v>
      </c>
      <c r="AA310" s="21">
        <v>-1.4462300000000001E-2</v>
      </c>
      <c r="AB310" s="21">
        <v>300</v>
      </c>
      <c r="AC310" s="21">
        <v>0.26879900000000001</v>
      </c>
      <c r="AD310">
        <f t="shared" si="52"/>
        <v>17.854691358024692</v>
      </c>
      <c r="AE310">
        <f t="shared" si="53"/>
        <v>4.8085897671604938</v>
      </c>
      <c r="AF310" s="9"/>
      <c r="AG310" s="21">
        <v>1.4106799999999999</v>
      </c>
      <c r="AH310" s="21">
        <v>21.1007</v>
      </c>
      <c r="AI310" s="21">
        <v>-1.36963E-2</v>
      </c>
      <c r="AJ310" s="21">
        <v>300</v>
      </c>
      <c r="AK310" s="21">
        <v>1.41022</v>
      </c>
      <c r="AL310">
        <f t="shared" si="54"/>
        <v>16.90901234567901</v>
      </c>
      <c r="AM310">
        <f t="shared" si="55"/>
        <v>23.853205535802463</v>
      </c>
      <c r="AP310" s="9"/>
      <c r="AQ310" s="21">
        <v>0.269318</v>
      </c>
      <c r="AR310" s="21">
        <v>26.5731</v>
      </c>
      <c r="AS310" s="21">
        <v>-1.43982E-2</v>
      </c>
      <c r="AT310" s="21">
        <v>300</v>
      </c>
      <c r="AU310" s="21">
        <v>0.26876800000000001</v>
      </c>
      <c r="AV310">
        <f t="shared" si="56"/>
        <v>17.775555555555556</v>
      </c>
      <c r="AW310">
        <f t="shared" si="57"/>
        <v>4.7872770711111112</v>
      </c>
      <c r="AX310" s="9"/>
      <c r="AY310" s="21">
        <v>1.4106799999999999</v>
      </c>
      <c r="AZ310" s="21">
        <v>30.352</v>
      </c>
      <c r="BA310" s="21">
        <v>-1.37482E-2</v>
      </c>
      <c r="BB310" s="21">
        <v>300</v>
      </c>
      <c r="BC310" s="21">
        <v>1.40991</v>
      </c>
      <c r="BD310">
        <f t="shared" si="58"/>
        <v>16.973086419753084</v>
      </c>
      <c r="BE310">
        <f t="shared" si="59"/>
        <v>23.94359355061728</v>
      </c>
    </row>
    <row r="311" spans="6:57" x14ac:dyDescent="0.25">
      <c r="F311" s="9"/>
      <c r="G311" s="21">
        <v>0.26428200000000002</v>
      </c>
      <c r="H311" s="21">
        <v>8.0446899999999992</v>
      </c>
      <c r="I311" s="21">
        <v>-1.4508099999999999E-2</v>
      </c>
      <c r="J311" s="21">
        <v>301</v>
      </c>
      <c r="K311" s="21">
        <v>0.26364100000000001</v>
      </c>
      <c r="L311">
        <f t="shared" si="48"/>
        <v>17.911234567901232</v>
      </c>
      <c r="M311">
        <f t="shared" si="49"/>
        <v>4.7336168940740739</v>
      </c>
      <c r="N311" s="9"/>
      <c r="O311" s="21">
        <v>1.41571</v>
      </c>
      <c r="P311" s="21">
        <v>11.823600000000001</v>
      </c>
      <c r="Q311" s="21">
        <v>-1.3736E-2</v>
      </c>
      <c r="R311" s="21">
        <v>301</v>
      </c>
      <c r="S311" s="21">
        <v>1.4151</v>
      </c>
      <c r="T311">
        <f t="shared" si="50"/>
        <v>16.958024691358023</v>
      </c>
      <c r="U311">
        <f t="shared" si="51"/>
        <v>24.007645135802466</v>
      </c>
      <c r="X311" s="9"/>
      <c r="Y311" s="21">
        <v>0.26428200000000002</v>
      </c>
      <c r="Z311" s="21">
        <v>17.331900000000001</v>
      </c>
      <c r="AA311" s="21">
        <v>-1.44592E-2</v>
      </c>
      <c r="AB311" s="21">
        <v>301</v>
      </c>
      <c r="AC311" s="21">
        <v>0.26370199999999999</v>
      </c>
      <c r="AD311">
        <f t="shared" si="52"/>
        <v>17.850864197530864</v>
      </c>
      <c r="AE311">
        <f t="shared" si="53"/>
        <v>4.7176620918518521</v>
      </c>
      <c r="AF311" s="9"/>
      <c r="AG311" s="21">
        <v>1.41571</v>
      </c>
      <c r="AH311" s="21">
        <v>21.110800000000001</v>
      </c>
      <c r="AI311" s="21">
        <v>-1.3687100000000001E-2</v>
      </c>
      <c r="AJ311" s="21">
        <v>301</v>
      </c>
      <c r="AK311" s="21">
        <v>1.4151</v>
      </c>
      <c r="AL311">
        <f t="shared" si="54"/>
        <v>16.897654320987655</v>
      </c>
      <c r="AM311">
        <f t="shared" si="55"/>
        <v>23.922178198765433</v>
      </c>
      <c r="AP311" s="9"/>
      <c r="AQ311" s="21">
        <v>0.26428200000000002</v>
      </c>
      <c r="AR311" s="21">
        <v>26.583100000000002</v>
      </c>
      <c r="AS311" s="21">
        <v>-1.4401199999999999E-2</v>
      </c>
      <c r="AT311" s="21">
        <v>301</v>
      </c>
      <c r="AU311" s="21">
        <v>0.263733</v>
      </c>
      <c r="AV311">
        <f t="shared" si="56"/>
        <v>17.779259259259259</v>
      </c>
      <c r="AW311">
        <f t="shared" si="57"/>
        <v>4.6987381955555554</v>
      </c>
      <c r="AX311" s="9"/>
      <c r="AY311" s="21">
        <v>1.41571</v>
      </c>
      <c r="AZ311" s="21">
        <v>30.361999999999998</v>
      </c>
      <c r="BA311" s="21">
        <v>-1.37299E-2</v>
      </c>
      <c r="BB311" s="21">
        <v>301</v>
      </c>
      <c r="BC311" s="21">
        <v>1.4151</v>
      </c>
      <c r="BD311">
        <f t="shared" si="58"/>
        <v>16.950493827160493</v>
      </c>
      <c r="BE311">
        <f t="shared" si="59"/>
        <v>23.996983616049381</v>
      </c>
    </row>
    <row r="312" spans="6:57" x14ac:dyDescent="0.25">
      <c r="F312" s="9"/>
      <c r="G312" s="21">
        <v>0.25924700000000001</v>
      </c>
      <c r="H312" s="21">
        <v>8.0547599999999999</v>
      </c>
      <c r="I312" s="21">
        <v>-1.45142E-2</v>
      </c>
      <c r="J312" s="21">
        <v>302</v>
      </c>
      <c r="K312" s="21">
        <v>0.25878899999999999</v>
      </c>
      <c r="L312">
        <f t="shared" si="48"/>
        <v>17.918765432098763</v>
      </c>
      <c r="M312">
        <f t="shared" si="49"/>
        <v>4.6453861819753079</v>
      </c>
      <c r="N312" s="9"/>
      <c r="O312" s="21">
        <v>1.42075</v>
      </c>
      <c r="P312" s="21">
        <v>11.8337</v>
      </c>
      <c r="Q312" s="21">
        <v>-1.37146E-2</v>
      </c>
      <c r="R312" s="21">
        <v>302</v>
      </c>
      <c r="S312" s="21">
        <v>1.42059</v>
      </c>
      <c r="T312">
        <f t="shared" si="50"/>
        <v>16.931604938271605</v>
      </c>
      <c r="U312">
        <f t="shared" si="51"/>
        <v>24.055577716049381</v>
      </c>
      <c r="X312" s="9"/>
      <c r="Y312" s="21">
        <v>0.25924700000000001</v>
      </c>
      <c r="Z312" s="21">
        <v>17.341999999999999</v>
      </c>
      <c r="AA312" s="21">
        <v>-1.4456200000000001E-2</v>
      </c>
      <c r="AB312" s="21">
        <v>302</v>
      </c>
      <c r="AC312" s="21">
        <v>0.25869799999999998</v>
      </c>
      <c r="AD312">
        <f t="shared" si="52"/>
        <v>17.847160493827161</v>
      </c>
      <c r="AE312">
        <f t="shared" si="53"/>
        <v>4.6268228165432097</v>
      </c>
      <c r="AF312" s="9"/>
      <c r="AG312" s="21">
        <v>1.42075</v>
      </c>
      <c r="AH312" s="21">
        <v>21.120899999999999</v>
      </c>
      <c r="AI312" s="21">
        <v>-1.3684099999999999E-2</v>
      </c>
      <c r="AJ312" s="21">
        <v>302</v>
      </c>
      <c r="AK312" s="21">
        <v>1.4202900000000001</v>
      </c>
      <c r="AL312">
        <f t="shared" si="54"/>
        <v>16.893950617283949</v>
      </c>
      <c r="AM312">
        <f t="shared" si="55"/>
        <v>24.002080339506168</v>
      </c>
      <c r="AP312" s="9"/>
      <c r="AQ312" s="21">
        <v>0.25924700000000001</v>
      </c>
      <c r="AR312" s="21">
        <v>26.5932</v>
      </c>
      <c r="AS312" s="21">
        <v>-1.44073E-2</v>
      </c>
      <c r="AT312" s="21">
        <v>302</v>
      </c>
      <c r="AU312" s="21">
        <v>0.25885000000000002</v>
      </c>
      <c r="AV312">
        <f t="shared" si="56"/>
        <v>17.78679012345679</v>
      </c>
      <c r="AW312">
        <f t="shared" si="57"/>
        <v>4.6111719791358023</v>
      </c>
      <c r="AX312" s="9"/>
      <c r="AY312" s="21">
        <v>1.42075</v>
      </c>
      <c r="AZ312" s="21">
        <v>30.3721</v>
      </c>
      <c r="BA312" s="21">
        <v>-1.37085E-2</v>
      </c>
      <c r="BB312" s="21">
        <v>302</v>
      </c>
      <c r="BC312" s="21">
        <v>1.42059</v>
      </c>
      <c r="BD312">
        <f t="shared" si="58"/>
        <v>16.924074074074074</v>
      </c>
      <c r="BE312">
        <f t="shared" si="59"/>
        <v>24.04487824074074</v>
      </c>
    </row>
    <row r="313" spans="6:57" x14ac:dyDescent="0.25">
      <c r="F313" s="9"/>
      <c r="G313" s="21">
        <v>0.25421100000000002</v>
      </c>
      <c r="H313" s="21">
        <v>8.0648300000000006</v>
      </c>
      <c r="I313" s="21">
        <v>-1.45203E-2</v>
      </c>
      <c r="J313" s="21">
        <v>303</v>
      </c>
      <c r="K313" s="21">
        <v>0.253693</v>
      </c>
      <c r="L313">
        <f t="shared" si="48"/>
        <v>17.926296296296293</v>
      </c>
      <c r="M313">
        <f t="shared" si="49"/>
        <v>4.5570617077777777</v>
      </c>
      <c r="N313" s="9"/>
      <c r="O313" s="21">
        <v>1.42578</v>
      </c>
      <c r="P313" s="21">
        <v>11.8437</v>
      </c>
      <c r="Q313" s="21">
        <v>-1.3687100000000001E-2</v>
      </c>
      <c r="R313" s="21">
        <v>303</v>
      </c>
      <c r="S313" s="21">
        <v>1.42517</v>
      </c>
      <c r="T313">
        <f t="shared" si="50"/>
        <v>16.897654320987655</v>
      </c>
      <c r="U313">
        <f t="shared" si="51"/>
        <v>24.09233757777778</v>
      </c>
      <c r="X313" s="9"/>
      <c r="Y313" s="21">
        <v>0.25421100000000002</v>
      </c>
      <c r="Z313" s="21">
        <v>17.352</v>
      </c>
      <c r="AA313" s="21">
        <v>-1.4462300000000001E-2</v>
      </c>
      <c r="AB313" s="21">
        <v>303</v>
      </c>
      <c r="AC313" s="21">
        <v>0.25357099999999999</v>
      </c>
      <c r="AD313">
        <f t="shared" si="52"/>
        <v>17.854691358024692</v>
      </c>
      <c r="AE313">
        <f t="shared" si="53"/>
        <v>4.5388589448148151</v>
      </c>
      <c r="AF313" s="9"/>
      <c r="AG313" s="21">
        <v>1.42578</v>
      </c>
      <c r="AH313" s="21">
        <v>21.1309</v>
      </c>
      <c r="AI313" s="21">
        <v>-1.3677999999999999E-2</v>
      </c>
      <c r="AJ313" s="21">
        <v>303</v>
      </c>
      <c r="AK313" s="21">
        <v>1.42456</v>
      </c>
      <c r="AL313">
        <f t="shared" si="54"/>
        <v>16.886419753086418</v>
      </c>
      <c r="AM313">
        <f t="shared" si="55"/>
        <v>24.076319555555553</v>
      </c>
      <c r="AP313" s="9"/>
      <c r="AQ313" s="21">
        <v>0.25421100000000002</v>
      </c>
      <c r="AR313" s="21">
        <v>26.603300000000001</v>
      </c>
      <c r="AS313" s="21">
        <v>-1.44104E-2</v>
      </c>
      <c r="AT313" s="21">
        <v>303</v>
      </c>
      <c r="AU313" s="21">
        <v>0.253693</v>
      </c>
      <c r="AV313">
        <f t="shared" si="56"/>
        <v>17.790617283950617</v>
      </c>
      <c r="AW313">
        <f t="shared" si="57"/>
        <v>4.5225706103703702</v>
      </c>
      <c r="AX313" s="9"/>
      <c r="AY313" s="21">
        <v>1.42578</v>
      </c>
      <c r="AZ313" s="21">
        <v>30.382200000000001</v>
      </c>
      <c r="BA313" s="21">
        <v>-1.36902E-2</v>
      </c>
      <c r="BB313" s="21">
        <v>303</v>
      </c>
      <c r="BC313" s="21">
        <v>1.42517</v>
      </c>
      <c r="BD313">
        <f t="shared" si="58"/>
        <v>16.901481481481479</v>
      </c>
      <c r="BE313">
        <f t="shared" si="59"/>
        <v>24.097794266666664</v>
      </c>
    </row>
    <row r="314" spans="6:57" x14ac:dyDescent="0.25">
      <c r="F314" s="9"/>
      <c r="G314" s="21">
        <v>0.24917600000000001</v>
      </c>
      <c r="H314" s="21">
        <v>8.0748999999999995</v>
      </c>
      <c r="I314" s="21">
        <v>-1.45355E-2</v>
      </c>
      <c r="J314" s="21">
        <v>304</v>
      </c>
      <c r="K314" s="21">
        <v>0.248779</v>
      </c>
      <c r="L314">
        <f t="shared" si="48"/>
        <v>17.945061728395061</v>
      </c>
      <c r="M314">
        <f t="shared" si="49"/>
        <v>4.4714787012345676</v>
      </c>
      <c r="N314" s="9"/>
      <c r="O314" s="21">
        <v>1.43082</v>
      </c>
      <c r="P314" s="21">
        <v>11.8538</v>
      </c>
      <c r="Q314" s="21">
        <v>-1.36688E-2</v>
      </c>
      <c r="R314" s="21">
        <v>304</v>
      </c>
      <c r="S314" s="21">
        <v>1.4303600000000001</v>
      </c>
      <c r="T314">
        <f t="shared" si="50"/>
        <v>16.87506172839506</v>
      </c>
      <c r="U314">
        <f t="shared" si="51"/>
        <v>24.145175822222221</v>
      </c>
      <c r="X314" s="9"/>
      <c r="Y314" s="21">
        <v>0.24917600000000001</v>
      </c>
      <c r="Z314" s="21">
        <v>17.362100000000002</v>
      </c>
      <c r="AA314" s="21">
        <v>-1.44745E-2</v>
      </c>
      <c r="AB314" s="21">
        <v>304</v>
      </c>
      <c r="AC314" s="21">
        <v>0.24862699999999999</v>
      </c>
      <c r="AD314">
        <f t="shared" si="52"/>
        <v>17.869753086419752</v>
      </c>
      <c r="AE314">
        <f t="shared" si="53"/>
        <v>4.452713595061728</v>
      </c>
      <c r="AF314" s="9"/>
      <c r="AG314" s="21">
        <v>1.43082</v>
      </c>
      <c r="AH314" s="21">
        <v>21.140999999999998</v>
      </c>
      <c r="AI314" s="21">
        <v>-1.36597E-2</v>
      </c>
      <c r="AJ314" s="21">
        <v>304</v>
      </c>
      <c r="AK314" s="21">
        <v>1.43005</v>
      </c>
      <c r="AL314">
        <f t="shared" si="54"/>
        <v>16.863827160493827</v>
      </c>
      <c r="AM314">
        <f t="shared" si="55"/>
        <v>24.129101177777777</v>
      </c>
      <c r="AP314" s="9"/>
      <c r="AQ314" s="21">
        <v>0.24917600000000001</v>
      </c>
      <c r="AR314" s="21">
        <v>26.613299999999999</v>
      </c>
      <c r="AS314" s="21">
        <v>-1.44104E-2</v>
      </c>
      <c r="AT314" s="21">
        <v>304</v>
      </c>
      <c r="AU314" s="21">
        <v>0.24871799999999999</v>
      </c>
      <c r="AV314">
        <f t="shared" si="56"/>
        <v>17.790617283950617</v>
      </c>
      <c r="AW314">
        <f t="shared" si="57"/>
        <v>4.4329948523456792</v>
      </c>
      <c r="AX314" s="9"/>
      <c r="AY314" s="21">
        <v>1.43082</v>
      </c>
      <c r="AZ314" s="21">
        <v>30.392199999999999</v>
      </c>
      <c r="BA314" s="21">
        <v>-1.36688E-2</v>
      </c>
      <c r="BB314" s="21">
        <v>304</v>
      </c>
      <c r="BC314" s="21">
        <v>1.4303600000000001</v>
      </c>
      <c r="BD314">
        <f t="shared" si="58"/>
        <v>16.87506172839506</v>
      </c>
      <c r="BE314">
        <f t="shared" si="59"/>
        <v>24.145175822222221</v>
      </c>
    </row>
    <row r="315" spans="6:57" x14ac:dyDescent="0.25">
      <c r="F315" s="9"/>
      <c r="G315" s="21">
        <v>0.244141</v>
      </c>
      <c r="H315" s="21">
        <v>8.0849700000000002</v>
      </c>
      <c r="I315" s="21">
        <v>-1.45477E-2</v>
      </c>
      <c r="J315" s="21">
        <v>305</v>
      </c>
      <c r="K315" s="21">
        <v>0.24353</v>
      </c>
      <c r="L315">
        <f t="shared" si="48"/>
        <v>17.960123456790122</v>
      </c>
      <c r="M315">
        <f t="shared" si="49"/>
        <v>4.3848025008641969</v>
      </c>
      <c r="N315" s="9"/>
      <c r="O315" s="21">
        <v>1.4358500000000001</v>
      </c>
      <c r="P315" s="21">
        <v>11.863899999999999</v>
      </c>
      <c r="Q315" s="21">
        <v>-1.36536E-2</v>
      </c>
      <c r="R315" s="21">
        <v>305</v>
      </c>
      <c r="S315" s="21">
        <v>1.4355500000000001</v>
      </c>
      <c r="T315">
        <f t="shared" si="50"/>
        <v>16.856296296296296</v>
      </c>
      <c r="U315">
        <f t="shared" si="51"/>
        <v>24.203113037037038</v>
      </c>
      <c r="X315" s="9"/>
      <c r="Y315" s="21">
        <v>0.244141</v>
      </c>
      <c r="Z315" s="21">
        <v>17.372199999999999</v>
      </c>
      <c r="AA315" s="21">
        <v>-1.4483599999999999E-2</v>
      </c>
      <c r="AB315" s="21">
        <v>305</v>
      </c>
      <c r="AC315" s="21">
        <v>0.243561</v>
      </c>
      <c r="AD315">
        <f t="shared" si="52"/>
        <v>17.880987654320986</v>
      </c>
      <c r="AE315">
        <f t="shared" si="53"/>
        <v>4.3654822069135797</v>
      </c>
      <c r="AF315" s="9"/>
      <c r="AG315" s="21">
        <v>1.4358500000000001</v>
      </c>
      <c r="AH315" s="21">
        <v>21.1511</v>
      </c>
      <c r="AI315" s="21">
        <v>-1.36414E-2</v>
      </c>
      <c r="AJ315" s="21">
        <v>305</v>
      </c>
      <c r="AK315" s="21">
        <v>1.4355500000000001</v>
      </c>
      <c r="AL315">
        <f t="shared" si="54"/>
        <v>16.841234567901232</v>
      </c>
      <c r="AM315">
        <f t="shared" si="55"/>
        <v>24.181486654320985</v>
      </c>
      <c r="AP315" s="9"/>
      <c r="AQ315" s="21">
        <v>0.244141</v>
      </c>
      <c r="AR315" s="21">
        <v>26.6234</v>
      </c>
      <c r="AS315" s="21">
        <v>-1.4419599999999999E-2</v>
      </c>
      <c r="AT315" s="21">
        <v>305</v>
      </c>
      <c r="AU315" s="21">
        <v>0.243591</v>
      </c>
      <c r="AV315">
        <f t="shared" si="56"/>
        <v>17.801975308641975</v>
      </c>
      <c r="AW315">
        <f t="shared" si="57"/>
        <v>4.3461920538271599</v>
      </c>
      <c r="AX315" s="9"/>
      <c r="AY315" s="21">
        <v>1.4358500000000001</v>
      </c>
      <c r="AZ315" s="21">
        <v>30.4023</v>
      </c>
      <c r="BA315" s="21">
        <v>-1.36475E-2</v>
      </c>
      <c r="BB315" s="21">
        <v>305</v>
      </c>
      <c r="BC315" s="21">
        <v>1.4352400000000001</v>
      </c>
      <c r="BD315">
        <f t="shared" si="58"/>
        <v>16.848765432098766</v>
      </c>
      <c r="BE315">
        <f t="shared" si="59"/>
        <v>24.192299845679013</v>
      </c>
    </row>
    <row r="316" spans="6:57" x14ac:dyDescent="0.25">
      <c r="F316" s="9"/>
      <c r="G316" s="21">
        <v>0.23910500000000001</v>
      </c>
      <c r="H316" s="21">
        <v>8.0950399999999991</v>
      </c>
      <c r="I316" s="21">
        <v>-1.4544700000000001E-2</v>
      </c>
      <c r="J316" s="21">
        <v>306</v>
      </c>
      <c r="K316" s="21">
        <v>0.238647</v>
      </c>
      <c r="L316">
        <f t="shared" si="48"/>
        <v>17.956419753086422</v>
      </c>
      <c r="M316">
        <f t="shared" si="49"/>
        <v>4.2934697450617287</v>
      </c>
      <c r="N316" s="9"/>
      <c r="O316" s="21">
        <v>1.44089</v>
      </c>
      <c r="P316" s="21">
        <v>11.874000000000001</v>
      </c>
      <c r="Q316" s="21">
        <v>-1.36475E-2</v>
      </c>
      <c r="R316" s="21">
        <v>306</v>
      </c>
      <c r="S316" s="21">
        <v>1.4401200000000001</v>
      </c>
      <c r="T316">
        <f t="shared" si="50"/>
        <v>16.848765432098766</v>
      </c>
      <c r="U316">
        <f t="shared" si="51"/>
        <v>24.277217623456792</v>
      </c>
      <c r="X316" s="9"/>
      <c r="Y316" s="21">
        <v>0.23910500000000001</v>
      </c>
      <c r="Z316" s="21">
        <v>17.382300000000001</v>
      </c>
      <c r="AA316" s="21">
        <v>-1.4483599999999999E-2</v>
      </c>
      <c r="AB316" s="21">
        <v>306</v>
      </c>
      <c r="AC316" s="21">
        <v>0.238647</v>
      </c>
      <c r="AD316">
        <f t="shared" si="52"/>
        <v>17.880987654320986</v>
      </c>
      <c r="AE316">
        <f t="shared" si="53"/>
        <v>4.2754335530864198</v>
      </c>
      <c r="AF316" s="9"/>
      <c r="AG316" s="21">
        <v>1.44089</v>
      </c>
      <c r="AH316" s="21">
        <v>21.161200000000001</v>
      </c>
      <c r="AI316" s="21">
        <v>-1.3616899999999999E-2</v>
      </c>
      <c r="AJ316" s="21">
        <v>306</v>
      </c>
      <c r="AK316" s="21">
        <v>1.4401200000000001</v>
      </c>
      <c r="AL316">
        <f t="shared" si="54"/>
        <v>16.810987654320986</v>
      </c>
      <c r="AM316">
        <f t="shared" si="55"/>
        <v>24.222784001234565</v>
      </c>
      <c r="AP316" s="9"/>
      <c r="AQ316" s="21">
        <v>0.23910500000000001</v>
      </c>
      <c r="AR316" s="21">
        <v>26.633500000000002</v>
      </c>
      <c r="AS316" s="21">
        <v>-1.4434799999999999E-2</v>
      </c>
      <c r="AT316" s="21">
        <v>306</v>
      </c>
      <c r="AU316" s="21">
        <v>0.23858599999999999</v>
      </c>
      <c r="AV316">
        <f t="shared" si="56"/>
        <v>17.820740740740739</v>
      </c>
      <c r="AW316">
        <f t="shared" si="57"/>
        <v>4.2610282148148144</v>
      </c>
      <c r="AX316" s="9"/>
      <c r="AY316" s="21">
        <v>1.44089</v>
      </c>
      <c r="AZ316" s="21">
        <v>30.412400000000002</v>
      </c>
      <c r="BA316" s="21">
        <v>-1.3629199999999999E-2</v>
      </c>
      <c r="BB316" s="21">
        <v>306</v>
      </c>
      <c r="BC316" s="21">
        <v>1.4398200000000001</v>
      </c>
      <c r="BD316">
        <f t="shared" si="58"/>
        <v>16.826172839506171</v>
      </c>
      <c r="BE316">
        <f t="shared" si="59"/>
        <v>24.244664182716047</v>
      </c>
    </row>
    <row r="317" spans="6:57" x14ac:dyDescent="0.25">
      <c r="F317" s="9"/>
      <c r="G317" s="21">
        <v>0.23407</v>
      </c>
      <c r="H317" s="21">
        <v>8.1051199999999994</v>
      </c>
      <c r="I317" s="21">
        <v>-1.45538E-2</v>
      </c>
      <c r="J317" s="21">
        <v>307</v>
      </c>
      <c r="K317" s="21">
        <v>0.23358200000000001</v>
      </c>
      <c r="L317">
        <f t="shared" si="48"/>
        <v>17.967654320987652</v>
      </c>
      <c r="M317">
        <f t="shared" si="49"/>
        <v>4.2056888469135796</v>
      </c>
      <c r="N317" s="9"/>
      <c r="O317" s="21">
        <v>1.4459200000000001</v>
      </c>
      <c r="P317" s="21">
        <v>11.884</v>
      </c>
      <c r="Q317" s="21">
        <v>-1.36261E-2</v>
      </c>
      <c r="R317" s="21">
        <v>307</v>
      </c>
      <c r="S317" s="21">
        <v>1.4456199999999999</v>
      </c>
      <c r="T317">
        <f t="shared" si="50"/>
        <v>16.822345679012344</v>
      </c>
      <c r="U317">
        <f t="shared" si="51"/>
        <v>24.323766064197528</v>
      </c>
      <c r="X317" s="9"/>
      <c r="Y317" s="21">
        <v>0.23407</v>
      </c>
      <c r="Z317" s="21">
        <v>17.392299999999999</v>
      </c>
      <c r="AA317" s="21">
        <v>-1.44958E-2</v>
      </c>
      <c r="AB317" s="21">
        <v>307</v>
      </c>
      <c r="AC317" s="21">
        <v>0.23349</v>
      </c>
      <c r="AD317">
        <f t="shared" si="52"/>
        <v>17.896049382716047</v>
      </c>
      <c r="AE317">
        <f t="shared" si="53"/>
        <v>4.1889282790123454</v>
      </c>
      <c r="AF317" s="9"/>
      <c r="AG317" s="21">
        <v>1.4459200000000001</v>
      </c>
      <c r="AH317" s="21">
        <v>21.171199999999999</v>
      </c>
      <c r="AI317" s="21">
        <v>-1.35864E-2</v>
      </c>
      <c r="AJ317" s="21">
        <v>307</v>
      </c>
      <c r="AK317" s="21">
        <v>1.4456199999999999</v>
      </c>
      <c r="AL317">
        <f t="shared" si="54"/>
        <v>16.77333333333333</v>
      </c>
      <c r="AM317">
        <f t="shared" si="55"/>
        <v>24.252898133333328</v>
      </c>
      <c r="AP317" s="9"/>
      <c r="AQ317" s="21">
        <v>0.23407</v>
      </c>
      <c r="AR317" s="21">
        <v>26.643599999999999</v>
      </c>
      <c r="AS317" s="21">
        <v>-1.4434799999999999E-2</v>
      </c>
      <c r="AT317" s="21">
        <v>307</v>
      </c>
      <c r="AU317" s="21">
        <v>0.23349</v>
      </c>
      <c r="AV317">
        <f t="shared" si="56"/>
        <v>17.820740740740739</v>
      </c>
      <c r="AW317">
        <f t="shared" si="57"/>
        <v>4.1713007851851849</v>
      </c>
      <c r="AX317" s="9"/>
      <c r="AY317" s="21">
        <v>1.4459200000000001</v>
      </c>
      <c r="AZ317" s="21">
        <v>30.422499999999999</v>
      </c>
      <c r="BA317" s="21">
        <v>-1.36078E-2</v>
      </c>
      <c r="BB317" s="21">
        <v>307</v>
      </c>
      <c r="BC317" s="21">
        <v>1.4456199999999999</v>
      </c>
      <c r="BD317">
        <f t="shared" si="58"/>
        <v>16.799753086419752</v>
      </c>
      <c r="BE317">
        <f t="shared" si="59"/>
        <v>24.291098982716051</v>
      </c>
    </row>
    <row r="318" spans="6:57" x14ac:dyDescent="0.25">
      <c r="F318" s="9"/>
      <c r="G318" s="21">
        <v>0.22903399999999999</v>
      </c>
      <c r="H318" s="21">
        <v>8.1151900000000001</v>
      </c>
      <c r="I318" s="21">
        <v>-1.4559900000000001E-2</v>
      </c>
      <c r="J318" s="21">
        <v>308</v>
      </c>
      <c r="K318" s="21">
        <v>0.22866800000000001</v>
      </c>
      <c r="L318">
        <f t="shared" si="48"/>
        <v>17.975185185185186</v>
      </c>
      <c r="M318">
        <f t="shared" si="49"/>
        <v>4.1169285637037039</v>
      </c>
      <c r="N318" s="9"/>
      <c r="O318" s="21">
        <v>1.45096</v>
      </c>
      <c r="P318" s="21">
        <v>11.8941</v>
      </c>
      <c r="Q318" s="21">
        <v>-1.3598600000000001E-2</v>
      </c>
      <c r="R318" s="21">
        <v>308</v>
      </c>
      <c r="S318" s="21">
        <v>1.4501999999999999</v>
      </c>
      <c r="T318">
        <f t="shared" si="50"/>
        <v>16.788395061728394</v>
      </c>
      <c r="U318">
        <f t="shared" si="51"/>
        <v>24.35928969876543</v>
      </c>
      <c r="X318" s="9"/>
      <c r="Y318" s="21">
        <v>0.22903399999999999</v>
      </c>
      <c r="Z318" s="21">
        <v>17.4024</v>
      </c>
      <c r="AA318" s="21">
        <v>-1.4501999999999999E-2</v>
      </c>
      <c r="AB318" s="21">
        <v>308</v>
      </c>
      <c r="AC318" s="21">
        <v>0.228546</v>
      </c>
      <c r="AD318">
        <f t="shared" si="52"/>
        <v>17.903703703703702</v>
      </c>
      <c r="AE318">
        <f t="shared" si="53"/>
        <v>4.1005568740740737</v>
      </c>
      <c r="AF318" s="9"/>
      <c r="AG318" s="21">
        <v>1.45096</v>
      </c>
      <c r="AH318" s="21">
        <v>21.1813</v>
      </c>
      <c r="AI318" s="21">
        <v>-1.3561999999999999E-2</v>
      </c>
      <c r="AJ318" s="21">
        <v>308</v>
      </c>
      <c r="AK318" s="21">
        <v>1.4501999999999999</v>
      </c>
      <c r="AL318">
        <f t="shared" si="54"/>
        <v>16.743209876543208</v>
      </c>
      <c r="AM318">
        <f t="shared" si="55"/>
        <v>24.293727802469135</v>
      </c>
      <c r="AP318" s="9"/>
      <c r="AQ318" s="21">
        <v>0.22903399999999999</v>
      </c>
      <c r="AR318" s="21">
        <v>26.653600000000001</v>
      </c>
      <c r="AS318" s="21">
        <v>-1.4422600000000001E-2</v>
      </c>
      <c r="AT318" s="21">
        <v>308</v>
      </c>
      <c r="AU318" s="21">
        <v>0.22845499999999999</v>
      </c>
      <c r="AV318">
        <f t="shared" si="56"/>
        <v>17.805679012345678</v>
      </c>
      <c r="AW318">
        <f t="shared" si="57"/>
        <v>4.0781058869135798</v>
      </c>
      <c r="AX318" s="9"/>
      <c r="AY318" s="21">
        <v>1.45096</v>
      </c>
      <c r="AZ318" s="21">
        <v>30.432500000000001</v>
      </c>
      <c r="BA318" s="21">
        <v>-1.35925E-2</v>
      </c>
      <c r="BB318" s="21">
        <v>308</v>
      </c>
      <c r="BC318" s="21">
        <v>1.4504999999999999</v>
      </c>
      <c r="BD318">
        <f t="shared" si="58"/>
        <v>16.780864197530864</v>
      </c>
      <c r="BE318">
        <f t="shared" si="59"/>
        <v>24.348362716049383</v>
      </c>
    </row>
    <row r="319" spans="6:57" x14ac:dyDescent="0.25">
      <c r="F319" s="9"/>
      <c r="G319" s="21">
        <v>0.223999</v>
      </c>
      <c r="H319" s="21">
        <v>8.1252600000000008</v>
      </c>
      <c r="I319" s="21">
        <v>-1.45691E-2</v>
      </c>
      <c r="J319" s="21">
        <v>309</v>
      </c>
      <c r="K319" s="21">
        <v>0.22348000000000001</v>
      </c>
      <c r="L319">
        <f t="shared" si="48"/>
        <v>17.98654320987654</v>
      </c>
      <c r="M319">
        <f t="shared" si="49"/>
        <v>4.0289676924691351</v>
      </c>
      <c r="N319" s="9"/>
      <c r="O319" s="21">
        <v>1.4559899999999999</v>
      </c>
      <c r="P319" s="21">
        <v>11.904199999999999</v>
      </c>
      <c r="Q319" s="21">
        <v>-1.35803E-2</v>
      </c>
      <c r="R319" s="21">
        <v>309</v>
      </c>
      <c r="S319" s="21">
        <v>1.4553799999999999</v>
      </c>
      <c r="T319">
        <f t="shared" si="50"/>
        <v>16.765802469135803</v>
      </c>
      <c r="U319">
        <f t="shared" si="51"/>
        <v>24.410840737037034</v>
      </c>
      <c r="X319" s="9"/>
      <c r="Y319" s="21">
        <v>0.223999</v>
      </c>
      <c r="Z319" s="21">
        <v>17.412500000000001</v>
      </c>
      <c r="AA319" s="21">
        <v>-1.45142E-2</v>
      </c>
      <c r="AB319" s="21">
        <v>309</v>
      </c>
      <c r="AC319" s="21">
        <v>0.22348000000000001</v>
      </c>
      <c r="AD319">
        <f t="shared" si="52"/>
        <v>17.918765432098763</v>
      </c>
      <c r="AE319">
        <f t="shared" si="53"/>
        <v>4.013785538024691</v>
      </c>
      <c r="AF319" s="9"/>
      <c r="AG319" s="21">
        <v>1.4559899999999999</v>
      </c>
      <c r="AH319" s="21">
        <v>21.191400000000002</v>
      </c>
      <c r="AI319" s="21">
        <v>-1.35315E-2</v>
      </c>
      <c r="AJ319" s="21">
        <v>309</v>
      </c>
      <c r="AK319" s="21">
        <v>1.4556899999999999</v>
      </c>
      <c r="AL319">
        <f t="shared" si="54"/>
        <v>16.705555555555552</v>
      </c>
      <c r="AM319">
        <f t="shared" si="55"/>
        <v>24.323121833333328</v>
      </c>
      <c r="AP319" s="9"/>
      <c r="AQ319" s="21">
        <v>0.223999</v>
      </c>
      <c r="AR319" s="21">
        <v>26.663699999999999</v>
      </c>
      <c r="AS319" s="21">
        <v>-1.4428699999999999E-2</v>
      </c>
      <c r="AT319" s="21">
        <v>309</v>
      </c>
      <c r="AU319" s="21">
        <v>0.223663</v>
      </c>
      <c r="AV319">
        <f t="shared" si="56"/>
        <v>17.813209876543205</v>
      </c>
      <c r="AW319">
        <f t="shared" si="57"/>
        <v>3.9901411991358016</v>
      </c>
      <c r="AX319" s="9"/>
      <c r="AY319" s="21">
        <v>1.4559899999999999</v>
      </c>
      <c r="AZ319" s="21">
        <v>30.442599999999999</v>
      </c>
      <c r="BA319" s="21">
        <v>-1.35712E-2</v>
      </c>
      <c r="BB319" s="21">
        <v>309</v>
      </c>
      <c r="BC319" s="21">
        <v>1.4550799999999999</v>
      </c>
      <c r="BD319">
        <f t="shared" si="58"/>
        <v>16.754567901234566</v>
      </c>
      <c r="BE319">
        <f t="shared" si="59"/>
        <v>24.394483318518514</v>
      </c>
    </row>
    <row r="320" spans="6:57" x14ac:dyDescent="0.25">
      <c r="F320" s="9"/>
      <c r="G320" s="21">
        <v>0.21896399999999999</v>
      </c>
      <c r="H320" s="21">
        <v>8.1353299999999997</v>
      </c>
      <c r="I320" s="21">
        <v>-1.45813E-2</v>
      </c>
      <c r="J320" s="21">
        <v>310</v>
      </c>
      <c r="K320" s="21">
        <v>0.218475</v>
      </c>
      <c r="L320">
        <f t="shared" si="48"/>
        <v>18.001604938271605</v>
      </c>
      <c r="M320">
        <f t="shared" si="49"/>
        <v>3.9417034237037036</v>
      </c>
      <c r="N320" s="9"/>
      <c r="O320" s="21">
        <v>1.4610300000000001</v>
      </c>
      <c r="P320" s="21">
        <v>11.914199999999999</v>
      </c>
      <c r="Q320" s="21">
        <v>-1.3549800000000001E-2</v>
      </c>
      <c r="R320" s="21">
        <v>310</v>
      </c>
      <c r="S320" s="21">
        <v>1.4605699999999999</v>
      </c>
      <c r="T320">
        <f t="shared" si="50"/>
        <v>16.728148148148147</v>
      </c>
      <c r="U320">
        <f t="shared" si="51"/>
        <v>24.440326288888887</v>
      </c>
      <c r="X320" s="9"/>
      <c r="Y320" s="21">
        <v>0.21896399999999999</v>
      </c>
      <c r="Z320" s="21">
        <v>17.422499999999999</v>
      </c>
      <c r="AA320" s="21">
        <v>-1.4511100000000001E-2</v>
      </c>
      <c r="AB320" s="21">
        <v>310</v>
      </c>
      <c r="AC320" s="21">
        <v>0.218414</v>
      </c>
      <c r="AD320">
        <f t="shared" si="52"/>
        <v>17.914938271604939</v>
      </c>
      <c r="AE320">
        <f t="shared" si="53"/>
        <v>3.9227265437037038</v>
      </c>
      <c r="AF320" s="9"/>
      <c r="AG320" s="21">
        <v>1.4610300000000001</v>
      </c>
      <c r="AH320" s="21">
        <v>21.2014</v>
      </c>
      <c r="AI320" s="21">
        <v>-1.35132E-2</v>
      </c>
      <c r="AJ320" s="21">
        <v>310</v>
      </c>
      <c r="AK320" s="21">
        <v>1.46027</v>
      </c>
      <c r="AL320">
        <f t="shared" si="54"/>
        <v>16.682962962962961</v>
      </c>
      <c r="AM320">
        <f t="shared" si="55"/>
        <v>24.374309377777774</v>
      </c>
      <c r="AP320" s="9"/>
      <c r="AQ320" s="21">
        <v>0.21896399999999999</v>
      </c>
      <c r="AR320" s="21">
        <v>26.6738</v>
      </c>
      <c r="AS320" s="21">
        <v>-1.44379E-2</v>
      </c>
      <c r="AT320" s="21">
        <v>310</v>
      </c>
      <c r="AU320" s="21">
        <v>0.218445</v>
      </c>
      <c r="AV320">
        <f t="shared" si="56"/>
        <v>17.824567901234566</v>
      </c>
      <c r="AW320">
        <f t="shared" si="57"/>
        <v>3.9029386859259252</v>
      </c>
      <c r="AX320" s="9"/>
      <c r="AY320" s="21">
        <v>1.4610300000000001</v>
      </c>
      <c r="AZ320" s="21">
        <v>30.4527</v>
      </c>
      <c r="BA320" s="21">
        <v>-1.3549800000000001E-2</v>
      </c>
      <c r="BB320" s="21">
        <v>310</v>
      </c>
      <c r="BC320" s="21">
        <v>1.46088</v>
      </c>
      <c r="BD320">
        <f t="shared" si="58"/>
        <v>16.728148148148147</v>
      </c>
      <c r="BE320">
        <f t="shared" si="59"/>
        <v>24.440326288888887</v>
      </c>
    </row>
    <row r="321" spans="6:57" x14ac:dyDescent="0.25">
      <c r="F321" s="9"/>
      <c r="G321" s="21">
        <v>0.21392800000000001</v>
      </c>
      <c r="H321" s="21">
        <v>8.1454000000000004</v>
      </c>
      <c r="I321" s="21">
        <v>-1.45874E-2</v>
      </c>
      <c r="J321" s="21">
        <v>311</v>
      </c>
      <c r="K321" s="21">
        <v>0.21343999999999999</v>
      </c>
      <c r="L321">
        <f t="shared" si="48"/>
        <v>18.009135802469135</v>
      </c>
      <c r="M321">
        <f t="shared" si="49"/>
        <v>3.8526584039506173</v>
      </c>
      <c r="N321" s="9"/>
      <c r="O321" s="21">
        <v>1.4660599999999999</v>
      </c>
      <c r="P321" s="21">
        <v>11.924300000000001</v>
      </c>
      <c r="Q321" s="21">
        <v>-1.35254E-2</v>
      </c>
      <c r="R321" s="21">
        <v>311</v>
      </c>
      <c r="S321" s="21">
        <v>1.4654499999999999</v>
      </c>
      <c r="T321">
        <f t="shared" si="50"/>
        <v>16.698024691358025</v>
      </c>
      <c r="U321">
        <f t="shared" si="51"/>
        <v>24.480306079012344</v>
      </c>
      <c r="X321" s="9"/>
      <c r="Y321" s="21">
        <v>0.21392800000000001</v>
      </c>
      <c r="Z321" s="21">
        <v>17.432600000000001</v>
      </c>
      <c r="AA321" s="21">
        <v>-1.4511100000000001E-2</v>
      </c>
      <c r="AB321" s="21">
        <v>311</v>
      </c>
      <c r="AC321" s="21">
        <v>0.21337900000000001</v>
      </c>
      <c r="AD321">
        <f t="shared" si="52"/>
        <v>17.914938271604939</v>
      </c>
      <c r="AE321">
        <f t="shared" si="53"/>
        <v>3.8325069145679014</v>
      </c>
      <c r="AF321" s="9"/>
      <c r="AG321" s="21">
        <v>1.4660599999999999</v>
      </c>
      <c r="AH321" s="21">
        <v>21.211500000000001</v>
      </c>
      <c r="AI321" s="21">
        <v>-1.34979E-2</v>
      </c>
      <c r="AJ321" s="21">
        <v>311</v>
      </c>
      <c r="AK321" s="21">
        <v>1.46576</v>
      </c>
      <c r="AL321">
        <f t="shared" si="54"/>
        <v>16.664074074074072</v>
      </c>
      <c r="AM321">
        <f t="shared" si="55"/>
        <v>24.430532437037034</v>
      </c>
      <c r="AP321" s="9"/>
      <c r="AQ321" s="21">
        <v>0.21392800000000001</v>
      </c>
      <c r="AR321" s="21">
        <v>26.683800000000002</v>
      </c>
      <c r="AS321" s="21">
        <v>-1.4456200000000001E-2</v>
      </c>
      <c r="AT321" s="21">
        <v>311</v>
      </c>
      <c r="AU321" s="21">
        <v>0.21337900000000001</v>
      </c>
      <c r="AV321">
        <f t="shared" si="56"/>
        <v>17.847160493827161</v>
      </c>
      <c r="AW321">
        <f t="shared" si="57"/>
        <v>3.818007350123457</v>
      </c>
      <c r="AX321" s="9"/>
      <c r="AY321" s="21">
        <v>1.4660599999999999</v>
      </c>
      <c r="AZ321" s="21">
        <v>30.462700000000002</v>
      </c>
      <c r="BA321" s="21">
        <v>-1.35193E-2</v>
      </c>
      <c r="BB321" s="21">
        <v>311</v>
      </c>
      <c r="BC321" s="21">
        <v>1.4654499999999999</v>
      </c>
      <c r="BD321">
        <f t="shared" si="58"/>
        <v>16.690493827160495</v>
      </c>
      <c r="BE321">
        <f t="shared" si="59"/>
        <v>24.469265380246913</v>
      </c>
    </row>
    <row r="322" spans="6:57" x14ac:dyDescent="0.25">
      <c r="F322" s="9"/>
      <c r="G322" s="21">
        <v>0.208893</v>
      </c>
      <c r="H322" s="21">
        <v>8.1554699999999993</v>
      </c>
      <c r="I322" s="21">
        <v>-1.46027E-2</v>
      </c>
      <c r="J322" s="21">
        <v>312</v>
      </c>
      <c r="K322" s="21">
        <v>0.20840500000000001</v>
      </c>
      <c r="L322">
        <f t="shared" si="48"/>
        <v>18.028024691358024</v>
      </c>
      <c r="M322">
        <f t="shared" si="49"/>
        <v>3.7659281618518516</v>
      </c>
      <c r="N322" s="9"/>
      <c r="O322" s="21">
        <v>1.4711000000000001</v>
      </c>
      <c r="P322" s="21">
        <v>11.9344</v>
      </c>
      <c r="Q322" s="21">
        <v>-1.34918E-2</v>
      </c>
      <c r="R322" s="21">
        <v>312</v>
      </c>
      <c r="S322" s="21">
        <v>1.4706399999999999</v>
      </c>
      <c r="T322">
        <f t="shared" si="50"/>
        <v>16.656543209876542</v>
      </c>
      <c r="U322">
        <f t="shared" si="51"/>
        <v>24.503440716049383</v>
      </c>
      <c r="X322" s="9"/>
      <c r="Y322" s="21">
        <v>0.208893</v>
      </c>
      <c r="Z322" s="21">
        <v>17.442699999999999</v>
      </c>
      <c r="AA322" s="21">
        <v>-1.4511100000000001E-2</v>
      </c>
      <c r="AB322" s="21">
        <v>312</v>
      </c>
      <c r="AC322" s="21">
        <v>0.20849599999999999</v>
      </c>
      <c r="AD322">
        <f t="shared" si="52"/>
        <v>17.914938271604939</v>
      </c>
      <c r="AE322">
        <f t="shared" si="53"/>
        <v>3.7423052003703705</v>
      </c>
      <c r="AF322" s="9"/>
      <c r="AG322" s="21">
        <v>1.4711000000000001</v>
      </c>
      <c r="AH322" s="21">
        <v>21.221599999999999</v>
      </c>
      <c r="AI322" s="21">
        <v>-1.3473499999999999E-2</v>
      </c>
      <c r="AJ322" s="21">
        <v>312</v>
      </c>
      <c r="AK322" s="21">
        <v>1.4706399999999999</v>
      </c>
      <c r="AL322">
        <f t="shared" si="54"/>
        <v>16.633950617283947</v>
      </c>
      <c r="AM322">
        <f t="shared" si="55"/>
        <v>24.470204753086417</v>
      </c>
      <c r="AP322" s="9"/>
      <c r="AQ322" s="21">
        <v>0.208893</v>
      </c>
      <c r="AR322" s="21">
        <v>26.693899999999999</v>
      </c>
      <c r="AS322" s="21">
        <v>-1.4477500000000001E-2</v>
      </c>
      <c r="AT322" s="21">
        <v>312</v>
      </c>
      <c r="AU322" s="21">
        <v>0.208374</v>
      </c>
      <c r="AV322">
        <f t="shared" si="56"/>
        <v>17.873456790123456</v>
      </c>
      <c r="AW322">
        <f t="shared" si="57"/>
        <v>3.733640009259259</v>
      </c>
      <c r="AX322" s="9"/>
      <c r="AY322" s="21">
        <v>1.4711000000000001</v>
      </c>
      <c r="AZ322" s="21">
        <v>30.472799999999999</v>
      </c>
      <c r="BA322" s="21">
        <v>-1.34918E-2</v>
      </c>
      <c r="BB322" s="21">
        <v>312</v>
      </c>
      <c r="BC322" s="21">
        <v>1.4706399999999999</v>
      </c>
      <c r="BD322">
        <f t="shared" si="58"/>
        <v>16.656543209876542</v>
      </c>
      <c r="BE322">
        <f t="shared" si="59"/>
        <v>24.503440716049383</v>
      </c>
    </row>
    <row r="323" spans="6:57" x14ac:dyDescent="0.25">
      <c r="F323" s="9"/>
      <c r="G323" s="21">
        <v>0.20385700000000001</v>
      </c>
      <c r="H323" s="21">
        <v>8.16554</v>
      </c>
      <c r="I323" s="21">
        <v>-1.46179E-2</v>
      </c>
      <c r="J323" s="21">
        <v>313</v>
      </c>
      <c r="K323" s="21">
        <v>0.20327799999999999</v>
      </c>
      <c r="L323">
        <f t="shared" si="48"/>
        <v>18.046790123456791</v>
      </c>
      <c r="M323">
        <f t="shared" si="49"/>
        <v>3.6789644941975315</v>
      </c>
      <c r="N323" s="9"/>
      <c r="O323" s="21">
        <v>1.47614</v>
      </c>
      <c r="P323" s="21">
        <v>11.9444</v>
      </c>
      <c r="Q323" s="21">
        <v>-1.3458299999999999E-2</v>
      </c>
      <c r="R323" s="21">
        <v>313</v>
      </c>
      <c r="S323" s="21">
        <v>1.4755199999999999</v>
      </c>
      <c r="T323">
        <f t="shared" si="50"/>
        <v>16.615185185185183</v>
      </c>
      <c r="U323">
        <f t="shared" si="51"/>
        <v>24.526339459259255</v>
      </c>
      <c r="X323" s="9"/>
      <c r="Y323" s="21">
        <v>0.20385700000000001</v>
      </c>
      <c r="Z323" s="21">
        <v>17.4528</v>
      </c>
      <c r="AA323" s="21">
        <v>-1.4511100000000001E-2</v>
      </c>
      <c r="AB323" s="21">
        <v>313</v>
      </c>
      <c r="AC323" s="21">
        <v>0.20327799999999999</v>
      </c>
      <c r="AD323">
        <f t="shared" si="52"/>
        <v>17.914938271604939</v>
      </c>
      <c r="AE323">
        <f t="shared" si="53"/>
        <v>3.6520855712345681</v>
      </c>
      <c r="AF323" s="9"/>
      <c r="AG323" s="21">
        <v>1.47614</v>
      </c>
      <c r="AH323" s="21">
        <v>21.2317</v>
      </c>
      <c r="AI323" s="21">
        <v>-1.34491E-2</v>
      </c>
      <c r="AJ323" s="21">
        <v>313</v>
      </c>
      <c r="AK323" s="21">
        <v>1.47522</v>
      </c>
      <c r="AL323">
        <f t="shared" si="54"/>
        <v>16.603827160493829</v>
      </c>
      <c r="AM323">
        <f t="shared" si="55"/>
        <v>24.509573424691361</v>
      </c>
      <c r="AP323" s="9"/>
      <c r="AQ323" s="21">
        <v>0.20385700000000001</v>
      </c>
      <c r="AR323" s="21">
        <v>26.704000000000001</v>
      </c>
      <c r="AS323" s="21">
        <v>-1.4489699999999999E-2</v>
      </c>
      <c r="AT323" s="21">
        <v>313</v>
      </c>
      <c r="AU323" s="21">
        <v>0.20333899999999999</v>
      </c>
      <c r="AV323">
        <f t="shared" si="56"/>
        <v>17.888518518518516</v>
      </c>
      <c r="AW323">
        <f t="shared" si="57"/>
        <v>3.6466997196296296</v>
      </c>
      <c r="AX323" s="9"/>
      <c r="AY323" s="21">
        <v>1.47614</v>
      </c>
      <c r="AZ323" s="21">
        <v>30.482900000000001</v>
      </c>
      <c r="BA323" s="21">
        <v>-1.3458299999999999E-2</v>
      </c>
      <c r="BB323" s="21">
        <v>313</v>
      </c>
      <c r="BC323" s="21">
        <v>1.47614</v>
      </c>
      <c r="BD323">
        <f t="shared" si="58"/>
        <v>16.615185185185183</v>
      </c>
      <c r="BE323">
        <f t="shared" si="59"/>
        <v>24.526339459259255</v>
      </c>
    </row>
    <row r="324" spans="6:57" x14ac:dyDescent="0.25">
      <c r="F324" s="9"/>
      <c r="G324" s="21">
        <v>0.198822</v>
      </c>
      <c r="H324" s="21">
        <v>8.1756100000000007</v>
      </c>
      <c r="I324" s="21">
        <v>-1.4624E-2</v>
      </c>
      <c r="J324" s="21">
        <v>314</v>
      </c>
      <c r="K324" s="21">
        <v>0.198242</v>
      </c>
      <c r="L324">
        <f t="shared" si="48"/>
        <v>18.054320987654318</v>
      </c>
      <c r="M324">
        <f t="shared" si="49"/>
        <v>3.5895962074074066</v>
      </c>
      <c r="N324" s="9"/>
      <c r="O324" s="21">
        <v>1.4811700000000001</v>
      </c>
      <c r="P324" s="21">
        <v>11.954499999999999</v>
      </c>
      <c r="Q324" s="21">
        <v>-1.3433799999999999E-2</v>
      </c>
      <c r="R324" s="21">
        <v>314</v>
      </c>
      <c r="S324" s="21">
        <v>1.48102</v>
      </c>
      <c r="T324">
        <f t="shared" si="50"/>
        <v>16.584938271604937</v>
      </c>
      <c r="U324">
        <f t="shared" si="51"/>
        <v>24.565113019753085</v>
      </c>
      <c r="X324" s="9"/>
      <c r="Y324" s="21">
        <v>0.198822</v>
      </c>
      <c r="Z324" s="21">
        <v>17.462800000000001</v>
      </c>
      <c r="AA324" s="21">
        <v>-1.45142E-2</v>
      </c>
      <c r="AB324" s="21">
        <v>314</v>
      </c>
      <c r="AC324" s="21">
        <v>0.198486</v>
      </c>
      <c r="AD324">
        <f t="shared" si="52"/>
        <v>17.918765432098763</v>
      </c>
      <c r="AE324">
        <f t="shared" si="53"/>
        <v>3.5626447807407402</v>
      </c>
      <c r="AF324" s="9"/>
      <c r="AG324" s="21">
        <v>1.4811700000000001</v>
      </c>
      <c r="AH324" s="21">
        <v>21.241700000000002</v>
      </c>
      <c r="AI324" s="21">
        <v>-1.3427700000000001E-2</v>
      </c>
      <c r="AJ324" s="21">
        <v>314</v>
      </c>
      <c r="AK324" s="21">
        <v>1.48102</v>
      </c>
      <c r="AL324">
        <f t="shared" si="54"/>
        <v>16.57740740740741</v>
      </c>
      <c r="AM324">
        <f t="shared" si="55"/>
        <v>24.553958529629636</v>
      </c>
      <c r="AP324" s="9"/>
      <c r="AQ324" s="21">
        <v>0.198822</v>
      </c>
      <c r="AR324" s="21">
        <v>26.714099999999998</v>
      </c>
      <c r="AS324" s="21">
        <v>-1.44958E-2</v>
      </c>
      <c r="AT324" s="21">
        <v>314</v>
      </c>
      <c r="AU324" s="21">
        <v>0.198486</v>
      </c>
      <c r="AV324">
        <f t="shared" si="56"/>
        <v>17.896049382716047</v>
      </c>
      <c r="AW324">
        <f t="shared" si="57"/>
        <v>3.5581283303703697</v>
      </c>
      <c r="AX324" s="9"/>
      <c r="AY324" s="21">
        <v>1.4811700000000001</v>
      </c>
      <c r="AZ324" s="21">
        <v>30.492999999999999</v>
      </c>
      <c r="BA324" s="21">
        <v>-1.3421600000000001E-2</v>
      </c>
      <c r="BB324" s="21">
        <v>314</v>
      </c>
      <c r="BC324" s="21">
        <v>1.48041</v>
      </c>
      <c r="BD324">
        <f t="shared" si="58"/>
        <v>16.569876543209876</v>
      </c>
      <c r="BE324">
        <f t="shared" si="59"/>
        <v>24.542804039506173</v>
      </c>
    </row>
    <row r="325" spans="6:57" x14ac:dyDescent="0.25">
      <c r="F325" s="9"/>
      <c r="G325" s="21">
        <v>0.19378699999999999</v>
      </c>
      <c r="H325" s="21">
        <v>8.1856799999999996</v>
      </c>
      <c r="I325" s="21">
        <v>-1.46301E-2</v>
      </c>
      <c r="J325" s="21">
        <v>315</v>
      </c>
      <c r="K325" s="21">
        <v>0.193298</v>
      </c>
      <c r="L325">
        <f t="shared" si="48"/>
        <v>18.061851851851848</v>
      </c>
      <c r="M325">
        <f t="shared" si="49"/>
        <v>3.5001520848148138</v>
      </c>
      <c r="N325" s="9"/>
      <c r="O325" s="21">
        <v>1.48621</v>
      </c>
      <c r="P325" s="21">
        <v>11.964600000000001</v>
      </c>
      <c r="Q325" s="21">
        <v>-1.34094E-2</v>
      </c>
      <c r="R325" s="21">
        <v>315</v>
      </c>
      <c r="S325" s="21">
        <v>1.4859</v>
      </c>
      <c r="T325">
        <f t="shared" si="50"/>
        <v>16.554814814814815</v>
      </c>
      <c r="U325">
        <f t="shared" si="51"/>
        <v>24.603931325925927</v>
      </c>
      <c r="X325" s="9"/>
      <c r="Y325" s="21">
        <v>0.19378699999999999</v>
      </c>
      <c r="Z325" s="21">
        <v>17.472899999999999</v>
      </c>
      <c r="AA325" s="21">
        <v>-1.4511100000000001E-2</v>
      </c>
      <c r="AB325" s="21">
        <v>315</v>
      </c>
      <c r="AC325" s="21">
        <v>0.193298</v>
      </c>
      <c r="AD325">
        <f t="shared" si="52"/>
        <v>17.914938271604939</v>
      </c>
      <c r="AE325">
        <f t="shared" si="53"/>
        <v>3.4716821428395059</v>
      </c>
      <c r="AF325" s="9"/>
      <c r="AG325" s="21">
        <v>1.48621</v>
      </c>
      <c r="AH325" s="21">
        <v>21.251799999999999</v>
      </c>
      <c r="AI325" s="21">
        <v>-1.34155E-2</v>
      </c>
      <c r="AJ325" s="21">
        <v>315</v>
      </c>
      <c r="AK325" s="21">
        <v>1.4859</v>
      </c>
      <c r="AL325">
        <f t="shared" si="54"/>
        <v>16.562345679012346</v>
      </c>
      <c r="AM325">
        <f t="shared" si="55"/>
        <v>24.615123771604939</v>
      </c>
      <c r="AP325" s="9"/>
      <c r="AQ325" s="21">
        <v>0.19378699999999999</v>
      </c>
      <c r="AR325" s="21">
        <v>26.7241</v>
      </c>
      <c r="AS325" s="21">
        <v>-1.4489699999999999E-2</v>
      </c>
      <c r="AT325" s="21">
        <v>315</v>
      </c>
      <c r="AU325" s="21">
        <v>0.19323699999999999</v>
      </c>
      <c r="AV325">
        <f t="shared" si="56"/>
        <v>17.888518518518516</v>
      </c>
      <c r="AW325">
        <f t="shared" si="57"/>
        <v>3.4665623381481474</v>
      </c>
      <c r="AX325" s="9"/>
      <c r="AY325" s="21">
        <v>1.48621</v>
      </c>
      <c r="AZ325" s="21">
        <v>30.503</v>
      </c>
      <c r="BA325" s="21">
        <v>-1.33911E-2</v>
      </c>
      <c r="BB325" s="21">
        <v>315</v>
      </c>
      <c r="BC325" s="21">
        <v>1.48529</v>
      </c>
      <c r="BD325">
        <f t="shared" si="58"/>
        <v>16.53222222222222</v>
      </c>
      <c r="BE325">
        <f t="shared" si="59"/>
        <v>24.570353988888886</v>
      </c>
    </row>
    <row r="326" spans="6:57" x14ac:dyDescent="0.25">
      <c r="F326" s="9"/>
      <c r="G326" s="21">
        <v>0.188751</v>
      </c>
      <c r="H326" s="21">
        <v>8.1957500000000003</v>
      </c>
      <c r="I326" s="21">
        <v>-1.4633200000000001E-2</v>
      </c>
      <c r="J326" s="21">
        <v>316</v>
      </c>
      <c r="K326" s="21">
        <v>0.18829299999999999</v>
      </c>
      <c r="L326">
        <f t="shared" si="48"/>
        <v>18.065679012345679</v>
      </c>
      <c r="M326">
        <f t="shared" si="49"/>
        <v>3.4099149792592596</v>
      </c>
      <c r="N326" s="9"/>
      <c r="O326" s="21">
        <v>1.4912399999999999</v>
      </c>
      <c r="P326" s="21">
        <v>11.9747</v>
      </c>
      <c r="Q326" s="21">
        <v>-1.33881E-2</v>
      </c>
      <c r="R326" s="21">
        <v>316</v>
      </c>
      <c r="S326" s="21">
        <v>1.49017</v>
      </c>
      <c r="T326">
        <f t="shared" si="50"/>
        <v>16.528518518518517</v>
      </c>
      <c r="U326">
        <f t="shared" si="51"/>
        <v>24.647987955555553</v>
      </c>
      <c r="X326" s="9"/>
      <c r="Y326" s="21">
        <v>0.188751</v>
      </c>
      <c r="Z326" s="21">
        <v>17.483000000000001</v>
      </c>
      <c r="AA326" s="21">
        <v>-1.4511100000000001E-2</v>
      </c>
      <c r="AB326" s="21">
        <v>316</v>
      </c>
      <c r="AC326" s="21">
        <v>0.18823200000000001</v>
      </c>
      <c r="AD326">
        <f t="shared" si="52"/>
        <v>17.914938271604939</v>
      </c>
      <c r="AE326">
        <f t="shared" si="53"/>
        <v>3.381462513703704</v>
      </c>
      <c r="AF326" s="9"/>
      <c r="AG326" s="21">
        <v>1.4912399999999999</v>
      </c>
      <c r="AH326" s="21">
        <v>21.261900000000001</v>
      </c>
      <c r="AI326" s="21">
        <v>-1.33911E-2</v>
      </c>
      <c r="AJ326" s="21">
        <v>316</v>
      </c>
      <c r="AK326" s="21">
        <v>1.49048</v>
      </c>
      <c r="AL326">
        <f t="shared" si="54"/>
        <v>16.53222222222222</v>
      </c>
      <c r="AM326">
        <f t="shared" si="55"/>
        <v>24.653511066666663</v>
      </c>
      <c r="AP326" s="9"/>
      <c r="AQ326" s="21">
        <v>0.188751</v>
      </c>
      <c r="AR326" s="21">
        <v>26.734200000000001</v>
      </c>
      <c r="AS326" s="21">
        <v>-1.4483599999999999E-2</v>
      </c>
      <c r="AT326" s="21">
        <v>316</v>
      </c>
      <c r="AU326" s="21">
        <v>0.18823200000000001</v>
      </c>
      <c r="AV326">
        <f t="shared" si="56"/>
        <v>17.880987654320986</v>
      </c>
      <c r="AW326">
        <f t="shared" si="57"/>
        <v>3.3750543007407403</v>
      </c>
      <c r="AX326" s="9"/>
      <c r="AY326" s="21">
        <v>1.4912399999999999</v>
      </c>
      <c r="AZ326" s="21">
        <v>30.513100000000001</v>
      </c>
      <c r="BA326" s="21">
        <v>-1.33667E-2</v>
      </c>
      <c r="BB326" s="21">
        <v>316</v>
      </c>
      <c r="BC326" s="21">
        <v>1.49017</v>
      </c>
      <c r="BD326">
        <f t="shared" si="58"/>
        <v>16.502098765432098</v>
      </c>
      <c r="BE326">
        <f t="shared" si="59"/>
        <v>24.608589762962961</v>
      </c>
    </row>
    <row r="327" spans="6:57" x14ac:dyDescent="0.25">
      <c r="F327" s="9"/>
      <c r="G327" s="21">
        <v>0.18371599999999999</v>
      </c>
      <c r="H327" s="21">
        <v>8.2058300000000006</v>
      </c>
      <c r="I327" s="21">
        <v>-1.46423E-2</v>
      </c>
      <c r="J327" s="21">
        <v>317</v>
      </c>
      <c r="K327" s="21">
        <v>0.183228</v>
      </c>
      <c r="L327">
        <f t="shared" si="48"/>
        <v>18.076913580246913</v>
      </c>
      <c r="M327">
        <f t="shared" si="49"/>
        <v>3.3210182553086418</v>
      </c>
      <c r="N327" s="9"/>
      <c r="O327" s="21">
        <v>1.4962800000000001</v>
      </c>
      <c r="P327" s="21">
        <v>11.9847</v>
      </c>
      <c r="Q327" s="21">
        <v>-1.3369799999999999E-2</v>
      </c>
      <c r="R327" s="21">
        <v>317</v>
      </c>
      <c r="S327" s="21">
        <v>1.4956700000000001</v>
      </c>
      <c r="T327">
        <f t="shared" si="50"/>
        <v>16.505925925925922</v>
      </c>
      <c r="U327">
        <f t="shared" si="51"/>
        <v>24.697486844444441</v>
      </c>
      <c r="X327" s="9"/>
      <c r="Y327" s="21">
        <v>0.18371599999999999</v>
      </c>
      <c r="Z327" s="21">
        <v>17.492999999999999</v>
      </c>
      <c r="AA327" s="21">
        <v>-1.4508099999999999E-2</v>
      </c>
      <c r="AB327" s="21">
        <v>317</v>
      </c>
      <c r="AC327" s="21">
        <v>0.183167</v>
      </c>
      <c r="AD327">
        <f t="shared" si="52"/>
        <v>17.911234567901232</v>
      </c>
      <c r="AE327">
        <f t="shared" si="53"/>
        <v>3.2905803698765426</v>
      </c>
      <c r="AF327" s="9"/>
      <c r="AG327" s="21">
        <v>1.4962800000000001</v>
      </c>
      <c r="AH327" s="21">
        <v>21.271899999999999</v>
      </c>
      <c r="AI327" s="21">
        <v>-1.33545E-2</v>
      </c>
      <c r="AJ327" s="21">
        <v>317</v>
      </c>
      <c r="AK327" s="21">
        <v>1.4956700000000001</v>
      </c>
      <c r="AL327">
        <f t="shared" si="54"/>
        <v>16.487037037037037</v>
      </c>
      <c r="AM327">
        <f t="shared" si="55"/>
        <v>24.669223777777781</v>
      </c>
      <c r="AP327" s="9"/>
      <c r="AQ327" s="21">
        <v>0.18371599999999999</v>
      </c>
      <c r="AR327" s="21">
        <v>26.744299999999999</v>
      </c>
      <c r="AS327" s="21">
        <v>-1.44867E-2</v>
      </c>
      <c r="AT327" s="21">
        <v>317</v>
      </c>
      <c r="AU327" s="21">
        <v>0.183197</v>
      </c>
      <c r="AV327">
        <f t="shared" si="56"/>
        <v>17.884814814814817</v>
      </c>
      <c r="AW327">
        <f t="shared" si="57"/>
        <v>3.2857266385185189</v>
      </c>
      <c r="AX327" s="9"/>
      <c r="AY327" s="21">
        <v>1.4962800000000001</v>
      </c>
      <c r="AZ327" s="21">
        <v>30.523199999999999</v>
      </c>
      <c r="BA327" s="21">
        <v>-1.3333100000000001E-2</v>
      </c>
      <c r="BB327" s="21">
        <v>317</v>
      </c>
      <c r="BC327" s="21">
        <v>1.49597</v>
      </c>
      <c r="BD327">
        <f t="shared" si="58"/>
        <v>16.460617283950615</v>
      </c>
      <c r="BE327">
        <f t="shared" si="59"/>
        <v>24.629692429629628</v>
      </c>
    </row>
    <row r="328" spans="6:57" x14ac:dyDescent="0.25">
      <c r="F328" s="9"/>
      <c r="G328" s="21">
        <v>0.17868000000000001</v>
      </c>
      <c r="H328" s="21">
        <v>8.2158999999999995</v>
      </c>
      <c r="I328" s="21">
        <v>-1.46423E-2</v>
      </c>
      <c r="J328" s="21">
        <v>318</v>
      </c>
      <c r="K328" s="21">
        <v>0.17813100000000001</v>
      </c>
      <c r="L328">
        <f t="shared" si="48"/>
        <v>18.076913580246913</v>
      </c>
      <c r="M328">
        <f t="shared" si="49"/>
        <v>3.2299829185185187</v>
      </c>
      <c r="N328" s="9"/>
      <c r="O328" s="21">
        <v>1.5013099999999999</v>
      </c>
      <c r="P328" s="21">
        <v>11.9948</v>
      </c>
      <c r="Q328" s="21">
        <v>-1.33423E-2</v>
      </c>
      <c r="R328" s="21">
        <v>318</v>
      </c>
      <c r="S328" s="21">
        <v>1.50085</v>
      </c>
      <c r="T328">
        <f t="shared" si="50"/>
        <v>16.471975308641973</v>
      </c>
      <c r="U328">
        <f t="shared" si="51"/>
        <v>24.729541250617277</v>
      </c>
      <c r="X328" s="9"/>
      <c r="Y328" s="21">
        <v>0.17868000000000001</v>
      </c>
      <c r="Z328" s="21">
        <v>17.5031</v>
      </c>
      <c r="AA328" s="21">
        <v>-1.4505000000000001E-2</v>
      </c>
      <c r="AB328" s="21">
        <v>318</v>
      </c>
      <c r="AC328" s="21">
        <v>0.17819199999999999</v>
      </c>
      <c r="AD328">
        <f t="shared" si="52"/>
        <v>17.907407407407408</v>
      </c>
      <c r="AE328">
        <f t="shared" si="53"/>
        <v>3.199695555555556</v>
      </c>
      <c r="AF328" s="9"/>
      <c r="AG328" s="21">
        <v>1.5013099999999999</v>
      </c>
      <c r="AH328" s="21">
        <v>21.282</v>
      </c>
      <c r="AI328" s="21">
        <v>-1.3324000000000001E-2</v>
      </c>
      <c r="AJ328" s="21">
        <v>318</v>
      </c>
      <c r="AK328" s="21">
        <v>1.50024</v>
      </c>
      <c r="AL328">
        <f t="shared" si="54"/>
        <v>16.449382716049382</v>
      </c>
      <c r="AM328">
        <f t="shared" si="55"/>
        <v>24.695622765432095</v>
      </c>
      <c r="AP328" s="9"/>
      <c r="AQ328" s="21">
        <v>0.17868000000000001</v>
      </c>
      <c r="AR328" s="21">
        <v>26.754300000000001</v>
      </c>
      <c r="AS328" s="21">
        <v>-1.44928E-2</v>
      </c>
      <c r="AT328" s="21">
        <v>318</v>
      </c>
      <c r="AU328" s="21">
        <v>0.17825299999999999</v>
      </c>
      <c r="AV328">
        <f t="shared" si="56"/>
        <v>17.892345679012344</v>
      </c>
      <c r="AW328">
        <f t="shared" si="57"/>
        <v>3.1970043259259255</v>
      </c>
      <c r="AX328" s="9"/>
      <c r="AY328" s="21">
        <v>1.5013099999999999</v>
      </c>
      <c r="AZ328" s="21">
        <v>30.533200000000001</v>
      </c>
      <c r="BA328" s="21">
        <v>-1.32996E-2</v>
      </c>
      <c r="BB328" s="21">
        <v>318</v>
      </c>
      <c r="BC328" s="21">
        <v>1.50116</v>
      </c>
      <c r="BD328">
        <f t="shared" si="58"/>
        <v>16.41925925925926</v>
      </c>
      <c r="BE328">
        <f t="shared" si="59"/>
        <v>24.650398118518517</v>
      </c>
    </row>
    <row r="329" spans="6:57" x14ac:dyDescent="0.25">
      <c r="F329" s="9"/>
      <c r="G329" s="21">
        <v>0.17364499999999999</v>
      </c>
      <c r="H329" s="21">
        <v>8.2259700000000002</v>
      </c>
      <c r="I329" s="21">
        <v>-1.4645399999999999E-2</v>
      </c>
      <c r="J329" s="21">
        <v>319</v>
      </c>
      <c r="K329" s="21">
        <v>0.173126</v>
      </c>
      <c r="L329">
        <f t="shared" si="48"/>
        <v>18.080740740740737</v>
      </c>
      <c r="M329">
        <f t="shared" si="49"/>
        <v>3.139630225925925</v>
      </c>
      <c r="N329" s="9"/>
      <c r="O329" s="21">
        <v>1.5063500000000001</v>
      </c>
      <c r="P329" s="21">
        <v>12.004899999999999</v>
      </c>
      <c r="Q329" s="21">
        <v>-1.33057E-2</v>
      </c>
      <c r="R329" s="21">
        <v>319</v>
      </c>
      <c r="S329" s="21">
        <v>1.50604</v>
      </c>
      <c r="T329">
        <f t="shared" si="50"/>
        <v>16.42679012345679</v>
      </c>
      <c r="U329">
        <f t="shared" si="51"/>
        <v>24.744495302469137</v>
      </c>
      <c r="X329" s="9"/>
      <c r="Y329" s="21">
        <v>0.17364499999999999</v>
      </c>
      <c r="Z329" s="21">
        <v>17.513200000000001</v>
      </c>
      <c r="AA329" s="21">
        <v>-1.4508099999999999E-2</v>
      </c>
      <c r="AB329" s="21">
        <v>319</v>
      </c>
      <c r="AC329" s="21">
        <v>0.173096</v>
      </c>
      <c r="AD329">
        <f t="shared" si="52"/>
        <v>17.911234567901232</v>
      </c>
      <c r="AE329">
        <f t="shared" si="53"/>
        <v>3.1101963265432095</v>
      </c>
      <c r="AF329" s="9"/>
      <c r="AG329" s="21">
        <v>1.5063500000000001</v>
      </c>
      <c r="AH329" s="21">
        <v>21.292100000000001</v>
      </c>
      <c r="AI329" s="21">
        <v>-1.3281299999999999E-2</v>
      </c>
      <c r="AJ329" s="21">
        <v>319</v>
      </c>
      <c r="AK329" s="21">
        <v>1.50604</v>
      </c>
      <c r="AL329">
        <f t="shared" si="54"/>
        <v>16.396666666666665</v>
      </c>
      <c r="AM329">
        <f t="shared" si="55"/>
        <v>24.699118833333333</v>
      </c>
      <c r="AP329" s="9"/>
      <c r="AQ329" s="21">
        <v>0.17364499999999999</v>
      </c>
      <c r="AR329" s="21">
        <v>26.764399999999998</v>
      </c>
      <c r="AS329" s="21">
        <v>-1.4505000000000001E-2</v>
      </c>
      <c r="AT329" s="21">
        <v>319</v>
      </c>
      <c r="AU329" s="21">
        <v>0.173126</v>
      </c>
      <c r="AV329">
        <f t="shared" si="56"/>
        <v>17.907407407407408</v>
      </c>
      <c r="AW329">
        <f t="shared" si="57"/>
        <v>3.1095317592592595</v>
      </c>
      <c r="AX329" s="9"/>
      <c r="AY329" s="21">
        <v>1.5063500000000001</v>
      </c>
      <c r="AZ329" s="21">
        <v>30.543299999999999</v>
      </c>
      <c r="BA329" s="21">
        <v>-1.3266E-2</v>
      </c>
      <c r="BB329" s="21">
        <v>319</v>
      </c>
      <c r="BC329" s="21">
        <v>1.50543</v>
      </c>
      <c r="BD329">
        <f t="shared" si="58"/>
        <v>16.377777777777776</v>
      </c>
      <c r="BE329">
        <f t="shared" si="59"/>
        <v>24.670665555555555</v>
      </c>
    </row>
    <row r="330" spans="6:57" x14ac:dyDescent="0.25">
      <c r="F330" s="9"/>
      <c r="G330" s="21">
        <v>0.16861000000000001</v>
      </c>
      <c r="H330" s="21">
        <v>8.2360399999999991</v>
      </c>
      <c r="I330" s="21">
        <v>-1.4645399999999999E-2</v>
      </c>
      <c r="J330" s="21">
        <v>320</v>
      </c>
      <c r="K330" s="21">
        <v>0.168152</v>
      </c>
      <c r="L330">
        <f t="shared" si="48"/>
        <v>18.080740740740737</v>
      </c>
      <c r="M330">
        <f t="shared" si="49"/>
        <v>3.0485936962962956</v>
      </c>
      <c r="N330" s="9"/>
      <c r="O330" s="21">
        <v>1.5113799999999999</v>
      </c>
      <c r="P330" s="21">
        <v>12.014900000000001</v>
      </c>
      <c r="Q330" s="21">
        <v>-1.32751E-2</v>
      </c>
      <c r="R330" s="21">
        <v>320</v>
      </c>
      <c r="S330" s="21">
        <v>1.5100100000000001</v>
      </c>
      <c r="T330">
        <f t="shared" si="50"/>
        <v>16.38901234567901</v>
      </c>
      <c r="U330">
        <f t="shared" si="51"/>
        <v>24.77002547901234</v>
      </c>
      <c r="X330" s="9"/>
      <c r="Y330" s="21">
        <v>0.16861000000000001</v>
      </c>
      <c r="Z330" s="21">
        <v>17.523299999999999</v>
      </c>
      <c r="AA330" s="21">
        <v>-1.45142E-2</v>
      </c>
      <c r="AB330" s="21">
        <v>320</v>
      </c>
      <c r="AC330" s="21">
        <v>0.16830400000000001</v>
      </c>
      <c r="AD330">
        <f t="shared" si="52"/>
        <v>17.918765432098763</v>
      </c>
      <c r="AE330">
        <f t="shared" si="53"/>
        <v>3.0212830395061725</v>
      </c>
      <c r="AF330" s="9"/>
      <c r="AG330" s="21">
        <v>1.5113799999999999</v>
      </c>
      <c r="AH330" s="21">
        <v>21.302199999999999</v>
      </c>
      <c r="AI330" s="21">
        <v>-1.3241599999999999E-2</v>
      </c>
      <c r="AJ330" s="21">
        <v>320</v>
      </c>
      <c r="AK330" s="21">
        <v>1.5109300000000001</v>
      </c>
      <c r="AL330">
        <f t="shared" si="54"/>
        <v>16.347654320987651</v>
      </c>
      <c r="AM330">
        <f t="shared" si="55"/>
        <v>24.707517787654314</v>
      </c>
      <c r="AP330" s="9"/>
      <c r="AQ330" s="21">
        <v>0.16861000000000001</v>
      </c>
      <c r="AR330" s="21">
        <v>26.7745</v>
      </c>
      <c r="AS330" s="21">
        <v>-1.45142E-2</v>
      </c>
      <c r="AT330" s="21">
        <v>320</v>
      </c>
      <c r="AU330" s="21">
        <v>0.168152</v>
      </c>
      <c r="AV330">
        <f t="shared" si="56"/>
        <v>17.918765432098763</v>
      </c>
      <c r="AW330">
        <f t="shared" si="57"/>
        <v>3.0212830395061725</v>
      </c>
      <c r="AX330" s="9"/>
      <c r="AY330" s="21">
        <v>1.5113799999999999</v>
      </c>
      <c r="AZ330" s="21">
        <v>30.5534</v>
      </c>
      <c r="BA330" s="21">
        <v>-1.32324E-2</v>
      </c>
      <c r="BB330" s="21">
        <v>320</v>
      </c>
      <c r="BC330" s="21">
        <v>1.5109300000000001</v>
      </c>
      <c r="BD330">
        <f t="shared" si="58"/>
        <v>16.336296296296297</v>
      </c>
      <c r="BE330">
        <f t="shared" si="59"/>
        <v>24.690351496296294</v>
      </c>
    </row>
    <row r="331" spans="6:57" x14ac:dyDescent="0.25">
      <c r="F331" s="9"/>
      <c r="G331" s="21">
        <v>0.163574</v>
      </c>
      <c r="H331" s="21">
        <v>8.2461099999999998</v>
      </c>
      <c r="I331" s="21">
        <v>-1.46515E-2</v>
      </c>
      <c r="J331" s="21">
        <v>321</v>
      </c>
      <c r="K331" s="21">
        <v>0.162964</v>
      </c>
      <c r="L331">
        <f t="shared" si="48"/>
        <v>18.088271604938271</v>
      </c>
      <c r="M331">
        <f t="shared" si="49"/>
        <v>2.9587709395061728</v>
      </c>
      <c r="N331" s="9"/>
      <c r="O331" s="21">
        <v>1.5164200000000001</v>
      </c>
      <c r="P331" s="21">
        <v>12.025</v>
      </c>
      <c r="Q331" s="21">
        <v>-1.3241599999999999E-2</v>
      </c>
      <c r="R331" s="21">
        <v>321</v>
      </c>
      <c r="S331" s="21">
        <v>1.5158100000000001</v>
      </c>
      <c r="T331">
        <f t="shared" si="50"/>
        <v>16.347654320987651</v>
      </c>
      <c r="U331">
        <f t="shared" si="51"/>
        <v>24.789909965432095</v>
      </c>
      <c r="X331" s="9"/>
      <c r="Y331" s="21">
        <v>0.163574</v>
      </c>
      <c r="Z331" s="21">
        <v>17.533300000000001</v>
      </c>
      <c r="AA331" s="21">
        <v>-1.4508099999999999E-2</v>
      </c>
      <c r="AB331" s="21">
        <v>321</v>
      </c>
      <c r="AC331" s="21">
        <v>0.16317699999999999</v>
      </c>
      <c r="AD331">
        <f t="shared" si="52"/>
        <v>17.911234567901232</v>
      </c>
      <c r="AE331">
        <f t="shared" si="53"/>
        <v>2.9298122832098761</v>
      </c>
      <c r="AF331" s="9"/>
      <c r="AG331" s="21">
        <v>1.5164200000000001</v>
      </c>
      <c r="AH331" s="21">
        <v>21.312200000000001</v>
      </c>
      <c r="AI331" s="21">
        <v>-1.3205E-2</v>
      </c>
      <c r="AJ331" s="21">
        <v>321</v>
      </c>
      <c r="AK331" s="21">
        <v>1.5161100000000001</v>
      </c>
      <c r="AL331">
        <f t="shared" si="54"/>
        <v>16.302469135802468</v>
      </c>
      <c r="AM331">
        <f t="shared" si="55"/>
        <v>24.721390246913579</v>
      </c>
      <c r="AP331" s="9"/>
      <c r="AQ331" s="21">
        <v>0.163574</v>
      </c>
      <c r="AR331" s="21">
        <v>26.784600000000001</v>
      </c>
      <c r="AS331" s="21">
        <v>-1.45203E-2</v>
      </c>
      <c r="AT331" s="21">
        <v>321</v>
      </c>
      <c r="AU331" s="21">
        <v>0.16308600000000001</v>
      </c>
      <c r="AV331">
        <f t="shared" si="56"/>
        <v>17.926296296296293</v>
      </c>
      <c r="AW331">
        <f t="shared" si="57"/>
        <v>2.9322759903703699</v>
      </c>
      <c r="AX331" s="9"/>
      <c r="AY331" s="21">
        <v>1.5164200000000001</v>
      </c>
      <c r="AZ331" s="21">
        <v>30.563500000000001</v>
      </c>
      <c r="BA331" s="21">
        <v>-1.31866E-2</v>
      </c>
      <c r="BB331" s="21">
        <v>321</v>
      </c>
      <c r="BC331" s="21">
        <v>1.5152000000000001</v>
      </c>
      <c r="BD331">
        <f t="shared" si="58"/>
        <v>16.279753086419749</v>
      </c>
      <c r="BE331">
        <f t="shared" si="59"/>
        <v>24.686943175308638</v>
      </c>
    </row>
    <row r="332" spans="6:57" x14ac:dyDescent="0.25">
      <c r="F332" s="9"/>
      <c r="G332" s="21">
        <v>0.15853900000000001</v>
      </c>
      <c r="H332" s="21">
        <v>8.2561800000000005</v>
      </c>
      <c r="I332" s="21">
        <v>-1.46515E-2</v>
      </c>
      <c r="J332" s="21">
        <v>322</v>
      </c>
      <c r="K332" s="21">
        <v>0.15795899999999999</v>
      </c>
      <c r="L332">
        <f t="shared" ref="L332:L384" si="60">-I332/$F$2*1000</f>
        <v>18.088271604938271</v>
      </c>
      <c r="M332">
        <f t="shared" ref="M332:M384" si="61">L332*G332</f>
        <v>2.867696491975309</v>
      </c>
      <c r="N332" s="9"/>
      <c r="O332" s="21">
        <v>1.52145</v>
      </c>
      <c r="P332" s="21">
        <v>12.0351</v>
      </c>
      <c r="Q332" s="21">
        <v>-1.31927E-2</v>
      </c>
      <c r="R332" s="21">
        <v>322</v>
      </c>
      <c r="S332" s="21">
        <v>1.5209999999999999</v>
      </c>
      <c r="T332">
        <f t="shared" ref="T332:T384" si="62">-Q332/$F$2*1000</f>
        <v>16.287283950617283</v>
      </c>
      <c r="U332">
        <f t="shared" ref="U332:U384" si="63">T332*O332</f>
        <v>24.780288166666665</v>
      </c>
      <c r="X332" s="9"/>
      <c r="Y332" s="21">
        <v>0.15853900000000001</v>
      </c>
      <c r="Z332" s="21">
        <v>17.543399999999998</v>
      </c>
      <c r="AA332" s="21">
        <v>-1.44958E-2</v>
      </c>
      <c r="AB332" s="21">
        <v>322</v>
      </c>
      <c r="AC332" s="21">
        <v>0.158081</v>
      </c>
      <c r="AD332">
        <f t="shared" ref="AD332:AD384" si="64">-AA332/$F$2*1000</f>
        <v>17.896049382716047</v>
      </c>
      <c r="AE332">
        <f t="shared" ref="AE332:AE384" si="65">AD332*Y332</f>
        <v>2.8372217730864198</v>
      </c>
      <c r="AF332" s="9"/>
      <c r="AG332" s="21">
        <v>1.52145</v>
      </c>
      <c r="AH332" s="21">
        <v>21.322299999999998</v>
      </c>
      <c r="AI332" s="21">
        <v>-1.31775E-2</v>
      </c>
      <c r="AJ332" s="21">
        <v>322</v>
      </c>
      <c r="AK332" s="21">
        <v>1.5209999999999999</v>
      </c>
      <c r="AL332">
        <f t="shared" ref="AL332:AL384" si="66">-AI332/$F$2*1000</f>
        <v>16.268518518518519</v>
      </c>
      <c r="AM332">
        <f t="shared" ref="AM332:AM384" si="67">AL332*AG332</f>
        <v>24.751737500000001</v>
      </c>
      <c r="AP332" s="9"/>
      <c r="AQ332" s="21">
        <v>0.15853900000000001</v>
      </c>
      <c r="AR332" s="21">
        <v>26.794599999999999</v>
      </c>
      <c r="AS332" s="21">
        <v>-1.45294E-2</v>
      </c>
      <c r="AT332" s="21">
        <v>322</v>
      </c>
      <c r="AU332" s="21">
        <v>0.15801999999999999</v>
      </c>
      <c r="AV332">
        <f t="shared" ref="AV332:AV384" si="68">-AS332/$F$2*1000</f>
        <v>17.93753086419753</v>
      </c>
      <c r="AW332">
        <f t="shared" ref="AW332:AW384" si="69">AV332*AQ332</f>
        <v>2.8437982056790125</v>
      </c>
      <c r="AX332" s="9"/>
      <c r="AY332" s="21">
        <v>1.52145</v>
      </c>
      <c r="AZ332" s="21">
        <v>30.573499999999999</v>
      </c>
      <c r="BA332" s="21">
        <v>-1.3153099999999999E-2</v>
      </c>
      <c r="BB332" s="21">
        <v>322</v>
      </c>
      <c r="BC332" s="21">
        <v>1.5209999999999999</v>
      </c>
      <c r="BD332">
        <f t="shared" ref="BD332:BD384" si="70">-BA332/$F$2*1000</f>
        <v>16.238395061728394</v>
      </c>
      <c r="BE332">
        <f t="shared" ref="BE332:BE384" si="71">BD332*AY332</f>
        <v>24.705906166666665</v>
      </c>
    </row>
    <row r="333" spans="6:57" x14ac:dyDescent="0.25">
      <c r="F333" s="9"/>
      <c r="G333" s="21">
        <v>0.153503</v>
      </c>
      <c r="H333" s="21">
        <v>8.2662499999999994</v>
      </c>
      <c r="I333" s="21">
        <v>-1.4645399999999999E-2</v>
      </c>
      <c r="J333" s="21">
        <v>323</v>
      </c>
      <c r="K333" s="21">
        <v>0.15295400000000001</v>
      </c>
      <c r="L333">
        <f t="shared" si="60"/>
        <v>18.080740740740737</v>
      </c>
      <c r="M333">
        <f t="shared" si="61"/>
        <v>2.7754479459259254</v>
      </c>
      <c r="N333" s="9"/>
      <c r="O333" s="21">
        <v>1.5264899999999999</v>
      </c>
      <c r="P333" s="21">
        <v>12.045199999999999</v>
      </c>
      <c r="Q333" s="21">
        <v>-1.31439E-2</v>
      </c>
      <c r="R333" s="21">
        <v>323</v>
      </c>
      <c r="S333" s="21">
        <v>1.5252699999999999</v>
      </c>
      <c r="T333">
        <f t="shared" si="62"/>
        <v>16.227037037037036</v>
      </c>
      <c r="U333">
        <f t="shared" si="63"/>
        <v>24.770409766666663</v>
      </c>
      <c r="X333" s="9"/>
      <c r="Y333" s="21">
        <v>0.153503</v>
      </c>
      <c r="Z333" s="21">
        <v>17.5535</v>
      </c>
      <c r="AA333" s="21">
        <v>-1.4501999999999999E-2</v>
      </c>
      <c r="AB333" s="21">
        <v>323</v>
      </c>
      <c r="AC333" s="21">
        <v>0.15298500000000001</v>
      </c>
      <c r="AD333">
        <f t="shared" si="64"/>
        <v>17.903703703703702</v>
      </c>
      <c r="AE333">
        <f t="shared" si="65"/>
        <v>2.7482722296296291</v>
      </c>
      <c r="AF333" s="9"/>
      <c r="AG333" s="21">
        <v>1.5264899999999999</v>
      </c>
      <c r="AH333" s="21">
        <v>21.3324</v>
      </c>
      <c r="AI333" s="21">
        <v>-1.31439E-2</v>
      </c>
      <c r="AJ333" s="21">
        <v>323</v>
      </c>
      <c r="AK333" s="21">
        <v>1.5261800000000001</v>
      </c>
      <c r="AL333">
        <f t="shared" si="66"/>
        <v>16.227037037037036</v>
      </c>
      <c r="AM333">
        <f t="shared" si="67"/>
        <v>24.770409766666663</v>
      </c>
      <c r="AP333" s="9"/>
      <c r="AQ333" s="21">
        <v>0.153503</v>
      </c>
      <c r="AR333" s="21">
        <v>26.8047</v>
      </c>
      <c r="AS333" s="21">
        <v>-1.45294E-2</v>
      </c>
      <c r="AT333" s="21">
        <v>323</v>
      </c>
      <c r="AU333" s="21">
        <v>0.152924</v>
      </c>
      <c r="AV333">
        <f t="shared" si="68"/>
        <v>17.93753086419753</v>
      </c>
      <c r="AW333">
        <f t="shared" si="69"/>
        <v>2.7534648002469133</v>
      </c>
      <c r="AX333" s="9"/>
      <c r="AY333" s="21">
        <v>1.5264899999999999</v>
      </c>
      <c r="AZ333" s="21">
        <v>30.583600000000001</v>
      </c>
      <c r="BA333" s="21">
        <v>-1.3110399999999999E-2</v>
      </c>
      <c r="BB333" s="21">
        <v>323</v>
      </c>
      <c r="BC333" s="21">
        <v>1.5255700000000001</v>
      </c>
      <c r="BD333">
        <f t="shared" si="70"/>
        <v>16.185679012345677</v>
      </c>
      <c r="BE333">
        <f t="shared" si="71"/>
        <v>24.707277155555552</v>
      </c>
    </row>
    <row r="334" spans="6:57" x14ac:dyDescent="0.25">
      <c r="F334" s="9"/>
      <c r="G334" s="21">
        <v>0.14846799999999999</v>
      </c>
      <c r="H334" s="21">
        <v>8.2763200000000001</v>
      </c>
      <c r="I334" s="21">
        <v>-1.4645399999999999E-2</v>
      </c>
      <c r="J334" s="21">
        <v>324</v>
      </c>
      <c r="K334" s="21">
        <v>0.14791899999999999</v>
      </c>
      <c r="L334">
        <f t="shared" si="60"/>
        <v>18.080740740740737</v>
      </c>
      <c r="M334">
        <f t="shared" si="61"/>
        <v>2.6844114162962955</v>
      </c>
      <c r="N334" s="9"/>
      <c r="O334" s="21">
        <v>1.53152</v>
      </c>
      <c r="P334" s="21">
        <v>12.055199999999999</v>
      </c>
      <c r="Q334" s="21">
        <v>-1.30981E-2</v>
      </c>
      <c r="R334" s="21">
        <v>324</v>
      </c>
      <c r="S334" s="21">
        <v>1.5316799999999999</v>
      </c>
      <c r="T334">
        <f t="shared" si="62"/>
        <v>16.170493827160495</v>
      </c>
      <c r="U334">
        <f t="shared" si="63"/>
        <v>24.76543470617284</v>
      </c>
      <c r="X334" s="9"/>
      <c r="Y334" s="21">
        <v>0.14846799999999999</v>
      </c>
      <c r="Z334" s="21">
        <v>17.563500000000001</v>
      </c>
      <c r="AA334" s="21">
        <v>-1.4505000000000001E-2</v>
      </c>
      <c r="AB334" s="21">
        <v>324</v>
      </c>
      <c r="AC334" s="21">
        <v>0.14785799999999999</v>
      </c>
      <c r="AD334">
        <f t="shared" si="64"/>
        <v>17.907407407407408</v>
      </c>
      <c r="AE334">
        <f t="shared" si="65"/>
        <v>2.658676962962963</v>
      </c>
      <c r="AF334" s="9"/>
      <c r="AG334" s="21">
        <v>1.53152</v>
      </c>
      <c r="AH334" s="21">
        <v>21.342400000000001</v>
      </c>
      <c r="AI334" s="21">
        <v>-1.3107300000000001E-2</v>
      </c>
      <c r="AJ334" s="21">
        <v>324</v>
      </c>
      <c r="AK334" s="21">
        <v>1.5304599999999999</v>
      </c>
      <c r="AL334">
        <f t="shared" si="66"/>
        <v>16.181851851851849</v>
      </c>
      <c r="AM334">
        <f t="shared" si="67"/>
        <v>24.782829748148146</v>
      </c>
      <c r="AP334" s="9"/>
      <c r="AQ334" s="21">
        <v>0.14846799999999999</v>
      </c>
      <c r="AR334" s="21">
        <v>26.814800000000002</v>
      </c>
      <c r="AS334" s="21">
        <v>-1.45294E-2</v>
      </c>
      <c r="AT334" s="21">
        <v>324</v>
      </c>
      <c r="AU334" s="21">
        <v>0.14791899999999999</v>
      </c>
      <c r="AV334">
        <f t="shared" si="68"/>
        <v>17.93753086419753</v>
      </c>
      <c r="AW334">
        <f t="shared" si="69"/>
        <v>2.6631493323456787</v>
      </c>
      <c r="AX334" s="9"/>
      <c r="AY334" s="21">
        <v>1.53152</v>
      </c>
      <c r="AZ334" s="21">
        <v>30.593699999999998</v>
      </c>
      <c r="BA334" s="21">
        <v>-1.3073700000000001E-2</v>
      </c>
      <c r="BB334" s="21">
        <v>324</v>
      </c>
      <c r="BC334" s="21">
        <v>1.5310699999999999</v>
      </c>
      <c r="BD334">
        <f t="shared" si="70"/>
        <v>16.14037037037037</v>
      </c>
      <c r="BE334">
        <f t="shared" si="71"/>
        <v>24.719300029629629</v>
      </c>
    </row>
    <row r="335" spans="6:57" x14ac:dyDescent="0.25">
      <c r="F335" s="9"/>
      <c r="G335" s="21">
        <v>0.143433</v>
      </c>
      <c r="H335" s="21">
        <v>8.2863900000000008</v>
      </c>
      <c r="I335" s="21">
        <v>-1.4648400000000001E-2</v>
      </c>
      <c r="J335" s="21">
        <v>325</v>
      </c>
      <c r="K335" s="21">
        <v>0.14297499999999999</v>
      </c>
      <c r="L335">
        <f t="shared" si="60"/>
        <v>18.084444444444443</v>
      </c>
      <c r="M335">
        <f t="shared" si="61"/>
        <v>2.5939061199999998</v>
      </c>
      <c r="N335" s="9"/>
      <c r="O335" s="21">
        <v>1.5365599999999999</v>
      </c>
      <c r="P335" s="21">
        <v>12.065300000000001</v>
      </c>
      <c r="Q335" s="21">
        <v>-1.30493E-2</v>
      </c>
      <c r="R335" s="21">
        <v>325</v>
      </c>
      <c r="S335" s="21">
        <v>1.5365599999999999</v>
      </c>
      <c r="T335">
        <f t="shared" si="62"/>
        <v>16.110246913580244</v>
      </c>
      <c r="U335">
        <f t="shared" si="63"/>
        <v>24.75436099753086</v>
      </c>
      <c r="X335" s="9"/>
      <c r="Y335" s="21">
        <v>0.143433</v>
      </c>
      <c r="Z335" s="21">
        <v>17.573599999999999</v>
      </c>
      <c r="AA335" s="21">
        <v>-1.4505000000000001E-2</v>
      </c>
      <c r="AB335" s="21">
        <v>325</v>
      </c>
      <c r="AC335" s="21">
        <v>0.14291400000000001</v>
      </c>
      <c r="AD335">
        <f t="shared" si="64"/>
        <v>17.907407407407408</v>
      </c>
      <c r="AE335">
        <f t="shared" si="65"/>
        <v>2.568513166666667</v>
      </c>
      <c r="AF335" s="9"/>
      <c r="AG335" s="21">
        <v>1.5365599999999999</v>
      </c>
      <c r="AH335" s="21">
        <v>21.352499999999999</v>
      </c>
      <c r="AI335" s="21">
        <v>-1.3058500000000001E-2</v>
      </c>
      <c r="AJ335" s="21">
        <v>325</v>
      </c>
      <c r="AK335" s="21">
        <v>1.5359499999999999</v>
      </c>
      <c r="AL335">
        <f t="shared" si="66"/>
        <v>16.121604938271602</v>
      </c>
      <c r="AM335">
        <f t="shared" si="67"/>
        <v>24.77181328395061</v>
      </c>
      <c r="AP335" s="9"/>
      <c r="AQ335" s="21">
        <v>0.143433</v>
      </c>
      <c r="AR335" s="21">
        <v>26.8248</v>
      </c>
      <c r="AS335" s="21">
        <v>-1.4523299999999999E-2</v>
      </c>
      <c r="AT335" s="21">
        <v>325</v>
      </c>
      <c r="AU335" s="21">
        <v>0.14288300000000001</v>
      </c>
      <c r="AV335">
        <f t="shared" si="68"/>
        <v>17.93</v>
      </c>
      <c r="AW335">
        <f t="shared" si="69"/>
        <v>2.57175369</v>
      </c>
      <c r="AX335" s="9"/>
      <c r="AY335" s="21">
        <v>1.5365599999999999</v>
      </c>
      <c r="AZ335" s="21">
        <v>30.6037</v>
      </c>
      <c r="BA335" s="21">
        <v>-1.30402E-2</v>
      </c>
      <c r="BB335" s="21">
        <v>325</v>
      </c>
      <c r="BC335" s="21">
        <v>1.5359499999999999</v>
      </c>
      <c r="BD335">
        <f t="shared" si="70"/>
        <v>16.099012345679011</v>
      </c>
      <c r="BE335">
        <f t="shared" si="71"/>
        <v>24.737098409876541</v>
      </c>
    </row>
    <row r="336" spans="6:57" x14ac:dyDescent="0.25">
      <c r="F336" s="9"/>
      <c r="G336" s="21">
        <v>0.13839699999999999</v>
      </c>
      <c r="H336" s="21">
        <v>8.2964599999999997</v>
      </c>
      <c r="I336" s="21">
        <v>-1.4654500000000001E-2</v>
      </c>
      <c r="J336" s="21">
        <v>326</v>
      </c>
      <c r="K336" s="21">
        <v>0.137817</v>
      </c>
      <c r="L336">
        <f t="shared" si="60"/>
        <v>18.091975308641977</v>
      </c>
      <c r="M336">
        <f t="shared" si="61"/>
        <v>2.5038751067901237</v>
      </c>
      <c r="N336" s="9"/>
      <c r="O336" s="21">
        <v>1.5416000000000001</v>
      </c>
      <c r="P336" s="21">
        <v>12.0754</v>
      </c>
      <c r="Q336" s="21">
        <v>-1.2997399999999999E-2</v>
      </c>
      <c r="R336" s="21">
        <v>326</v>
      </c>
      <c r="S336" s="21">
        <v>1.5408299999999999</v>
      </c>
      <c r="T336">
        <f t="shared" si="62"/>
        <v>16.04617283950617</v>
      </c>
      <c r="U336">
        <f t="shared" si="63"/>
        <v>24.736780049382713</v>
      </c>
      <c r="X336" s="9"/>
      <c r="Y336" s="21">
        <v>0.13839699999999999</v>
      </c>
      <c r="Z336" s="21">
        <v>17.5837</v>
      </c>
      <c r="AA336" s="21">
        <v>-1.4517199999999999E-2</v>
      </c>
      <c r="AB336" s="21">
        <v>326</v>
      </c>
      <c r="AC336" s="21">
        <v>0.137848</v>
      </c>
      <c r="AD336">
        <f t="shared" si="64"/>
        <v>17.922469135802466</v>
      </c>
      <c r="AE336">
        <f t="shared" si="65"/>
        <v>2.4804159609876537</v>
      </c>
      <c r="AF336" s="9"/>
      <c r="AG336" s="21">
        <v>1.5416000000000001</v>
      </c>
      <c r="AH336" s="21">
        <v>21.3626</v>
      </c>
      <c r="AI336" s="21">
        <v>-1.30096E-2</v>
      </c>
      <c r="AJ336" s="21">
        <v>326</v>
      </c>
      <c r="AK336" s="21">
        <v>1.5408299999999999</v>
      </c>
      <c r="AL336">
        <f t="shared" si="66"/>
        <v>16.061234567901234</v>
      </c>
      <c r="AM336">
        <f t="shared" si="67"/>
        <v>24.759999209876543</v>
      </c>
      <c r="AP336" s="9"/>
      <c r="AQ336" s="21">
        <v>0.13839699999999999</v>
      </c>
      <c r="AR336" s="21">
        <v>26.834900000000001</v>
      </c>
      <c r="AS336" s="21">
        <v>-1.45264E-2</v>
      </c>
      <c r="AT336" s="21">
        <v>326</v>
      </c>
      <c r="AU336" s="21">
        <v>0.13797000000000001</v>
      </c>
      <c r="AV336">
        <f t="shared" si="68"/>
        <v>17.933827160493827</v>
      </c>
      <c r="AW336">
        <f t="shared" si="69"/>
        <v>2.4819878775308641</v>
      </c>
      <c r="AX336" s="9"/>
      <c r="AY336" s="21">
        <v>1.5416000000000001</v>
      </c>
      <c r="AZ336" s="21">
        <v>30.613800000000001</v>
      </c>
      <c r="BA336" s="21">
        <v>-1.30005E-2</v>
      </c>
      <c r="BB336" s="21">
        <v>326</v>
      </c>
      <c r="BC336" s="21">
        <v>1.5414399999999999</v>
      </c>
      <c r="BD336">
        <f t="shared" si="70"/>
        <v>16.049999999999997</v>
      </c>
      <c r="BE336">
        <f t="shared" si="71"/>
        <v>24.742679999999996</v>
      </c>
    </row>
    <row r="337" spans="6:57" x14ac:dyDescent="0.25">
      <c r="F337" s="9"/>
      <c r="G337" s="21">
        <v>0.13336200000000001</v>
      </c>
      <c r="H337" s="21">
        <v>8.30654</v>
      </c>
      <c r="I337" s="21">
        <v>-1.46576E-2</v>
      </c>
      <c r="J337" s="21">
        <v>327</v>
      </c>
      <c r="K337" s="21">
        <v>0.13275100000000001</v>
      </c>
      <c r="L337">
        <f t="shared" si="60"/>
        <v>18.095802469135801</v>
      </c>
      <c r="M337">
        <f t="shared" si="61"/>
        <v>2.4132924088888887</v>
      </c>
      <c r="N337" s="9"/>
      <c r="O337" s="21">
        <v>1.5466299999999999</v>
      </c>
      <c r="P337" s="21">
        <v>12.0854</v>
      </c>
      <c r="Q337" s="21">
        <v>-1.2948599999999999E-2</v>
      </c>
      <c r="R337" s="21">
        <v>327</v>
      </c>
      <c r="S337" s="21">
        <v>1.5460199999999999</v>
      </c>
      <c r="T337">
        <f t="shared" si="62"/>
        <v>15.985925925925924</v>
      </c>
      <c r="U337">
        <f t="shared" si="63"/>
        <v>24.72431261481481</v>
      </c>
      <c r="X337" s="9"/>
      <c r="Y337" s="21">
        <v>0.13336200000000001</v>
      </c>
      <c r="Z337" s="21">
        <v>17.593699999999998</v>
      </c>
      <c r="AA337" s="21">
        <v>-1.45264E-2</v>
      </c>
      <c r="AB337" s="21">
        <v>327</v>
      </c>
      <c r="AC337" s="21">
        <v>0.13278200000000001</v>
      </c>
      <c r="AD337">
        <f t="shared" si="64"/>
        <v>17.933827160493827</v>
      </c>
      <c r="AE337">
        <f t="shared" si="65"/>
        <v>2.3916910577777779</v>
      </c>
      <c r="AF337" s="9"/>
      <c r="AG337" s="21">
        <v>1.5466299999999999</v>
      </c>
      <c r="AH337" s="21">
        <v>21.372699999999998</v>
      </c>
      <c r="AI337" s="21">
        <v>-1.2973E-2</v>
      </c>
      <c r="AJ337" s="21">
        <v>327</v>
      </c>
      <c r="AK337" s="21">
        <v>1.5460199999999999</v>
      </c>
      <c r="AL337">
        <f t="shared" si="66"/>
        <v>16.016049382716048</v>
      </c>
      <c r="AM337">
        <f t="shared" si="67"/>
        <v>24.770902456790122</v>
      </c>
      <c r="AP337" s="9"/>
      <c r="AQ337" s="21">
        <v>0.13336200000000001</v>
      </c>
      <c r="AR337" s="21">
        <v>26.844999999999999</v>
      </c>
      <c r="AS337" s="21">
        <v>-1.45386E-2</v>
      </c>
      <c r="AT337" s="21">
        <v>327</v>
      </c>
      <c r="AU337" s="21">
        <v>0.13275100000000001</v>
      </c>
      <c r="AV337">
        <f t="shared" si="68"/>
        <v>17.948888888888888</v>
      </c>
      <c r="AW337">
        <f t="shared" si="69"/>
        <v>2.3936997199999999</v>
      </c>
      <c r="AX337" s="9"/>
      <c r="AY337" s="21">
        <v>1.5466299999999999</v>
      </c>
      <c r="AZ337" s="21">
        <v>30.623899999999999</v>
      </c>
      <c r="BA337" s="21">
        <v>-1.29547E-2</v>
      </c>
      <c r="BB337" s="21">
        <v>327</v>
      </c>
      <c r="BC337" s="21">
        <v>1.5466299999999999</v>
      </c>
      <c r="BD337">
        <f t="shared" si="70"/>
        <v>15.993456790123457</v>
      </c>
      <c r="BE337">
        <f t="shared" si="71"/>
        <v>24.73596007530864</v>
      </c>
    </row>
    <row r="338" spans="6:57" x14ac:dyDescent="0.25">
      <c r="F338" s="9"/>
      <c r="G338" s="21">
        <v>0.128326</v>
      </c>
      <c r="H338" s="21">
        <v>8.3166100000000007</v>
      </c>
      <c r="I338" s="21">
        <v>-1.46667E-2</v>
      </c>
      <c r="J338" s="21">
        <v>328</v>
      </c>
      <c r="K338" s="21">
        <v>0.12786900000000001</v>
      </c>
      <c r="L338">
        <f t="shared" si="60"/>
        <v>18.107037037037035</v>
      </c>
      <c r="M338">
        <f t="shared" si="61"/>
        <v>2.3236036348148144</v>
      </c>
      <c r="N338" s="9"/>
      <c r="O338" s="21">
        <v>1.5516700000000001</v>
      </c>
      <c r="P338" s="21">
        <v>12.095499999999999</v>
      </c>
      <c r="Q338" s="21">
        <v>-1.2896700000000001E-2</v>
      </c>
      <c r="R338" s="21">
        <v>328</v>
      </c>
      <c r="S338" s="21">
        <v>1.5508999999999999</v>
      </c>
      <c r="T338">
        <f t="shared" si="62"/>
        <v>15.92185185185185</v>
      </c>
      <c r="U338">
        <f t="shared" si="63"/>
        <v>24.705459862962961</v>
      </c>
      <c r="X338" s="9"/>
      <c r="Y338" s="21">
        <v>0.128326</v>
      </c>
      <c r="Z338" s="21">
        <v>17.6038</v>
      </c>
      <c r="AA338" s="21">
        <v>-1.45386E-2</v>
      </c>
      <c r="AB338" s="21">
        <v>328</v>
      </c>
      <c r="AC338" s="21">
        <v>0.12762499999999999</v>
      </c>
      <c r="AD338">
        <f t="shared" si="64"/>
        <v>17.948888888888888</v>
      </c>
      <c r="AE338">
        <f t="shared" si="65"/>
        <v>2.3033091155555554</v>
      </c>
      <c r="AF338" s="9"/>
      <c r="AG338" s="21">
        <v>1.5516700000000001</v>
      </c>
      <c r="AH338" s="21">
        <v>21.3827</v>
      </c>
      <c r="AI338" s="21">
        <v>-1.29242E-2</v>
      </c>
      <c r="AJ338" s="21">
        <v>328</v>
      </c>
      <c r="AK338" s="21">
        <v>1.55121</v>
      </c>
      <c r="AL338">
        <f t="shared" si="66"/>
        <v>15.955802469135801</v>
      </c>
      <c r="AM338">
        <f t="shared" si="67"/>
        <v>24.758140017283949</v>
      </c>
      <c r="AP338" s="9"/>
      <c r="AQ338" s="21">
        <v>0.128326</v>
      </c>
      <c r="AR338" s="21">
        <v>26.855</v>
      </c>
      <c r="AS338" s="21">
        <v>-1.4550799999999999E-2</v>
      </c>
      <c r="AT338" s="21">
        <v>328</v>
      </c>
      <c r="AU338" s="21">
        <v>0.12786900000000001</v>
      </c>
      <c r="AV338">
        <f t="shared" si="68"/>
        <v>17.963950617283949</v>
      </c>
      <c r="AW338">
        <f t="shared" si="69"/>
        <v>2.3052419269135798</v>
      </c>
      <c r="AX338" s="9"/>
      <c r="AY338" s="21">
        <v>1.5516700000000001</v>
      </c>
      <c r="AZ338" s="21">
        <v>30.634</v>
      </c>
      <c r="BA338" s="21">
        <v>-1.2902800000000001E-2</v>
      </c>
      <c r="BB338" s="21">
        <v>328</v>
      </c>
      <c r="BC338" s="21">
        <v>1.5515099999999999</v>
      </c>
      <c r="BD338">
        <f t="shared" si="70"/>
        <v>15.929382716049382</v>
      </c>
      <c r="BE338">
        <f t="shared" si="71"/>
        <v>24.717145279012346</v>
      </c>
    </row>
    <row r="339" spans="6:57" x14ac:dyDescent="0.25">
      <c r="F339" s="9"/>
      <c r="G339" s="21">
        <v>0.123291</v>
      </c>
      <c r="H339" s="21">
        <v>8.3266799999999996</v>
      </c>
      <c r="I339" s="21">
        <v>-1.46637E-2</v>
      </c>
      <c r="J339" s="21">
        <v>329</v>
      </c>
      <c r="K339" s="21">
        <v>0.122742</v>
      </c>
      <c r="L339">
        <f t="shared" si="60"/>
        <v>18.103333333333332</v>
      </c>
      <c r="M339">
        <f t="shared" si="61"/>
        <v>2.2319780699999998</v>
      </c>
      <c r="N339" s="9"/>
      <c r="O339" s="21">
        <v>1.5567</v>
      </c>
      <c r="P339" s="21">
        <v>12.105600000000001</v>
      </c>
      <c r="Q339" s="21">
        <v>-1.28387E-2</v>
      </c>
      <c r="R339" s="21">
        <v>329</v>
      </c>
      <c r="S339" s="21">
        <v>1.55609</v>
      </c>
      <c r="T339">
        <f t="shared" si="62"/>
        <v>15.850246913580245</v>
      </c>
      <c r="U339">
        <f t="shared" si="63"/>
        <v>24.674079370370368</v>
      </c>
      <c r="X339" s="9"/>
      <c r="Y339" s="21">
        <v>0.123291</v>
      </c>
      <c r="Z339" s="21">
        <v>17.613900000000001</v>
      </c>
      <c r="AA339" s="21">
        <v>-1.45477E-2</v>
      </c>
      <c r="AB339" s="21">
        <v>329</v>
      </c>
      <c r="AC339" s="21">
        <v>0.122711</v>
      </c>
      <c r="AD339">
        <f t="shared" si="64"/>
        <v>17.960123456790122</v>
      </c>
      <c r="AE339">
        <f t="shared" si="65"/>
        <v>2.2143215811111108</v>
      </c>
      <c r="AF339" s="9"/>
      <c r="AG339" s="21">
        <v>1.5567</v>
      </c>
      <c r="AH339" s="21">
        <v>21.392800000000001</v>
      </c>
      <c r="AI339" s="21">
        <v>-1.28693E-2</v>
      </c>
      <c r="AJ339" s="21">
        <v>329</v>
      </c>
      <c r="AK339" s="21">
        <v>1.55579</v>
      </c>
      <c r="AL339">
        <f t="shared" si="66"/>
        <v>15.888024691358023</v>
      </c>
      <c r="AM339">
        <f t="shared" si="67"/>
        <v>24.732888037037036</v>
      </c>
      <c r="AP339" s="9"/>
      <c r="AQ339" s="21">
        <v>0.123291</v>
      </c>
      <c r="AR339" s="21">
        <v>26.865100000000002</v>
      </c>
      <c r="AS339" s="21">
        <v>-1.45538E-2</v>
      </c>
      <c r="AT339" s="21">
        <v>329</v>
      </c>
      <c r="AU339" s="21">
        <v>0.122894</v>
      </c>
      <c r="AV339">
        <f t="shared" si="68"/>
        <v>17.967654320987652</v>
      </c>
      <c r="AW339">
        <f t="shared" si="69"/>
        <v>2.2152500688888885</v>
      </c>
      <c r="AX339" s="9"/>
      <c r="AY339" s="21">
        <v>1.5567</v>
      </c>
      <c r="AZ339" s="21">
        <v>30.643999999999998</v>
      </c>
      <c r="BA339" s="21">
        <v>-1.2851E-2</v>
      </c>
      <c r="BB339" s="21">
        <v>329</v>
      </c>
      <c r="BC339" s="21">
        <v>1.55579</v>
      </c>
      <c r="BD339">
        <f t="shared" si="70"/>
        <v>15.865432098765432</v>
      </c>
      <c r="BE339">
        <f t="shared" si="71"/>
        <v>24.697718148148148</v>
      </c>
    </row>
    <row r="340" spans="6:57" x14ac:dyDescent="0.25">
      <c r="F340" s="9"/>
      <c r="G340" s="21">
        <v>0.118256</v>
      </c>
      <c r="H340" s="21">
        <v>8.3367500000000003</v>
      </c>
      <c r="I340" s="21">
        <v>-1.46637E-2</v>
      </c>
      <c r="J340" s="21">
        <v>330</v>
      </c>
      <c r="K340" s="21">
        <v>0.117798</v>
      </c>
      <c r="L340">
        <f t="shared" si="60"/>
        <v>18.103333333333332</v>
      </c>
      <c r="M340">
        <f t="shared" si="61"/>
        <v>2.1408277866666663</v>
      </c>
      <c r="N340" s="9"/>
      <c r="O340" s="21">
        <v>1.5617399999999999</v>
      </c>
      <c r="P340" s="21">
        <v>12.1157</v>
      </c>
      <c r="Q340" s="21">
        <v>-1.27808E-2</v>
      </c>
      <c r="R340" s="21">
        <v>330</v>
      </c>
      <c r="S340" s="21">
        <v>1.56158</v>
      </c>
      <c r="T340">
        <f t="shared" si="62"/>
        <v>15.778765432098764</v>
      </c>
      <c r="U340">
        <f t="shared" si="63"/>
        <v>24.642329125925922</v>
      </c>
      <c r="X340" s="9"/>
      <c r="Y340" s="21">
        <v>0.118256</v>
      </c>
      <c r="Z340" s="21">
        <v>17.623999999999999</v>
      </c>
      <c r="AA340" s="21">
        <v>-1.4559900000000001E-2</v>
      </c>
      <c r="AB340" s="21">
        <v>330</v>
      </c>
      <c r="AC340" s="21">
        <v>0.117767</v>
      </c>
      <c r="AD340">
        <f t="shared" si="64"/>
        <v>17.975185185185186</v>
      </c>
      <c r="AE340">
        <f t="shared" si="65"/>
        <v>2.1256734992592592</v>
      </c>
      <c r="AF340" s="9"/>
      <c r="AG340" s="21">
        <v>1.5617399999999999</v>
      </c>
      <c r="AH340" s="21">
        <v>21.402899999999999</v>
      </c>
      <c r="AI340" s="21">
        <v>-1.2805199999999999E-2</v>
      </c>
      <c r="AJ340" s="21">
        <v>330</v>
      </c>
      <c r="AK340" s="21">
        <v>1.56097</v>
      </c>
      <c r="AL340">
        <f t="shared" si="66"/>
        <v>15.808888888888886</v>
      </c>
      <c r="AM340">
        <f t="shared" si="67"/>
        <v>24.689374133333327</v>
      </c>
      <c r="AP340" s="9"/>
      <c r="AQ340" s="21">
        <v>0.118256</v>
      </c>
      <c r="AR340" s="21">
        <v>26.8752</v>
      </c>
      <c r="AS340" s="21">
        <v>-1.4559900000000001E-2</v>
      </c>
      <c r="AT340" s="21">
        <v>330</v>
      </c>
      <c r="AU340" s="21">
        <v>0.117828</v>
      </c>
      <c r="AV340">
        <f t="shared" si="68"/>
        <v>17.975185185185186</v>
      </c>
      <c r="AW340">
        <f t="shared" si="69"/>
        <v>2.1256734992592592</v>
      </c>
      <c r="AX340" s="9"/>
      <c r="AY340" s="21">
        <v>1.5617399999999999</v>
      </c>
      <c r="AZ340" s="21">
        <v>30.6541</v>
      </c>
      <c r="BA340" s="21">
        <v>-1.2799100000000001E-2</v>
      </c>
      <c r="BB340" s="21">
        <v>330</v>
      </c>
      <c r="BC340" s="21">
        <v>1.56158</v>
      </c>
      <c r="BD340">
        <f t="shared" si="70"/>
        <v>15.801358024691359</v>
      </c>
      <c r="BE340">
        <f t="shared" si="71"/>
        <v>24.67761288148148</v>
      </c>
    </row>
    <row r="341" spans="6:57" x14ac:dyDescent="0.25">
      <c r="F341" s="9"/>
      <c r="G341" s="21">
        <v>0.11322</v>
      </c>
      <c r="H341" s="21">
        <v>8.3468199999999992</v>
      </c>
      <c r="I341" s="21">
        <v>-1.46698E-2</v>
      </c>
      <c r="J341" s="21">
        <v>331</v>
      </c>
      <c r="K341" s="21">
        <v>0.112701</v>
      </c>
      <c r="L341">
        <f t="shared" si="60"/>
        <v>18.110864197530866</v>
      </c>
      <c r="M341">
        <f t="shared" si="61"/>
        <v>2.0505120444444445</v>
      </c>
      <c r="N341" s="9"/>
      <c r="O341" s="21">
        <v>1.56677</v>
      </c>
      <c r="P341" s="21">
        <v>12.1257</v>
      </c>
      <c r="Q341" s="21">
        <v>-1.2722799999999999E-2</v>
      </c>
      <c r="R341" s="21">
        <v>331</v>
      </c>
      <c r="S341" s="21">
        <v>1.56586</v>
      </c>
      <c r="T341">
        <f t="shared" si="62"/>
        <v>15.707160493827157</v>
      </c>
      <c r="U341">
        <f t="shared" si="63"/>
        <v>24.609507846913576</v>
      </c>
      <c r="X341" s="9"/>
      <c r="Y341" s="21">
        <v>0.11322</v>
      </c>
      <c r="Z341" s="21">
        <v>17.634</v>
      </c>
      <c r="AA341" s="21">
        <v>-1.45752E-2</v>
      </c>
      <c r="AB341" s="21">
        <v>331</v>
      </c>
      <c r="AC341" s="21">
        <v>0.112793</v>
      </c>
      <c r="AD341">
        <f t="shared" si="64"/>
        <v>17.994074074074071</v>
      </c>
      <c r="AE341">
        <f t="shared" si="65"/>
        <v>2.0372890666666663</v>
      </c>
      <c r="AF341" s="9"/>
      <c r="AG341" s="21">
        <v>1.56677</v>
      </c>
      <c r="AH341" s="21">
        <v>21.4129</v>
      </c>
      <c r="AI341" s="21">
        <v>-1.2731900000000001E-2</v>
      </c>
      <c r="AJ341" s="21">
        <v>331</v>
      </c>
      <c r="AK341" s="21">
        <v>1.56616</v>
      </c>
      <c r="AL341">
        <f t="shared" si="66"/>
        <v>15.718395061728396</v>
      </c>
      <c r="AM341">
        <f t="shared" si="67"/>
        <v>24.6271098308642</v>
      </c>
      <c r="AP341" s="9"/>
      <c r="AQ341" s="21">
        <v>0.11322</v>
      </c>
      <c r="AR341" s="21">
        <v>26.885300000000001</v>
      </c>
      <c r="AS341" s="21">
        <v>-1.45691E-2</v>
      </c>
      <c r="AT341" s="21">
        <v>331</v>
      </c>
      <c r="AU341" s="21">
        <v>0.11267099999999999</v>
      </c>
      <c r="AV341">
        <f t="shared" si="68"/>
        <v>17.98654320987654</v>
      </c>
      <c r="AW341">
        <f t="shared" si="69"/>
        <v>2.0364364222222218</v>
      </c>
      <c r="AX341" s="9"/>
      <c r="AY341" s="21">
        <v>1.56677</v>
      </c>
      <c r="AZ341" s="21">
        <v>30.664200000000001</v>
      </c>
      <c r="BA341" s="21">
        <v>-1.27472E-2</v>
      </c>
      <c r="BB341" s="21">
        <v>331</v>
      </c>
      <c r="BC341" s="21">
        <v>1.56616</v>
      </c>
      <c r="BD341">
        <f t="shared" si="70"/>
        <v>15.737283950617284</v>
      </c>
      <c r="BE341">
        <f t="shared" si="71"/>
        <v>24.656704375308642</v>
      </c>
    </row>
    <row r="342" spans="6:57" x14ac:dyDescent="0.25">
      <c r="F342" s="9"/>
      <c r="G342" s="21">
        <v>0.108185</v>
      </c>
      <c r="H342" s="21">
        <v>8.3568899999999999</v>
      </c>
      <c r="I342" s="21">
        <v>-1.46667E-2</v>
      </c>
      <c r="J342" s="21">
        <v>332</v>
      </c>
      <c r="K342" s="21">
        <v>0.10760500000000001</v>
      </c>
      <c r="L342">
        <f t="shared" si="60"/>
        <v>18.107037037037035</v>
      </c>
      <c r="M342">
        <f t="shared" si="61"/>
        <v>1.9589098018518516</v>
      </c>
      <c r="N342" s="9"/>
      <c r="O342" s="21">
        <v>1.5718099999999999</v>
      </c>
      <c r="P342" s="21">
        <v>12.1358</v>
      </c>
      <c r="Q342" s="21">
        <v>-1.26587E-2</v>
      </c>
      <c r="R342" s="21">
        <v>332</v>
      </c>
      <c r="S342" s="21">
        <v>1.57135</v>
      </c>
      <c r="T342">
        <f t="shared" si="62"/>
        <v>15.628024691358023</v>
      </c>
      <c r="U342">
        <f t="shared" si="63"/>
        <v>24.564285490123453</v>
      </c>
      <c r="X342" s="9"/>
      <c r="Y342" s="21">
        <v>0.108185</v>
      </c>
      <c r="Z342" s="21">
        <v>17.644100000000002</v>
      </c>
      <c r="AA342" s="21">
        <v>-1.45813E-2</v>
      </c>
      <c r="AB342" s="21">
        <v>332</v>
      </c>
      <c r="AC342" s="21">
        <v>0.107666</v>
      </c>
      <c r="AD342">
        <f t="shared" si="64"/>
        <v>18.001604938271605</v>
      </c>
      <c r="AE342">
        <f t="shared" si="65"/>
        <v>1.9475036302469135</v>
      </c>
      <c r="AF342" s="9"/>
      <c r="AG342" s="21">
        <v>1.5718099999999999</v>
      </c>
      <c r="AH342" s="21">
        <v>21.422999999999998</v>
      </c>
      <c r="AI342" s="21">
        <v>-1.2670900000000001E-2</v>
      </c>
      <c r="AJ342" s="21">
        <v>332</v>
      </c>
      <c r="AK342" s="21">
        <v>1.57135</v>
      </c>
      <c r="AL342">
        <f t="shared" si="66"/>
        <v>15.643086419753088</v>
      </c>
      <c r="AM342">
        <f t="shared" si="67"/>
        <v>24.587959665432098</v>
      </c>
      <c r="AP342" s="9"/>
      <c r="AQ342" s="21">
        <v>0.108185</v>
      </c>
      <c r="AR342" s="21">
        <v>26.895299999999999</v>
      </c>
      <c r="AS342" s="21">
        <v>-1.4559900000000001E-2</v>
      </c>
      <c r="AT342" s="21">
        <v>332</v>
      </c>
      <c r="AU342" s="21">
        <v>0.10763499999999999</v>
      </c>
      <c r="AV342">
        <f t="shared" si="68"/>
        <v>17.975185185185186</v>
      </c>
      <c r="AW342">
        <f t="shared" si="69"/>
        <v>1.9446454092592593</v>
      </c>
      <c r="AX342" s="9"/>
      <c r="AY342" s="21">
        <v>1.5718099999999999</v>
      </c>
      <c r="AZ342" s="21">
        <v>30.674199999999999</v>
      </c>
      <c r="BA342" s="21">
        <v>-1.2683099999999999E-2</v>
      </c>
      <c r="BB342" s="21">
        <v>332</v>
      </c>
      <c r="BC342" s="21">
        <v>1.57074</v>
      </c>
      <c r="BD342">
        <f t="shared" si="70"/>
        <v>15.658148148148147</v>
      </c>
      <c r="BE342">
        <f t="shared" si="71"/>
        <v>24.611633840740737</v>
      </c>
    </row>
    <row r="343" spans="6:57" x14ac:dyDescent="0.25">
      <c r="F343" s="9"/>
      <c r="G343" s="21">
        <v>0.103149</v>
      </c>
      <c r="H343" s="21">
        <v>8.3669600000000006</v>
      </c>
      <c r="I343" s="21">
        <v>-1.4660599999999999E-2</v>
      </c>
      <c r="J343" s="21">
        <v>333</v>
      </c>
      <c r="K343" s="21">
        <v>0.102631</v>
      </c>
      <c r="L343">
        <f t="shared" si="60"/>
        <v>18.099506172839504</v>
      </c>
      <c r="M343">
        <f t="shared" si="61"/>
        <v>1.8669459622222222</v>
      </c>
      <c r="N343" s="9"/>
      <c r="O343" s="21">
        <v>1.57684</v>
      </c>
      <c r="P343" s="21">
        <v>12.145899999999999</v>
      </c>
      <c r="Q343" s="21">
        <v>-1.25854E-2</v>
      </c>
      <c r="R343" s="21">
        <v>333</v>
      </c>
      <c r="S343" s="21">
        <v>1.5759300000000001</v>
      </c>
      <c r="T343">
        <f t="shared" si="62"/>
        <v>15.53753086419753</v>
      </c>
      <c r="U343">
        <f t="shared" si="63"/>
        <v>24.500200167901234</v>
      </c>
      <c r="X343" s="9"/>
      <c r="Y343" s="21">
        <v>0.103149</v>
      </c>
      <c r="Z343" s="21">
        <v>17.654199999999999</v>
      </c>
      <c r="AA343" s="21">
        <v>-1.45813E-2</v>
      </c>
      <c r="AB343" s="21">
        <v>333</v>
      </c>
      <c r="AC343" s="21">
        <v>0.102631</v>
      </c>
      <c r="AD343">
        <f t="shared" si="64"/>
        <v>18.001604938271605</v>
      </c>
      <c r="AE343">
        <f t="shared" si="65"/>
        <v>1.8568475477777779</v>
      </c>
      <c r="AF343" s="9"/>
      <c r="AG343" s="21">
        <v>1.57684</v>
      </c>
      <c r="AH343" s="21">
        <v>21.4331</v>
      </c>
      <c r="AI343" s="21">
        <v>-1.26038E-2</v>
      </c>
      <c r="AJ343" s="21">
        <v>333</v>
      </c>
      <c r="AK343" s="21">
        <v>1.57623</v>
      </c>
      <c r="AL343">
        <f t="shared" si="66"/>
        <v>15.560246913580245</v>
      </c>
      <c r="AM343">
        <f t="shared" si="67"/>
        <v>24.536019743209874</v>
      </c>
      <c r="AP343" s="9"/>
      <c r="AQ343" s="21">
        <v>0.103149</v>
      </c>
      <c r="AR343" s="21">
        <v>26.9054</v>
      </c>
      <c r="AS343" s="21">
        <v>-1.4556899999999999E-2</v>
      </c>
      <c r="AT343" s="21">
        <v>333</v>
      </c>
      <c r="AU343" s="21">
        <v>0.102509</v>
      </c>
      <c r="AV343">
        <f t="shared" si="68"/>
        <v>17.971481481481479</v>
      </c>
      <c r="AW343">
        <f t="shared" si="69"/>
        <v>1.8537403433333333</v>
      </c>
      <c r="AX343" s="9"/>
      <c r="AY343" s="21">
        <v>1.57684</v>
      </c>
      <c r="AZ343" s="21">
        <v>30.6843</v>
      </c>
      <c r="BA343" s="21">
        <v>-1.2616E-2</v>
      </c>
      <c r="BB343" s="21">
        <v>333</v>
      </c>
      <c r="BC343" s="21">
        <v>1.5759300000000001</v>
      </c>
      <c r="BD343">
        <f t="shared" si="70"/>
        <v>15.575308641975308</v>
      </c>
      <c r="BE343">
        <f t="shared" si="71"/>
        <v>24.559769679012344</v>
      </c>
    </row>
    <row r="344" spans="6:57" x14ac:dyDescent="0.25">
      <c r="F344" s="9"/>
      <c r="G344" s="21">
        <v>9.8114000000000007E-2</v>
      </c>
      <c r="H344" s="21">
        <v>8.3770299999999995</v>
      </c>
      <c r="I344" s="21">
        <v>-1.46667E-2</v>
      </c>
      <c r="J344" s="21">
        <v>334</v>
      </c>
      <c r="K344" s="21">
        <v>9.7412100000000001E-2</v>
      </c>
      <c r="L344">
        <f t="shared" si="60"/>
        <v>18.107037037037035</v>
      </c>
      <c r="M344">
        <f t="shared" si="61"/>
        <v>1.7765538318518517</v>
      </c>
      <c r="N344" s="9"/>
      <c r="O344" s="21">
        <v>1.58188</v>
      </c>
      <c r="P344" s="21">
        <v>12.155900000000001</v>
      </c>
      <c r="Q344" s="21">
        <v>-1.2512199999999999E-2</v>
      </c>
      <c r="R344" s="21">
        <v>334</v>
      </c>
      <c r="S344" s="21">
        <v>1.58203</v>
      </c>
      <c r="T344">
        <f t="shared" si="62"/>
        <v>15.447160493827159</v>
      </c>
      <c r="U344">
        <f t="shared" si="63"/>
        <v>24.435554241975307</v>
      </c>
      <c r="X344" s="9"/>
      <c r="Y344" s="21">
        <v>9.8114000000000007E-2</v>
      </c>
      <c r="Z344" s="21">
        <v>17.664200000000001</v>
      </c>
      <c r="AA344" s="21">
        <v>-1.4578199999999999E-2</v>
      </c>
      <c r="AB344" s="21">
        <v>334</v>
      </c>
      <c r="AC344" s="21">
        <v>9.7656300000000001E-2</v>
      </c>
      <c r="AD344">
        <f t="shared" si="64"/>
        <v>17.997777777777777</v>
      </c>
      <c r="AE344">
        <f t="shared" si="65"/>
        <v>1.7658339688888889</v>
      </c>
      <c r="AF344" s="9"/>
      <c r="AG344" s="21">
        <v>1.58188</v>
      </c>
      <c r="AH344" s="21">
        <v>21.443100000000001</v>
      </c>
      <c r="AI344" s="21">
        <v>-1.2539700000000001E-2</v>
      </c>
      <c r="AJ344" s="21">
        <v>334</v>
      </c>
      <c r="AK344" s="21">
        <v>1.5811200000000001</v>
      </c>
      <c r="AL344">
        <f t="shared" si="66"/>
        <v>15.48111111111111</v>
      </c>
      <c r="AM344">
        <f t="shared" si="67"/>
        <v>24.489260044444443</v>
      </c>
      <c r="AP344" s="9"/>
      <c r="AQ344" s="21">
        <v>9.8114000000000007E-2</v>
      </c>
      <c r="AR344" s="21">
        <v>26.915500000000002</v>
      </c>
      <c r="AS344" s="21">
        <v>-1.4559900000000001E-2</v>
      </c>
      <c r="AT344" s="21">
        <v>334</v>
      </c>
      <c r="AU344" s="21">
        <v>9.7778299999999999E-2</v>
      </c>
      <c r="AV344">
        <f t="shared" si="68"/>
        <v>17.975185185185186</v>
      </c>
      <c r="AW344">
        <f t="shared" si="69"/>
        <v>1.7636173192592595</v>
      </c>
      <c r="AX344" s="9"/>
      <c r="AY344" s="21">
        <v>1.58188</v>
      </c>
      <c r="AZ344" s="21">
        <v>30.694400000000002</v>
      </c>
      <c r="BA344" s="21">
        <v>-1.2548800000000001E-2</v>
      </c>
      <c r="BB344" s="21">
        <v>334</v>
      </c>
      <c r="BC344" s="21">
        <v>1.5805100000000001</v>
      </c>
      <c r="BD344">
        <f t="shared" si="70"/>
        <v>15.492345679012345</v>
      </c>
      <c r="BE344">
        <f t="shared" si="71"/>
        <v>24.507031782716048</v>
      </c>
    </row>
    <row r="345" spans="6:57" x14ac:dyDescent="0.25">
      <c r="F345" s="9"/>
      <c r="G345" s="21">
        <v>9.3078599999999997E-2</v>
      </c>
      <c r="H345" s="21">
        <v>8.3871000000000002</v>
      </c>
      <c r="I345" s="21">
        <v>-1.46667E-2</v>
      </c>
      <c r="J345" s="21">
        <v>335</v>
      </c>
      <c r="K345" s="21">
        <v>9.2620800000000003E-2</v>
      </c>
      <c r="L345">
        <f t="shared" si="60"/>
        <v>18.107037037037035</v>
      </c>
      <c r="M345">
        <f t="shared" si="61"/>
        <v>1.6853776575555552</v>
      </c>
      <c r="N345" s="9"/>
      <c r="O345" s="21">
        <v>1.58691</v>
      </c>
      <c r="P345" s="21">
        <v>12.166</v>
      </c>
      <c r="Q345" s="21">
        <v>-1.24359E-2</v>
      </c>
      <c r="R345" s="21">
        <v>335</v>
      </c>
      <c r="S345" s="21">
        <v>1.5866100000000001</v>
      </c>
      <c r="T345">
        <f t="shared" si="62"/>
        <v>15.352962962962962</v>
      </c>
      <c r="U345">
        <f t="shared" si="63"/>
        <v>24.363770455555557</v>
      </c>
      <c r="X345" s="9"/>
      <c r="Y345" s="21">
        <v>9.3078599999999997E-2</v>
      </c>
      <c r="Z345" s="21">
        <v>17.674299999999999</v>
      </c>
      <c r="AA345" s="21">
        <v>-1.4578199999999999E-2</v>
      </c>
      <c r="AB345" s="21">
        <v>335</v>
      </c>
      <c r="AC345" s="21">
        <v>9.25903E-2</v>
      </c>
      <c r="AD345">
        <f t="shared" si="64"/>
        <v>17.997777777777777</v>
      </c>
      <c r="AE345">
        <f t="shared" si="65"/>
        <v>1.6752079586666666</v>
      </c>
      <c r="AF345" s="9"/>
      <c r="AG345" s="21">
        <v>1.58691</v>
      </c>
      <c r="AH345" s="21">
        <v>21.453199999999999</v>
      </c>
      <c r="AI345" s="21">
        <v>-1.24695E-2</v>
      </c>
      <c r="AJ345" s="21">
        <v>335</v>
      </c>
      <c r="AK345" s="21">
        <v>1.5860000000000001</v>
      </c>
      <c r="AL345">
        <f t="shared" si="66"/>
        <v>15.394444444444444</v>
      </c>
      <c r="AM345">
        <f t="shared" si="67"/>
        <v>24.429597833333332</v>
      </c>
      <c r="AP345" s="9"/>
      <c r="AQ345" s="21">
        <v>9.3078599999999997E-2</v>
      </c>
      <c r="AR345" s="21">
        <v>26.9255</v>
      </c>
      <c r="AS345" s="21">
        <v>-1.4572099999999999E-2</v>
      </c>
      <c r="AT345" s="21">
        <v>335</v>
      </c>
      <c r="AU345" s="21">
        <v>9.2468300000000003E-2</v>
      </c>
      <c r="AV345">
        <f t="shared" si="68"/>
        <v>17.990246913580243</v>
      </c>
      <c r="AW345">
        <f t="shared" si="69"/>
        <v>1.67450699637037</v>
      </c>
      <c r="AX345" s="9"/>
      <c r="AY345" s="21">
        <v>1.58691</v>
      </c>
      <c r="AZ345" s="21">
        <v>30.7044</v>
      </c>
      <c r="BA345" s="21">
        <v>-1.2466400000000001E-2</v>
      </c>
      <c r="BB345" s="21">
        <v>335</v>
      </c>
      <c r="BC345" s="21">
        <v>1.5866100000000001</v>
      </c>
      <c r="BD345">
        <f t="shared" si="70"/>
        <v>15.390617283950617</v>
      </c>
      <c r="BE345">
        <f t="shared" si="71"/>
        <v>24.423524474074075</v>
      </c>
    </row>
    <row r="346" spans="6:57" x14ac:dyDescent="0.25">
      <c r="F346" s="9"/>
      <c r="G346" s="21">
        <v>8.8043200000000002E-2</v>
      </c>
      <c r="H346" s="21">
        <v>8.3971699999999991</v>
      </c>
      <c r="I346" s="21">
        <v>-1.4678999999999999E-2</v>
      </c>
      <c r="J346" s="21">
        <v>336</v>
      </c>
      <c r="K346" s="21">
        <v>8.7585399999999994E-2</v>
      </c>
      <c r="L346">
        <f t="shared" si="60"/>
        <v>18.12222222222222</v>
      </c>
      <c r="M346">
        <f t="shared" si="61"/>
        <v>1.5955384355555553</v>
      </c>
      <c r="N346" s="9"/>
      <c r="O346" s="21">
        <v>1.59195</v>
      </c>
      <c r="P346" s="21">
        <v>12.1761</v>
      </c>
      <c r="Q346" s="21">
        <v>-1.2356600000000001E-2</v>
      </c>
      <c r="R346" s="21">
        <v>336</v>
      </c>
      <c r="S346" s="21">
        <v>1.5911900000000001</v>
      </c>
      <c r="T346">
        <f t="shared" si="62"/>
        <v>15.255061728395061</v>
      </c>
      <c r="U346">
        <f t="shared" si="63"/>
        <v>24.285295518518517</v>
      </c>
      <c r="X346" s="9"/>
      <c r="Y346" s="21">
        <v>8.8043200000000002E-2</v>
      </c>
      <c r="Z346" s="21">
        <v>17.6844</v>
      </c>
      <c r="AA346" s="21">
        <v>-1.4572099999999999E-2</v>
      </c>
      <c r="AB346" s="21">
        <v>336</v>
      </c>
      <c r="AC346" s="21">
        <v>8.7493899999999999E-2</v>
      </c>
      <c r="AD346">
        <f t="shared" si="64"/>
        <v>17.990246913580243</v>
      </c>
      <c r="AE346">
        <f t="shared" si="65"/>
        <v>1.5839189070617281</v>
      </c>
      <c r="AF346" s="9"/>
      <c r="AG346" s="21">
        <v>1.59195</v>
      </c>
      <c r="AH346" s="21">
        <v>21.4633</v>
      </c>
      <c r="AI346" s="21">
        <v>-1.23993E-2</v>
      </c>
      <c r="AJ346" s="21">
        <v>336</v>
      </c>
      <c r="AK346" s="21">
        <v>1.5911900000000001</v>
      </c>
      <c r="AL346">
        <f t="shared" si="66"/>
        <v>15.307777777777778</v>
      </c>
      <c r="AM346">
        <f t="shared" si="67"/>
        <v>24.369216833333333</v>
      </c>
      <c r="AP346" s="9"/>
      <c r="AQ346" s="21">
        <v>8.8043200000000002E-2</v>
      </c>
      <c r="AR346" s="21">
        <v>26.935600000000001</v>
      </c>
      <c r="AS346" s="21">
        <v>-1.45752E-2</v>
      </c>
      <c r="AT346" s="21">
        <v>336</v>
      </c>
      <c r="AU346" s="21">
        <v>8.7554900000000005E-2</v>
      </c>
      <c r="AV346">
        <f t="shared" si="68"/>
        <v>17.994074074074071</v>
      </c>
      <c r="AW346">
        <f t="shared" si="69"/>
        <v>1.5842558625185184</v>
      </c>
      <c r="AX346" s="9"/>
      <c r="AY346" s="21">
        <v>1.59195</v>
      </c>
      <c r="AZ346" s="21">
        <v>30.714500000000001</v>
      </c>
      <c r="BA346" s="21">
        <v>-1.2383999999999999E-2</v>
      </c>
      <c r="BB346" s="21">
        <v>336</v>
      </c>
      <c r="BC346" s="21">
        <v>1.5908800000000001</v>
      </c>
      <c r="BD346">
        <f t="shared" si="70"/>
        <v>15.288888888888886</v>
      </c>
      <c r="BE346">
        <f t="shared" si="71"/>
        <v>24.339146666666661</v>
      </c>
    </row>
    <row r="347" spans="6:57" x14ac:dyDescent="0.25">
      <c r="F347" s="9"/>
      <c r="G347" s="21">
        <v>8.3007800000000007E-2</v>
      </c>
      <c r="H347" s="21">
        <v>8.4072499999999994</v>
      </c>
      <c r="I347" s="21">
        <v>-1.4682000000000001E-2</v>
      </c>
      <c r="J347" s="21">
        <v>337</v>
      </c>
      <c r="K347" s="21">
        <v>8.2519499999999996E-2</v>
      </c>
      <c r="L347">
        <f t="shared" si="60"/>
        <v>18.125925925925923</v>
      </c>
      <c r="M347">
        <f t="shared" si="61"/>
        <v>1.504593234074074</v>
      </c>
      <c r="N347" s="9"/>
      <c r="O347" s="21">
        <v>1.5969800000000001</v>
      </c>
      <c r="P347" s="21">
        <v>12.186199999999999</v>
      </c>
      <c r="Q347" s="21">
        <v>-1.2280299999999999E-2</v>
      </c>
      <c r="R347" s="21">
        <v>337</v>
      </c>
      <c r="S347" s="21">
        <v>1.5957600000000001</v>
      </c>
      <c r="T347">
        <f t="shared" si="62"/>
        <v>15.160864197530863</v>
      </c>
      <c r="U347">
        <f t="shared" si="63"/>
        <v>24.21159690617284</v>
      </c>
      <c r="X347" s="9"/>
      <c r="Y347" s="21">
        <v>8.3007800000000007E-2</v>
      </c>
      <c r="Z347" s="21">
        <v>17.694500000000001</v>
      </c>
      <c r="AA347" s="21">
        <v>-1.4578199999999999E-2</v>
      </c>
      <c r="AB347" s="21">
        <v>337</v>
      </c>
      <c r="AC347" s="21">
        <v>8.2549999999999998E-2</v>
      </c>
      <c r="AD347">
        <f t="shared" si="64"/>
        <v>17.997777777777777</v>
      </c>
      <c r="AE347">
        <f t="shared" si="65"/>
        <v>1.4939559382222223</v>
      </c>
      <c r="AF347" s="9"/>
      <c r="AG347" s="21">
        <v>1.5969800000000001</v>
      </c>
      <c r="AH347" s="21">
        <v>21.473400000000002</v>
      </c>
      <c r="AI347" s="21">
        <v>-1.23199E-2</v>
      </c>
      <c r="AJ347" s="21">
        <v>337</v>
      </c>
      <c r="AK347" s="21">
        <v>1.5963700000000001</v>
      </c>
      <c r="AL347">
        <f t="shared" si="66"/>
        <v>15.209753086419752</v>
      </c>
      <c r="AM347">
        <f t="shared" si="67"/>
        <v>24.289671483950617</v>
      </c>
      <c r="AP347" s="9"/>
      <c r="AQ347" s="21">
        <v>8.3007800000000007E-2</v>
      </c>
      <c r="AR347" s="21">
        <v>26.945699999999999</v>
      </c>
      <c r="AS347" s="21">
        <v>-1.45752E-2</v>
      </c>
      <c r="AT347" s="21">
        <v>337</v>
      </c>
      <c r="AU347" s="21">
        <v>8.2611100000000007E-2</v>
      </c>
      <c r="AV347">
        <f t="shared" si="68"/>
        <v>17.994074074074071</v>
      </c>
      <c r="AW347">
        <f t="shared" si="69"/>
        <v>1.4936485019259258</v>
      </c>
      <c r="AX347" s="9"/>
      <c r="AY347" s="21">
        <v>1.5969800000000001</v>
      </c>
      <c r="AZ347" s="21">
        <v>30.724599999999999</v>
      </c>
      <c r="BA347" s="21">
        <v>-1.23108E-2</v>
      </c>
      <c r="BB347" s="21">
        <v>337</v>
      </c>
      <c r="BC347" s="21">
        <v>1.5963700000000001</v>
      </c>
      <c r="BD347">
        <f t="shared" si="70"/>
        <v>15.198518518518517</v>
      </c>
      <c r="BE347">
        <f t="shared" si="71"/>
        <v>24.271730103703703</v>
      </c>
    </row>
    <row r="348" spans="6:57" x14ac:dyDescent="0.25">
      <c r="F348" s="9"/>
      <c r="G348" s="21">
        <v>7.7972399999999997E-2</v>
      </c>
      <c r="H348" s="21">
        <v>8.4173200000000001</v>
      </c>
      <c r="I348" s="21">
        <v>-1.46851E-2</v>
      </c>
      <c r="J348" s="21">
        <v>338</v>
      </c>
      <c r="K348" s="21">
        <v>7.76062E-2</v>
      </c>
      <c r="L348">
        <f t="shared" si="60"/>
        <v>18.12975308641975</v>
      </c>
      <c r="M348">
        <f t="shared" si="61"/>
        <v>1.4136203595555552</v>
      </c>
      <c r="N348" s="9"/>
      <c r="O348" s="21">
        <v>1.60202</v>
      </c>
      <c r="P348" s="21">
        <v>12.196199999999999</v>
      </c>
      <c r="Q348" s="21">
        <v>-1.2197899999999999E-2</v>
      </c>
      <c r="R348" s="21">
        <v>338</v>
      </c>
      <c r="S348" s="21">
        <v>1.6012599999999999</v>
      </c>
      <c r="T348">
        <f t="shared" si="62"/>
        <v>15.059135802469134</v>
      </c>
      <c r="U348">
        <f t="shared" si="63"/>
        <v>24.125036738271604</v>
      </c>
      <c r="X348" s="9"/>
      <c r="Y348" s="21">
        <v>7.7972399999999997E-2</v>
      </c>
      <c r="Z348" s="21">
        <v>17.704499999999999</v>
      </c>
      <c r="AA348" s="21">
        <v>-1.4578199999999999E-2</v>
      </c>
      <c r="AB348" s="21">
        <v>338</v>
      </c>
      <c r="AC348" s="21">
        <v>7.7392600000000006E-2</v>
      </c>
      <c r="AD348">
        <f t="shared" si="64"/>
        <v>17.997777777777777</v>
      </c>
      <c r="AE348">
        <f t="shared" si="65"/>
        <v>1.403329928</v>
      </c>
      <c r="AF348" s="9"/>
      <c r="AG348" s="21">
        <v>1.60202</v>
      </c>
      <c r="AH348" s="21">
        <v>21.4834</v>
      </c>
      <c r="AI348" s="21">
        <v>-1.22284E-2</v>
      </c>
      <c r="AJ348" s="21">
        <v>338</v>
      </c>
      <c r="AK348" s="21">
        <v>1.6018699999999999</v>
      </c>
      <c r="AL348">
        <f t="shared" si="66"/>
        <v>15.096790123456788</v>
      </c>
      <c r="AM348">
        <f t="shared" si="67"/>
        <v>24.185359713580244</v>
      </c>
      <c r="AP348" s="9"/>
      <c r="AQ348" s="21">
        <v>7.7972399999999997E-2</v>
      </c>
      <c r="AR348" s="21">
        <v>26.9558</v>
      </c>
      <c r="AS348" s="21">
        <v>-1.45813E-2</v>
      </c>
      <c r="AT348" s="21">
        <v>338</v>
      </c>
      <c r="AU348" s="21">
        <v>7.7423099999999995E-2</v>
      </c>
      <c r="AV348">
        <f t="shared" si="68"/>
        <v>18.001604938271605</v>
      </c>
      <c r="AW348">
        <f t="shared" si="69"/>
        <v>1.4036283408888888</v>
      </c>
      <c r="AX348" s="9"/>
      <c r="AY348" s="21">
        <v>1.60202</v>
      </c>
      <c r="AZ348" s="21">
        <v>30.7347</v>
      </c>
      <c r="BA348" s="21">
        <v>-1.22375E-2</v>
      </c>
      <c r="BB348" s="21">
        <v>338</v>
      </c>
      <c r="BC348" s="21">
        <v>1.6009500000000001</v>
      </c>
      <c r="BD348">
        <f t="shared" si="70"/>
        <v>15.108024691358024</v>
      </c>
      <c r="BE348">
        <f t="shared" si="71"/>
        <v>24.203357716049382</v>
      </c>
    </row>
    <row r="349" spans="6:57" x14ac:dyDescent="0.25">
      <c r="F349" s="9"/>
      <c r="G349" s="21">
        <v>7.2937000000000002E-2</v>
      </c>
      <c r="H349" s="21">
        <v>8.4273900000000008</v>
      </c>
      <c r="I349" s="21">
        <v>-1.46973E-2</v>
      </c>
      <c r="J349" s="21">
        <v>339</v>
      </c>
      <c r="K349" s="21">
        <v>7.2631799999999996E-2</v>
      </c>
      <c r="L349">
        <f t="shared" si="60"/>
        <v>18.144814814814815</v>
      </c>
      <c r="M349">
        <f t="shared" si="61"/>
        <v>1.3234283581481483</v>
      </c>
      <c r="N349" s="9"/>
      <c r="O349" s="21">
        <v>1.6070599999999999</v>
      </c>
      <c r="P349" s="21">
        <v>12.206300000000001</v>
      </c>
      <c r="Q349" s="21">
        <v>-1.2112400000000001E-2</v>
      </c>
      <c r="R349" s="21">
        <v>339</v>
      </c>
      <c r="S349" s="21">
        <v>1.6061399999999999</v>
      </c>
      <c r="T349">
        <f t="shared" si="62"/>
        <v>14.95358024691358</v>
      </c>
      <c r="U349">
        <f t="shared" si="63"/>
        <v>24.031300671604935</v>
      </c>
      <c r="X349" s="9"/>
      <c r="Y349" s="21">
        <v>7.2937000000000002E-2</v>
      </c>
      <c r="Z349" s="21">
        <v>17.714600000000001</v>
      </c>
      <c r="AA349" s="21">
        <v>-1.4584400000000001E-2</v>
      </c>
      <c r="AB349" s="21">
        <v>339</v>
      </c>
      <c r="AC349" s="21">
        <v>7.2387699999999999E-2</v>
      </c>
      <c r="AD349">
        <f t="shared" si="64"/>
        <v>18.005432098765432</v>
      </c>
      <c r="AE349">
        <f t="shared" si="65"/>
        <v>1.3132622009876544</v>
      </c>
      <c r="AF349" s="9"/>
      <c r="AG349" s="21">
        <v>1.6070599999999999</v>
      </c>
      <c r="AH349" s="21">
        <v>21.493500000000001</v>
      </c>
      <c r="AI349" s="21">
        <v>-1.21338E-2</v>
      </c>
      <c r="AJ349" s="21">
        <v>339</v>
      </c>
      <c r="AK349" s="21">
        <v>1.6061399999999999</v>
      </c>
      <c r="AL349">
        <f t="shared" si="66"/>
        <v>14.979999999999999</v>
      </c>
      <c r="AM349">
        <f t="shared" si="67"/>
        <v>24.073758799999997</v>
      </c>
      <c r="AP349" s="9"/>
      <c r="AQ349" s="21">
        <v>7.2937000000000002E-2</v>
      </c>
      <c r="AR349" s="21">
        <v>26.965800000000002</v>
      </c>
      <c r="AS349" s="21">
        <v>-1.4593500000000001E-2</v>
      </c>
      <c r="AT349" s="21">
        <v>339</v>
      </c>
      <c r="AU349" s="21">
        <v>7.2479199999999994E-2</v>
      </c>
      <c r="AV349">
        <f t="shared" si="68"/>
        <v>18.016666666666666</v>
      </c>
      <c r="AW349">
        <f t="shared" si="69"/>
        <v>1.3140816166666667</v>
      </c>
      <c r="AX349" s="9"/>
      <c r="AY349" s="21">
        <v>1.6070599999999999</v>
      </c>
      <c r="AZ349" s="21">
        <v>30.744700000000002</v>
      </c>
      <c r="BA349" s="21">
        <v>-1.21552E-2</v>
      </c>
      <c r="BB349" s="21">
        <v>339</v>
      </c>
      <c r="BC349" s="21">
        <v>1.6064499999999999</v>
      </c>
      <c r="BD349">
        <f t="shared" si="70"/>
        <v>15.006419753086417</v>
      </c>
      <c r="BE349">
        <f t="shared" si="71"/>
        <v>24.116216928395058</v>
      </c>
    </row>
    <row r="350" spans="6:57" x14ac:dyDescent="0.25">
      <c r="F350" s="9"/>
      <c r="G350" s="21">
        <v>6.7901600000000006E-2</v>
      </c>
      <c r="H350" s="21">
        <v>8.4374599999999997</v>
      </c>
      <c r="I350" s="21">
        <v>-1.46912E-2</v>
      </c>
      <c r="J350" s="21">
        <v>340</v>
      </c>
      <c r="K350" s="21">
        <v>6.7291299999999998E-2</v>
      </c>
      <c r="L350">
        <f t="shared" si="60"/>
        <v>18.137283950617284</v>
      </c>
      <c r="M350">
        <f t="shared" si="61"/>
        <v>1.2315505999012346</v>
      </c>
      <c r="N350" s="9"/>
      <c r="O350" s="21">
        <v>1.61209</v>
      </c>
      <c r="P350" s="21">
        <v>12.2164</v>
      </c>
      <c r="Q350" s="21">
        <v>-1.2023900000000001E-2</v>
      </c>
      <c r="R350" s="21">
        <v>340</v>
      </c>
      <c r="S350" s="21">
        <v>1.6116299999999999</v>
      </c>
      <c r="T350">
        <f t="shared" si="62"/>
        <v>14.844320987654321</v>
      </c>
      <c r="U350">
        <f t="shared" si="63"/>
        <v>23.930381420987654</v>
      </c>
      <c r="X350" s="9"/>
      <c r="Y350" s="21">
        <v>6.7901600000000006E-2</v>
      </c>
      <c r="Z350" s="21">
        <v>17.724699999999999</v>
      </c>
      <c r="AA350" s="21">
        <v>-1.4593500000000001E-2</v>
      </c>
      <c r="AB350" s="21">
        <v>340</v>
      </c>
      <c r="AC350" s="21">
        <v>6.7687999999999998E-2</v>
      </c>
      <c r="AD350">
        <f t="shared" si="64"/>
        <v>18.016666666666666</v>
      </c>
      <c r="AE350">
        <f t="shared" si="65"/>
        <v>1.2233604933333333</v>
      </c>
      <c r="AF350" s="9"/>
      <c r="AG350" s="21">
        <v>1.61209</v>
      </c>
      <c r="AH350" s="21">
        <v>21.503599999999999</v>
      </c>
      <c r="AI350" s="21">
        <v>-1.20392E-2</v>
      </c>
      <c r="AJ350" s="21">
        <v>340</v>
      </c>
      <c r="AK350" s="21">
        <v>1.6116299999999999</v>
      </c>
      <c r="AL350">
        <f t="shared" si="66"/>
        <v>14.863209876543209</v>
      </c>
      <c r="AM350">
        <f t="shared" si="67"/>
        <v>23.960832009876544</v>
      </c>
      <c r="AP350" s="9"/>
      <c r="AQ350" s="21">
        <v>6.7901600000000006E-2</v>
      </c>
      <c r="AR350" s="21">
        <v>26.975899999999999</v>
      </c>
      <c r="AS350" s="21">
        <v>-1.4605699999999999E-2</v>
      </c>
      <c r="AT350" s="21">
        <v>340</v>
      </c>
      <c r="AU350" s="21">
        <v>6.7504900000000007E-2</v>
      </c>
      <c r="AV350">
        <f t="shared" si="68"/>
        <v>18.031728395061727</v>
      </c>
      <c r="AW350">
        <f t="shared" si="69"/>
        <v>1.2243832087901234</v>
      </c>
      <c r="AX350" s="9"/>
      <c r="AY350" s="21">
        <v>1.61209</v>
      </c>
      <c r="AZ350" s="21">
        <v>30.754799999999999</v>
      </c>
      <c r="BA350" s="21">
        <v>-1.20667E-2</v>
      </c>
      <c r="BB350" s="21">
        <v>340</v>
      </c>
      <c r="BC350" s="21">
        <v>1.6122399999999999</v>
      </c>
      <c r="BD350">
        <f t="shared" si="70"/>
        <v>14.89716049382716</v>
      </c>
      <c r="BE350">
        <f t="shared" si="71"/>
        <v>24.015563460493826</v>
      </c>
    </row>
    <row r="351" spans="6:57" x14ac:dyDescent="0.25">
      <c r="F351" s="9"/>
      <c r="G351" s="21">
        <v>6.2866199999999997E-2</v>
      </c>
      <c r="H351" s="21">
        <v>8.4475300000000004</v>
      </c>
      <c r="I351" s="21">
        <v>-1.46912E-2</v>
      </c>
      <c r="J351" s="21">
        <v>341</v>
      </c>
      <c r="K351" s="21">
        <v>6.2316900000000001E-2</v>
      </c>
      <c r="L351">
        <f t="shared" si="60"/>
        <v>18.137283950617284</v>
      </c>
      <c r="M351">
        <f t="shared" si="61"/>
        <v>1.1402221202962963</v>
      </c>
      <c r="N351" s="9"/>
      <c r="O351" s="21">
        <v>1.61713</v>
      </c>
      <c r="P351" s="21">
        <v>12.2264</v>
      </c>
      <c r="Q351" s="21">
        <v>-1.19232E-2</v>
      </c>
      <c r="R351" s="21">
        <v>341</v>
      </c>
      <c r="S351" s="21">
        <v>1.6168199999999999</v>
      </c>
      <c r="T351">
        <f t="shared" si="62"/>
        <v>14.719999999999999</v>
      </c>
      <c r="U351">
        <f t="shared" si="63"/>
        <v>23.804153599999996</v>
      </c>
      <c r="X351" s="9"/>
      <c r="Y351" s="21">
        <v>6.2866199999999997E-2</v>
      </c>
      <c r="Z351" s="21">
        <v>17.7347</v>
      </c>
      <c r="AA351" s="21">
        <v>-1.46027E-2</v>
      </c>
      <c r="AB351" s="21">
        <v>341</v>
      </c>
      <c r="AC351" s="21">
        <v>6.2408400000000003E-2</v>
      </c>
      <c r="AD351">
        <f t="shared" si="64"/>
        <v>18.028024691358024</v>
      </c>
      <c r="AE351">
        <f t="shared" si="65"/>
        <v>1.1333534058518517</v>
      </c>
      <c r="AF351" s="9"/>
      <c r="AG351" s="21">
        <v>1.61713</v>
      </c>
      <c r="AH351" s="21">
        <v>21.5136</v>
      </c>
      <c r="AI351" s="21">
        <v>-1.1938499999999999E-2</v>
      </c>
      <c r="AJ351" s="21">
        <v>341</v>
      </c>
      <c r="AK351" s="21">
        <v>1.6168199999999999</v>
      </c>
      <c r="AL351">
        <f t="shared" si="66"/>
        <v>14.738888888888887</v>
      </c>
      <c r="AM351">
        <f t="shared" si="67"/>
        <v>23.834699388888886</v>
      </c>
      <c r="AP351" s="9"/>
      <c r="AQ351" s="21">
        <v>6.2866199999999997E-2</v>
      </c>
      <c r="AR351" s="21">
        <v>26.986000000000001</v>
      </c>
      <c r="AS351" s="21">
        <v>-1.4611799999999999E-2</v>
      </c>
      <c r="AT351" s="21">
        <v>341</v>
      </c>
      <c r="AU351" s="21">
        <v>6.2255900000000003E-2</v>
      </c>
      <c r="AV351">
        <f t="shared" si="68"/>
        <v>18.039259259259257</v>
      </c>
      <c r="AW351">
        <f t="shared" si="69"/>
        <v>1.1340596804444443</v>
      </c>
      <c r="AX351" s="9"/>
      <c r="AY351" s="21">
        <v>1.61713</v>
      </c>
      <c r="AZ351" s="21">
        <v>30.764900000000001</v>
      </c>
      <c r="BA351" s="21">
        <v>-1.1972E-2</v>
      </c>
      <c r="BB351" s="21">
        <v>341</v>
      </c>
      <c r="BC351" s="21">
        <v>1.6162099999999999</v>
      </c>
      <c r="BD351">
        <f t="shared" si="70"/>
        <v>14.780246913580246</v>
      </c>
      <c r="BE351">
        <f t="shared" si="71"/>
        <v>23.901580691358024</v>
      </c>
    </row>
    <row r="352" spans="6:57" x14ac:dyDescent="0.25">
      <c r="F352" s="9"/>
      <c r="G352" s="21">
        <v>5.7830800000000002E-2</v>
      </c>
      <c r="H352" s="21">
        <v>8.4575999999999993</v>
      </c>
      <c r="I352" s="21">
        <v>-1.46912E-2</v>
      </c>
      <c r="J352" s="21">
        <v>342</v>
      </c>
      <c r="K352" s="21">
        <v>5.7159399999999999E-2</v>
      </c>
      <c r="L352">
        <f t="shared" si="60"/>
        <v>18.137283950617284</v>
      </c>
      <c r="M352">
        <f t="shared" si="61"/>
        <v>1.048893640691358</v>
      </c>
      <c r="N352" s="9"/>
      <c r="O352" s="21">
        <v>1.62216</v>
      </c>
      <c r="P352" s="21">
        <v>12.236499999999999</v>
      </c>
      <c r="Q352" s="21">
        <v>-1.1816399999999999E-2</v>
      </c>
      <c r="R352" s="21">
        <v>342</v>
      </c>
      <c r="S352" s="21">
        <v>1.6210899999999999</v>
      </c>
      <c r="T352">
        <f t="shared" si="62"/>
        <v>14.588148148148147</v>
      </c>
      <c r="U352">
        <f t="shared" si="63"/>
        <v>23.664310399999998</v>
      </c>
      <c r="X352" s="9"/>
      <c r="Y352" s="21">
        <v>5.7830800000000002E-2</v>
      </c>
      <c r="Z352" s="21">
        <v>17.744800000000001</v>
      </c>
      <c r="AA352" s="21">
        <v>-1.4611799999999999E-2</v>
      </c>
      <c r="AB352" s="21">
        <v>342</v>
      </c>
      <c r="AC352" s="21">
        <v>5.7281499999999999E-2</v>
      </c>
      <c r="AD352">
        <f t="shared" si="64"/>
        <v>18.039259259259257</v>
      </c>
      <c r="AE352">
        <f t="shared" si="65"/>
        <v>1.0432247943703703</v>
      </c>
      <c r="AF352" s="9"/>
      <c r="AG352" s="21">
        <v>1.62216</v>
      </c>
      <c r="AH352" s="21">
        <v>21.523700000000002</v>
      </c>
      <c r="AI352" s="21">
        <v>-1.1831700000000001E-2</v>
      </c>
      <c r="AJ352" s="21">
        <v>342</v>
      </c>
      <c r="AK352" s="21">
        <v>1.62201</v>
      </c>
      <c r="AL352">
        <f t="shared" si="66"/>
        <v>14.607037037037037</v>
      </c>
      <c r="AM352">
        <f t="shared" si="67"/>
        <v>23.694951199999998</v>
      </c>
      <c r="AP352" s="9"/>
      <c r="AQ352" s="21">
        <v>5.7830800000000002E-2</v>
      </c>
      <c r="AR352" s="21">
        <v>26.995999999999999</v>
      </c>
      <c r="AS352" s="21">
        <v>-1.4621E-2</v>
      </c>
      <c r="AT352" s="21">
        <v>342</v>
      </c>
      <c r="AU352" s="21">
        <v>5.7403599999999999E-2</v>
      </c>
      <c r="AV352">
        <f t="shared" si="68"/>
        <v>18.050617283950618</v>
      </c>
      <c r="AW352">
        <f t="shared" si="69"/>
        <v>1.0438816380246914</v>
      </c>
      <c r="AX352" s="9"/>
      <c r="AY352" s="21">
        <v>1.62216</v>
      </c>
      <c r="AZ352" s="21">
        <v>30.774899999999999</v>
      </c>
      <c r="BA352" s="21">
        <v>-1.18744E-2</v>
      </c>
      <c r="BB352" s="21">
        <v>342</v>
      </c>
      <c r="BC352" s="21">
        <v>1.6216999999999999</v>
      </c>
      <c r="BD352">
        <f t="shared" si="70"/>
        <v>14.659753086419753</v>
      </c>
      <c r="BE352">
        <f t="shared" si="71"/>
        <v>23.780465066666668</v>
      </c>
    </row>
    <row r="353" spans="6:57" x14ac:dyDescent="0.25">
      <c r="F353" s="9"/>
      <c r="G353" s="21">
        <v>5.2795399999999999E-2</v>
      </c>
      <c r="H353" s="21">
        <v>8.46767</v>
      </c>
      <c r="I353" s="21">
        <v>-1.47064E-2</v>
      </c>
      <c r="J353" s="21">
        <v>343</v>
      </c>
      <c r="K353" s="21">
        <v>5.2368199999999997E-2</v>
      </c>
      <c r="L353">
        <f t="shared" si="60"/>
        <v>18.156049382716049</v>
      </c>
      <c r="M353">
        <f t="shared" si="61"/>
        <v>0.95855588958024684</v>
      </c>
      <c r="N353" s="9"/>
      <c r="O353" s="21">
        <v>1.6272</v>
      </c>
      <c r="P353" s="21">
        <v>12.246600000000001</v>
      </c>
      <c r="Q353" s="21">
        <v>-1.16974E-2</v>
      </c>
      <c r="R353" s="21">
        <v>343</v>
      </c>
      <c r="S353" s="21">
        <v>1.6268899999999999</v>
      </c>
      <c r="T353">
        <f t="shared" si="62"/>
        <v>14.441234567901233</v>
      </c>
      <c r="U353">
        <f t="shared" si="63"/>
        <v>23.498776888888887</v>
      </c>
      <c r="X353" s="9"/>
      <c r="Y353" s="21">
        <v>5.2795399999999999E-2</v>
      </c>
      <c r="Z353" s="21">
        <v>17.754899999999999</v>
      </c>
      <c r="AA353" s="21">
        <v>-1.46149E-2</v>
      </c>
      <c r="AB353" s="21">
        <v>343</v>
      </c>
      <c r="AC353" s="21">
        <v>5.2368199999999997E-2</v>
      </c>
      <c r="AD353">
        <f t="shared" si="64"/>
        <v>18.043086419753088</v>
      </c>
      <c r="AE353">
        <f t="shared" si="65"/>
        <v>0.95259196476543218</v>
      </c>
      <c r="AF353" s="9"/>
      <c r="AG353" s="21">
        <v>1.6272</v>
      </c>
      <c r="AH353" s="21">
        <v>21.533799999999999</v>
      </c>
      <c r="AI353" s="21">
        <v>-1.17249E-2</v>
      </c>
      <c r="AJ353" s="21">
        <v>343</v>
      </c>
      <c r="AK353" s="21">
        <v>1.6268899999999999</v>
      </c>
      <c r="AL353">
        <f t="shared" si="66"/>
        <v>14.475185185185184</v>
      </c>
      <c r="AM353">
        <f t="shared" si="67"/>
        <v>23.554021333333331</v>
      </c>
      <c r="AP353" s="9"/>
      <c r="AQ353" s="21">
        <v>5.2795399999999999E-2</v>
      </c>
      <c r="AR353" s="21">
        <v>27.0061</v>
      </c>
      <c r="AS353" s="21">
        <v>-1.4624E-2</v>
      </c>
      <c r="AT353" s="21">
        <v>343</v>
      </c>
      <c r="AU353" s="21">
        <v>5.2398699999999999E-2</v>
      </c>
      <c r="AV353">
        <f t="shared" si="68"/>
        <v>18.054320987654318</v>
      </c>
      <c r="AW353">
        <f t="shared" si="69"/>
        <v>0.9531850982716048</v>
      </c>
      <c r="AX353" s="9"/>
      <c r="AY353" s="21">
        <v>1.6272</v>
      </c>
      <c r="AZ353" s="21">
        <v>30.785</v>
      </c>
      <c r="BA353" s="21">
        <v>-1.17584E-2</v>
      </c>
      <c r="BB353" s="21">
        <v>343</v>
      </c>
      <c r="BC353" s="21">
        <v>1.62659</v>
      </c>
      <c r="BD353">
        <f t="shared" si="70"/>
        <v>14.516543209876543</v>
      </c>
      <c r="BE353">
        <f t="shared" si="71"/>
        <v>23.621319111111109</v>
      </c>
    </row>
    <row r="354" spans="6:57" x14ac:dyDescent="0.25">
      <c r="F354" s="9"/>
      <c r="G354" s="21">
        <v>4.7759999999999997E-2</v>
      </c>
      <c r="H354" s="21">
        <v>8.4777400000000007</v>
      </c>
      <c r="I354" s="21">
        <v>-1.47186E-2</v>
      </c>
      <c r="J354" s="21">
        <v>344</v>
      </c>
      <c r="K354" s="21">
        <v>4.7784399999999998E-2</v>
      </c>
      <c r="L354">
        <f t="shared" si="60"/>
        <v>18.171111111111109</v>
      </c>
      <c r="M354">
        <f t="shared" si="61"/>
        <v>0.86785226666666648</v>
      </c>
      <c r="N354" s="9"/>
      <c r="O354" s="21">
        <v>1.6322300000000001</v>
      </c>
      <c r="P354" s="21">
        <v>12.2567</v>
      </c>
      <c r="Q354" s="21">
        <v>-1.15814E-2</v>
      </c>
      <c r="R354" s="21">
        <v>344</v>
      </c>
      <c r="S354" s="21">
        <v>1.6317699999999999</v>
      </c>
      <c r="T354">
        <f t="shared" si="62"/>
        <v>14.298024691358025</v>
      </c>
      <c r="U354">
        <f t="shared" si="63"/>
        <v>23.337664841975311</v>
      </c>
      <c r="X354" s="9"/>
      <c r="Y354" s="21">
        <v>4.7759999999999997E-2</v>
      </c>
      <c r="Z354" s="21">
        <v>17.765000000000001</v>
      </c>
      <c r="AA354" s="21">
        <v>-1.46179E-2</v>
      </c>
      <c r="AB354" s="21">
        <v>344</v>
      </c>
      <c r="AC354" s="21">
        <v>4.7894300000000001E-2</v>
      </c>
      <c r="AD354">
        <f t="shared" si="64"/>
        <v>18.046790123456791</v>
      </c>
      <c r="AE354">
        <f t="shared" si="65"/>
        <v>0.86191469629629625</v>
      </c>
      <c r="AF354" s="9"/>
      <c r="AG354" s="21">
        <v>1.6322300000000001</v>
      </c>
      <c r="AH354" s="21">
        <v>21.543900000000001</v>
      </c>
      <c r="AI354" s="21">
        <v>-1.1599699999999999E-2</v>
      </c>
      <c r="AJ354" s="21">
        <v>344</v>
      </c>
      <c r="AK354" s="21">
        <v>1.6317699999999999</v>
      </c>
      <c r="AL354">
        <f t="shared" si="66"/>
        <v>14.320617283950616</v>
      </c>
      <c r="AM354">
        <f t="shared" si="67"/>
        <v>23.374541149382715</v>
      </c>
      <c r="AP354" s="9"/>
      <c r="AQ354" s="21">
        <v>4.7759999999999997E-2</v>
      </c>
      <c r="AR354" s="21">
        <v>27.016200000000001</v>
      </c>
      <c r="AS354" s="21">
        <v>-1.4627100000000001E-2</v>
      </c>
      <c r="AT354" s="21">
        <v>344</v>
      </c>
      <c r="AU354" s="21">
        <v>4.7833300000000002E-2</v>
      </c>
      <c r="AV354">
        <f t="shared" si="68"/>
        <v>18.058148148148145</v>
      </c>
      <c r="AW354">
        <f t="shared" si="69"/>
        <v>0.86245715555555535</v>
      </c>
      <c r="AX354" s="9"/>
      <c r="AY354" s="21">
        <v>1.6322300000000001</v>
      </c>
      <c r="AZ354" s="21">
        <v>30.795100000000001</v>
      </c>
      <c r="BA354" s="21">
        <v>-1.16455E-2</v>
      </c>
      <c r="BB354" s="21">
        <v>344</v>
      </c>
      <c r="BC354" s="21">
        <v>1.63147</v>
      </c>
      <c r="BD354">
        <f t="shared" si="70"/>
        <v>14.37716049382716</v>
      </c>
      <c r="BE354">
        <f t="shared" si="71"/>
        <v>23.466832672839509</v>
      </c>
    </row>
    <row r="355" spans="6:57" x14ac:dyDescent="0.25">
      <c r="F355" s="9"/>
      <c r="G355" s="21">
        <v>4.2724600000000001E-2</v>
      </c>
      <c r="H355" s="21">
        <v>8.4878099999999996</v>
      </c>
      <c r="I355" s="21">
        <v>-1.4727799999999999E-2</v>
      </c>
      <c r="J355" s="21">
        <v>345</v>
      </c>
      <c r="K355" s="21">
        <v>4.2724600000000001E-2</v>
      </c>
      <c r="L355">
        <f t="shared" si="60"/>
        <v>18.182469135802467</v>
      </c>
      <c r="M355">
        <f t="shared" si="61"/>
        <v>0.77683872083950611</v>
      </c>
      <c r="N355" s="9"/>
      <c r="O355" s="21">
        <v>1.63727</v>
      </c>
      <c r="P355" s="21">
        <v>12.2667</v>
      </c>
      <c r="Q355" s="21">
        <v>-1.14532E-2</v>
      </c>
      <c r="R355" s="21">
        <v>345</v>
      </c>
      <c r="S355" s="21">
        <v>1.63696</v>
      </c>
      <c r="T355">
        <f t="shared" si="62"/>
        <v>14.139753086419754</v>
      </c>
      <c r="U355">
        <f t="shared" si="63"/>
        <v>23.150593535802471</v>
      </c>
      <c r="X355" s="9"/>
      <c r="Y355" s="21">
        <v>4.2724600000000001E-2</v>
      </c>
      <c r="Z355" s="21">
        <v>17.774999999999999</v>
      </c>
      <c r="AA355" s="21">
        <v>-1.4621E-2</v>
      </c>
      <c r="AB355" s="21">
        <v>345</v>
      </c>
      <c r="AC355" s="21">
        <v>4.2642199999999998E-2</v>
      </c>
      <c r="AD355">
        <f t="shared" si="64"/>
        <v>18.050617283950618</v>
      </c>
      <c r="AE355">
        <f t="shared" si="65"/>
        <v>0.77120540320987663</v>
      </c>
      <c r="AF355" s="9"/>
      <c r="AG355" s="21">
        <v>1.63727</v>
      </c>
      <c r="AH355" s="21">
        <v>21.553899999999999</v>
      </c>
      <c r="AI355" s="21">
        <v>-1.14716E-2</v>
      </c>
      <c r="AJ355" s="21">
        <v>345</v>
      </c>
      <c r="AK355" s="21">
        <v>1.63574</v>
      </c>
      <c r="AL355">
        <f t="shared" si="66"/>
        <v>14.162469135802469</v>
      </c>
      <c r="AM355">
        <f t="shared" si="67"/>
        <v>23.187785841975309</v>
      </c>
      <c r="AP355" s="9"/>
      <c r="AQ355" s="21">
        <v>4.2724600000000001E-2</v>
      </c>
      <c r="AR355" s="21">
        <v>27.026299999999999</v>
      </c>
      <c r="AS355" s="21">
        <v>-1.4633200000000001E-2</v>
      </c>
      <c r="AT355" s="21">
        <v>345</v>
      </c>
      <c r="AU355" s="21">
        <v>4.2706300000000003E-2</v>
      </c>
      <c r="AV355">
        <f t="shared" si="68"/>
        <v>18.065679012345679</v>
      </c>
      <c r="AW355">
        <f t="shared" si="69"/>
        <v>0.77184890953086427</v>
      </c>
      <c r="AX355" s="9"/>
      <c r="AY355" s="21">
        <v>1.63727</v>
      </c>
      <c r="AZ355" s="21">
        <v>30.805199999999999</v>
      </c>
      <c r="BA355" s="21">
        <v>-1.1517299999999999E-2</v>
      </c>
      <c r="BB355" s="21">
        <v>345</v>
      </c>
      <c r="BC355" s="21">
        <v>1.63696</v>
      </c>
      <c r="BD355">
        <f t="shared" si="70"/>
        <v>14.218888888888888</v>
      </c>
      <c r="BE355">
        <f t="shared" si="71"/>
        <v>23.280160211111109</v>
      </c>
    </row>
    <row r="356" spans="6:57" x14ac:dyDescent="0.25">
      <c r="F356" s="9"/>
      <c r="G356" s="21">
        <v>3.7689199999999999E-2</v>
      </c>
      <c r="H356" s="21">
        <v>8.4978800000000003</v>
      </c>
      <c r="I356" s="21">
        <v>-1.4733899999999999E-2</v>
      </c>
      <c r="J356" s="21">
        <v>346</v>
      </c>
      <c r="K356" s="21">
        <v>3.7716699999999999E-2</v>
      </c>
      <c r="L356">
        <f t="shared" si="60"/>
        <v>18.189999999999998</v>
      </c>
      <c r="M356">
        <f t="shared" si="61"/>
        <v>0.68556654799999994</v>
      </c>
      <c r="N356" s="9"/>
      <c r="O356" s="21">
        <v>1.6423000000000001</v>
      </c>
      <c r="P356" s="21">
        <v>12.2768</v>
      </c>
      <c r="Q356" s="21">
        <v>-1.13159E-2</v>
      </c>
      <c r="R356" s="21">
        <v>346</v>
      </c>
      <c r="S356" s="21">
        <v>1.64215</v>
      </c>
      <c r="T356">
        <f t="shared" si="62"/>
        <v>13.970246913580247</v>
      </c>
      <c r="U356">
        <f t="shared" si="63"/>
        <v>22.943336506172841</v>
      </c>
      <c r="X356" s="9"/>
      <c r="Y356" s="21">
        <v>3.7689199999999999E-2</v>
      </c>
      <c r="Z356" s="21">
        <v>17.7851</v>
      </c>
      <c r="AA356" s="21">
        <v>-1.4624E-2</v>
      </c>
      <c r="AB356" s="21">
        <v>346</v>
      </c>
      <c r="AC356" s="21">
        <v>3.7652600000000001E-2</v>
      </c>
      <c r="AD356">
        <f t="shared" si="64"/>
        <v>18.054320987654318</v>
      </c>
      <c r="AE356">
        <f t="shared" si="65"/>
        <v>0.68045291456790113</v>
      </c>
      <c r="AF356" s="9"/>
      <c r="AG356" s="21">
        <v>1.6423000000000001</v>
      </c>
      <c r="AH356" s="21">
        <v>21.564</v>
      </c>
      <c r="AI356" s="21">
        <v>-1.13312E-2</v>
      </c>
      <c r="AJ356" s="21">
        <v>346</v>
      </c>
      <c r="AK356" s="21">
        <v>1.64185</v>
      </c>
      <c r="AL356">
        <f t="shared" si="66"/>
        <v>13.989135802469134</v>
      </c>
      <c r="AM356">
        <f t="shared" si="67"/>
        <v>22.974357728395059</v>
      </c>
      <c r="AP356" s="9"/>
      <c r="AQ356" s="21">
        <v>3.7689199999999999E-2</v>
      </c>
      <c r="AR356" s="21">
        <v>27.036300000000001</v>
      </c>
      <c r="AS356" s="21">
        <v>-1.4648400000000001E-2</v>
      </c>
      <c r="AT356" s="21">
        <v>346</v>
      </c>
      <c r="AU356" s="21">
        <v>3.7606800000000003E-2</v>
      </c>
      <c r="AV356">
        <f t="shared" si="68"/>
        <v>18.084444444444443</v>
      </c>
      <c r="AW356">
        <f t="shared" si="69"/>
        <v>0.68158824355555547</v>
      </c>
      <c r="AX356" s="9"/>
      <c r="AY356" s="21">
        <v>1.6423000000000001</v>
      </c>
      <c r="AZ356" s="21">
        <v>30.815200000000001</v>
      </c>
      <c r="BA356" s="21">
        <v>-1.1379999999999999E-2</v>
      </c>
      <c r="BB356" s="21">
        <v>346</v>
      </c>
      <c r="BC356" s="21">
        <v>1.64185</v>
      </c>
      <c r="BD356">
        <f t="shared" si="70"/>
        <v>14.049382716049381</v>
      </c>
      <c r="BE356">
        <f t="shared" si="71"/>
        <v>23.0733012345679</v>
      </c>
    </row>
    <row r="357" spans="6:57" x14ac:dyDescent="0.25">
      <c r="F357" s="9"/>
      <c r="G357" s="21">
        <v>3.2653799999999997E-2</v>
      </c>
      <c r="H357" s="21">
        <v>8.5079600000000006</v>
      </c>
      <c r="I357" s="21">
        <v>-1.474E-2</v>
      </c>
      <c r="J357" s="21">
        <v>347</v>
      </c>
      <c r="K357" s="21">
        <v>3.25714E-2</v>
      </c>
      <c r="L357">
        <f t="shared" si="60"/>
        <v>18.197530864197528</v>
      </c>
      <c r="M357">
        <f t="shared" si="61"/>
        <v>0.59421853333333319</v>
      </c>
      <c r="N357" s="9"/>
      <c r="O357" s="21">
        <v>1.64734</v>
      </c>
      <c r="P357" s="21">
        <v>12.286899999999999</v>
      </c>
      <c r="Q357" s="21">
        <v>-1.11816E-2</v>
      </c>
      <c r="R357" s="21">
        <v>347</v>
      </c>
      <c r="S357" s="21">
        <v>1.64642</v>
      </c>
      <c r="T357">
        <f t="shared" si="62"/>
        <v>13.804444444444444</v>
      </c>
      <c r="U357">
        <f t="shared" si="63"/>
        <v>22.740613511111111</v>
      </c>
      <c r="X357" s="9"/>
      <c r="Y357" s="21">
        <v>3.2653799999999997E-2</v>
      </c>
      <c r="Z357" s="21">
        <v>17.795200000000001</v>
      </c>
      <c r="AA357" s="21">
        <v>-1.4627100000000001E-2</v>
      </c>
      <c r="AB357" s="21">
        <v>347</v>
      </c>
      <c r="AC357" s="21">
        <v>3.2412700000000003E-2</v>
      </c>
      <c r="AD357">
        <f t="shared" si="64"/>
        <v>18.058148148148145</v>
      </c>
      <c r="AE357">
        <f t="shared" si="65"/>
        <v>0.5896671579999998</v>
      </c>
      <c r="AF357" s="9"/>
      <c r="AG357" s="21">
        <v>1.64734</v>
      </c>
      <c r="AH357" s="21">
        <v>21.574100000000001</v>
      </c>
      <c r="AI357" s="21">
        <v>-1.11877E-2</v>
      </c>
      <c r="AJ357" s="21">
        <v>347</v>
      </c>
      <c r="AK357" s="21">
        <v>1.64673</v>
      </c>
      <c r="AL357">
        <f t="shared" si="66"/>
        <v>13.811975308641975</v>
      </c>
      <c r="AM357">
        <f t="shared" si="67"/>
        <v>22.753019404938271</v>
      </c>
      <c r="AP357" s="9"/>
      <c r="AQ357" s="21">
        <v>3.2653799999999997E-2</v>
      </c>
      <c r="AR357" s="21">
        <v>27.046399999999998</v>
      </c>
      <c r="AS357" s="21">
        <v>-1.46515E-2</v>
      </c>
      <c r="AT357" s="21">
        <v>347</v>
      </c>
      <c r="AU357" s="21">
        <v>3.25562E-2</v>
      </c>
      <c r="AV357">
        <f t="shared" si="68"/>
        <v>18.088271604938271</v>
      </c>
      <c r="AW357">
        <f t="shared" si="69"/>
        <v>0.5906508033333332</v>
      </c>
      <c r="AX357" s="9"/>
      <c r="AY357" s="21">
        <v>1.64734</v>
      </c>
      <c r="AZ357" s="21">
        <v>30.825299999999999</v>
      </c>
      <c r="BA357" s="21">
        <v>-1.12335E-2</v>
      </c>
      <c r="BB357" s="21">
        <v>347</v>
      </c>
      <c r="BC357" s="21">
        <v>1.64612</v>
      </c>
      <c r="BD357">
        <f t="shared" si="70"/>
        <v>13.868518518518519</v>
      </c>
      <c r="BE357">
        <f t="shared" si="71"/>
        <v>22.846165296296299</v>
      </c>
    </row>
    <row r="358" spans="6:57" x14ac:dyDescent="0.25">
      <c r="F358" s="9"/>
      <c r="G358" s="21">
        <v>2.7618400000000001E-2</v>
      </c>
      <c r="H358" s="21">
        <v>8.5180299999999995</v>
      </c>
      <c r="I358" s="21">
        <v>-1.47461E-2</v>
      </c>
      <c r="J358" s="21">
        <v>348</v>
      </c>
      <c r="K358" s="21">
        <v>2.7557399999999999E-2</v>
      </c>
      <c r="L358">
        <f t="shared" si="60"/>
        <v>18.205061728395062</v>
      </c>
      <c r="M358">
        <f t="shared" si="61"/>
        <v>0.50279467683950618</v>
      </c>
      <c r="N358" s="9"/>
      <c r="O358" s="21">
        <v>1.6523699999999999</v>
      </c>
      <c r="P358" s="21">
        <v>12.296900000000001</v>
      </c>
      <c r="Q358" s="21">
        <v>-1.10291E-2</v>
      </c>
      <c r="R358" s="21">
        <v>348</v>
      </c>
      <c r="S358" s="21">
        <v>1.65161</v>
      </c>
      <c r="T358">
        <f t="shared" si="62"/>
        <v>13.616172839506172</v>
      </c>
      <c r="U358">
        <f t="shared" si="63"/>
        <v>22.498955514814813</v>
      </c>
      <c r="X358" s="9"/>
      <c r="Y358" s="21">
        <v>2.7618400000000001E-2</v>
      </c>
      <c r="Z358" s="21">
        <v>17.805199999999999</v>
      </c>
      <c r="AA358" s="21">
        <v>-1.4633200000000001E-2</v>
      </c>
      <c r="AB358" s="21">
        <v>348</v>
      </c>
      <c r="AC358" s="21">
        <v>2.7532999999999998E-2</v>
      </c>
      <c r="AD358">
        <f t="shared" si="64"/>
        <v>18.065679012345679</v>
      </c>
      <c r="AE358">
        <f t="shared" si="65"/>
        <v>0.49894514923456795</v>
      </c>
      <c r="AF358" s="9"/>
      <c r="AG358" s="21">
        <v>1.6523699999999999</v>
      </c>
      <c r="AH358" s="21">
        <v>21.584099999999999</v>
      </c>
      <c r="AI358" s="21">
        <v>-1.10443E-2</v>
      </c>
      <c r="AJ358" s="21">
        <v>348</v>
      </c>
      <c r="AK358" s="21">
        <v>1.65161</v>
      </c>
      <c r="AL358">
        <f t="shared" si="66"/>
        <v>13.634938271604938</v>
      </c>
      <c r="AM358">
        <f t="shared" si="67"/>
        <v>22.52996295185185</v>
      </c>
      <c r="AP358" s="9"/>
      <c r="AQ358" s="21">
        <v>2.7618400000000001E-2</v>
      </c>
      <c r="AR358" s="21">
        <v>27.0565</v>
      </c>
      <c r="AS358" s="21">
        <v>-1.46637E-2</v>
      </c>
      <c r="AT358" s="21">
        <v>348</v>
      </c>
      <c r="AU358" s="21">
        <v>2.75543E-2</v>
      </c>
      <c r="AV358">
        <f t="shared" si="68"/>
        <v>18.103333333333332</v>
      </c>
      <c r="AW358">
        <f t="shared" si="69"/>
        <v>0.49998510133333329</v>
      </c>
      <c r="AX358" s="9"/>
      <c r="AY358" s="21">
        <v>1.6523699999999999</v>
      </c>
      <c r="AZ358" s="21">
        <v>30.8354</v>
      </c>
      <c r="BA358" s="21">
        <v>-1.10718E-2</v>
      </c>
      <c r="BB358" s="21">
        <v>348</v>
      </c>
      <c r="BC358" s="21">
        <v>1.6519200000000001</v>
      </c>
      <c r="BD358">
        <f t="shared" si="70"/>
        <v>13.668888888888889</v>
      </c>
      <c r="BE358">
        <f t="shared" si="71"/>
        <v>22.586061933333333</v>
      </c>
    </row>
    <row r="359" spans="6:57" x14ac:dyDescent="0.25">
      <c r="F359" s="9"/>
      <c r="G359" s="21">
        <v>2.2582999999999999E-2</v>
      </c>
      <c r="H359" s="21">
        <v>8.5281000000000002</v>
      </c>
      <c r="I359" s="21">
        <v>-1.47522E-2</v>
      </c>
      <c r="J359" s="21">
        <v>349</v>
      </c>
      <c r="K359" s="21">
        <v>2.2546400000000001E-2</v>
      </c>
      <c r="L359">
        <f t="shared" si="60"/>
        <v>18.212592592592593</v>
      </c>
      <c r="M359">
        <f t="shared" si="61"/>
        <v>0.41129497851851848</v>
      </c>
      <c r="N359" s="9"/>
      <c r="O359" s="21">
        <v>1.65741</v>
      </c>
      <c r="P359" s="21">
        <v>12.307</v>
      </c>
      <c r="Q359" s="21">
        <v>-1.08643E-2</v>
      </c>
      <c r="R359" s="21">
        <v>349</v>
      </c>
      <c r="S359" s="21">
        <v>1.6561900000000001</v>
      </c>
      <c r="T359">
        <f t="shared" si="62"/>
        <v>13.412716049382714</v>
      </c>
      <c r="U359">
        <f t="shared" si="63"/>
        <v>22.230369707407405</v>
      </c>
      <c r="X359" s="9"/>
      <c r="Y359" s="21">
        <v>2.2582999999999999E-2</v>
      </c>
      <c r="Z359" s="21">
        <v>17.815300000000001</v>
      </c>
      <c r="AA359" s="21">
        <v>-1.46362E-2</v>
      </c>
      <c r="AB359" s="21">
        <v>349</v>
      </c>
      <c r="AC359" s="21">
        <v>2.2433499999999999E-2</v>
      </c>
      <c r="AD359">
        <f t="shared" si="64"/>
        <v>18.069382716049383</v>
      </c>
      <c r="AE359">
        <f t="shared" si="65"/>
        <v>0.40806086987654316</v>
      </c>
      <c r="AF359" s="9"/>
      <c r="AG359" s="21">
        <v>1.65741</v>
      </c>
      <c r="AH359" s="21">
        <v>21.594200000000001</v>
      </c>
      <c r="AI359" s="21">
        <v>-1.0891700000000001E-2</v>
      </c>
      <c r="AJ359" s="21">
        <v>349</v>
      </c>
      <c r="AK359" s="21">
        <v>1.6568000000000001</v>
      </c>
      <c r="AL359">
        <f t="shared" si="66"/>
        <v>13.446543209876543</v>
      </c>
      <c r="AM359">
        <f t="shared" si="67"/>
        <v>22.286435181481483</v>
      </c>
      <c r="AP359" s="9"/>
      <c r="AQ359" s="21">
        <v>2.2582999999999999E-2</v>
      </c>
      <c r="AR359" s="21">
        <v>27.066500000000001</v>
      </c>
      <c r="AS359" s="21">
        <v>-1.46698E-2</v>
      </c>
      <c r="AT359" s="21">
        <v>349</v>
      </c>
      <c r="AU359" s="21">
        <v>2.2500599999999999E-2</v>
      </c>
      <c r="AV359">
        <f t="shared" si="68"/>
        <v>18.110864197530866</v>
      </c>
      <c r="AW359">
        <f t="shared" si="69"/>
        <v>0.40899764617283951</v>
      </c>
      <c r="AX359" s="9"/>
      <c r="AY359" s="21">
        <v>1.65741</v>
      </c>
      <c r="AZ359" s="21">
        <v>30.845400000000001</v>
      </c>
      <c r="BA359" s="21">
        <v>-1.09131E-2</v>
      </c>
      <c r="BB359" s="21">
        <v>349</v>
      </c>
      <c r="BC359" s="21">
        <v>1.65649</v>
      </c>
      <c r="BD359">
        <f t="shared" si="70"/>
        <v>13.472962962962963</v>
      </c>
      <c r="BE359">
        <f t="shared" si="71"/>
        <v>22.330223544444447</v>
      </c>
    </row>
    <row r="360" spans="6:57" x14ac:dyDescent="0.25">
      <c r="F360" s="9"/>
      <c r="G360" s="21">
        <v>1.75476E-2</v>
      </c>
      <c r="H360" s="21">
        <v>8.5381699999999991</v>
      </c>
      <c r="I360" s="21">
        <v>-1.47644E-2</v>
      </c>
      <c r="J360" s="21">
        <v>350</v>
      </c>
      <c r="K360" s="21">
        <v>1.74652E-2</v>
      </c>
      <c r="L360">
        <f t="shared" si="60"/>
        <v>18.227654320987654</v>
      </c>
      <c r="M360">
        <f t="shared" si="61"/>
        <v>0.31985158696296295</v>
      </c>
      <c r="N360" s="9"/>
      <c r="O360" s="21">
        <v>1.66245</v>
      </c>
      <c r="P360" s="21">
        <v>12.3171</v>
      </c>
      <c r="Q360" s="21">
        <v>-1.06964E-2</v>
      </c>
      <c r="R360" s="21">
        <v>350</v>
      </c>
      <c r="S360" s="21">
        <v>1.6619900000000001</v>
      </c>
      <c r="T360">
        <f t="shared" si="62"/>
        <v>13.205432098765431</v>
      </c>
      <c r="U360">
        <f t="shared" si="63"/>
        <v>21.953370592592591</v>
      </c>
      <c r="X360" s="9"/>
      <c r="Y360" s="21">
        <v>1.75476E-2</v>
      </c>
      <c r="Z360" s="21">
        <v>17.825399999999998</v>
      </c>
      <c r="AA360" s="21">
        <v>-1.46423E-2</v>
      </c>
      <c r="AB360" s="21">
        <v>350</v>
      </c>
      <c r="AC360" s="21">
        <v>1.74225E-2</v>
      </c>
      <c r="AD360">
        <f t="shared" si="64"/>
        <v>18.076913580246913</v>
      </c>
      <c r="AE360">
        <f t="shared" si="65"/>
        <v>0.31720644874074072</v>
      </c>
      <c r="AF360" s="9"/>
      <c r="AG360" s="21">
        <v>1.66245</v>
      </c>
      <c r="AH360" s="21">
        <v>21.604299999999999</v>
      </c>
      <c r="AI360" s="21">
        <v>-1.0726899999999999E-2</v>
      </c>
      <c r="AJ360" s="21">
        <v>350</v>
      </c>
      <c r="AK360" s="21">
        <v>1.6613800000000001</v>
      </c>
      <c r="AL360">
        <f t="shared" si="66"/>
        <v>13.243086419753084</v>
      </c>
      <c r="AM360">
        <f t="shared" si="67"/>
        <v>22.015969018518515</v>
      </c>
      <c r="AP360" s="9"/>
      <c r="AQ360" s="21">
        <v>1.75476E-2</v>
      </c>
      <c r="AR360" s="21">
        <v>27.076599999999999</v>
      </c>
      <c r="AS360" s="21">
        <v>-1.46759E-2</v>
      </c>
      <c r="AT360" s="21">
        <v>350</v>
      </c>
      <c r="AU360" s="21">
        <v>1.7446900000000001E-2</v>
      </c>
      <c r="AV360">
        <f t="shared" si="68"/>
        <v>18.118395061728396</v>
      </c>
      <c r="AW360">
        <f t="shared" si="69"/>
        <v>0.31793434918518521</v>
      </c>
      <c r="AX360" s="9"/>
      <c r="AY360" s="21">
        <v>1.66245</v>
      </c>
      <c r="AZ360" s="21">
        <v>30.855499999999999</v>
      </c>
      <c r="BA360" s="21">
        <v>-1.07452E-2</v>
      </c>
      <c r="BB360" s="21">
        <v>350</v>
      </c>
      <c r="BC360" s="21">
        <v>1.6619900000000001</v>
      </c>
      <c r="BD360">
        <f t="shared" si="70"/>
        <v>13.265679012345677</v>
      </c>
      <c r="BE360">
        <f t="shared" si="71"/>
        <v>22.05352807407407</v>
      </c>
    </row>
    <row r="361" spans="6:57" x14ac:dyDescent="0.25">
      <c r="F361" s="9"/>
      <c r="G361" s="21">
        <v>1.2512199999999999E-2</v>
      </c>
      <c r="H361" s="21">
        <v>8.5482399999999998</v>
      </c>
      <c r="I361" s="21">
        <v>-1.4776600000000001E-2</v>
      </c>
      <c r="J361" s="21">
        <v>351</v>
      </c>
      <c r="K361" s="21">
        <v>1.2374899999999999E-2</v>
      </c>
      <c r="L361">
        <f t="shared" si="60"/>
        <v>18.242716049382715</v>
      </c>
      <c r="M361">
        <f t="shared" si="61"/>
        <v>0.22825651175308639</v>
      </c>
      <c r="N361" s="9"/>
      <c r="O361" s="21">
        <v>1.6674800000000001</v>
      </c>
      <c r="P361" s="21">
        <v>12.3271</v>
      </c>
      <c r="Q361" s="21">
        <v>-1.05103E-2</v>
      </c>
      <c r="R361" s="21">
        <v>351</v>
      </c>
      <c r="S361" s="21">
        <v>1.66656</v>
      </c>
      <c r="T361">
        <f t="shared" si="62"/>
        <v>12.97567901234568</v>
      </c>
      <c r="U361">
        <f t="shared" si="63"/>
        <v>21.636685239506175</v>
      </c>
      <c r="X361" s="9"/>
      <c r="Y361" s="21">
        <v>1.2512199999999999E-2</v>
      </c>
      <c r="Z361" s="21">
        <v>17.8355</v>
      </c>
      <c r="AA361" s="21">
        <v>-1.46515E-2</v>
      </c>
      <c r="AB361" s="21">
        <v>351</v>
      </c>
      <c r="AC361" s="21">
        <v>1.24939E-2</v>
      </c>
      <c r="AD361">
        <f t="shared" si="64"/>
        <v>18.088271604938271</v>
      </c>
      <c r="AE361">
        <f t="shared" si="65"/>
        <v>0.22632407197530863</v>
      </c>
      <c r="AF361" s="9"/>
      <c r="AG361" s="21">
        <v>1.6674800000000001</v>
      </c>
      <c r="AH361" s="21">
        <v>21.6144</v>
      </c>
      <c r="AI361" s="21">
        <v>-1.0543800000000001E-2</v>
      </c>
      <c r="AJ361" s="21">
        <v>351</v>
      </c>
      <c r="AK361" s="21">
        <v>1.6671800000000001</v>
      </c>
      <c r="AL361">
        <f t="shared" si="66"/>
        <v>13.017037037037037</v>
      </c>
      <c r="AM361">
        <f t="shared" si="67"/>
        <v>21.70564891851852</v>
      </c>
      <c r="AP361" s="9"/>
      <c r="AQ361" s="21">
        <v>1.2512199999999999E-2</v>
      </c>
      <c r="AR361" s="21">
        <v>27.0867</v>
      </c>
      <c r="AS361" s="21">
        <v>-1.4682000000000001E-2</v>
      </c>
      <c r="AT361" s="21">
        <v>351</v>
      </c>
      <c r="AU361" s="21">
        <v>1.24146E-2</v>
      </c>
      <c r="AV361">
        <f t="shared" si="68"/>
        <v>18.125925925925923</v>
      </c>
      <c r="AW361">
        <f t="shared" si="69"/>
        <v>0.22679521037037031</v>
      </c>
      <c r="AX361" s="9"/>
      <c r="AY361" s="21">
        <v>1.6674800000000001</v>
      </c>
      <c r="AZ361" s="21">
        <v>30.865600000000001</v>
      </c>
      <c r="BA361" s="21">
        <v>-1.05652E-2</v>
      </c>
      <c r="BB361" s="21">
        <v>351</v>
      </c>
      <c r="BC361" s="21">
        <v>1.6662600000000001</v>
      </c>
      <c r="BD361">
        <f t="shared" si="70"/>
        <v>13.043456790123457</v>
      </c>
      <c r="BE361">
        <f t="shared" si="71"/>
        <v>21.749703328395064</v>
      </c>
    </row>
    <row r="362" spans="6:57" x14ac:dyDescent="0.25">
      <c r="F362" s="9"/>
      <c r="G362" s="21">
        <v>7.4768100000000004E-3</v>
      </c>
      <c r="H362" s="21">
        <v>8.5583100000000005</v>
      </c>
      <c r="I362" s="21">
        <v>-1.47888E-2</v>
      </c>
      <c r="J362" s="21">
        <v>352</v>
      </c>
      <c r="K362" s="21">
        <v>7.3303200000000004E-3</v>
      </c>
      <c r="L362">
        <f t="shared" si="60"/>
        <v>18.257777777777775</v>
      </c>
      <c r="M362">
        <f t="shared" si="61"/>
        <v>0.13650993546666665</v>
      </c>
      <c r="N362" s="9"/>
      <c r="O362" s="21">
        <v>1.67252</v>
      </c>
      <c r="P362" s="21">
        <v>12.337199999999999</v>
      </c>
      <c r="Q362" s="21">
        <v>-1.0318000000000001E-2</v>
      </c>
      <c r="R362" s="21">
        <v>352</v>
      </c>
      <c r="S362" s="21">
        <v>1.6711400000000001</v>
      </c>
      <c r="T362">
        <f t="shared" si="62"/>
        <v>12.738271604938271</v>
      </c>
      <c r="U362">
        <f t="shared" si="63"/>
        <v>21.305014024691356</v>
      </c>
      <c r="X362" s="9"/>
      <c r="Y362" s="21">
        <v>7.4768100000000004E-3</v>
      </c>
      <c r="Z362" s="21">
        <v>17.845500000000001</v>
      </c>
      <c r="AA362" s="21">
        <v>-1.46515E-2</v>
      </c>
      <c r="AB362" s="21">
        <v>352</v>
      </c>
      <c r="AC362" s="21">
        <v>7.2814899999999998E-3</v>
      </c>
      <c r="AD362">
        <f t="shared" si="64"/>
        <v>18.088271604938271</v>
      </c>
      <c r="AE362">
        <f t="shared" si="65"/>
        <v>0.13524257001851853</v>
      </c>
      <c r="AF362" s="9"/>
      <c r="AG362" s="21">
        <v>1.67252</v>
      </c>
      <c r="AH362" s="21">
        <v>21.624400000000001</v>
      </c>
      <c r="AI362" s="21">
        <v>-1.0345500000000001E-2</v>
      </c>
      <c r="AJ362" s="21">
        <v>352</v>
      </c>
      <c r="AK362" s="21">
        <v>1.6720600000000001</v>
      </c>
      <c r="AL362">
        <f t="shared" si="66"/>
        <v>12.772222222222222</v>
      </c>
      <c r="AM362">
        <f t="shared" si="67"/>
        <v>21.361797111111112</v>
      </c>
      <c r="AP362" s="9"/>
      <c r="AQ362" s="21">
        <v>7.4768100000000004E-3</v>
      </c>
      <c r="AR362" s="21">
        <v>27.096800000000002</v>
      </c>
      <c r="AS362" s="21">
        <v>-1.46912E-2</v>
      </c>
      <c r="AT362" s="21">
        <v>352</v>
      </c>
      <c r="AU362" s="21">
        <v>7.34558E-3</v>
      </c>
      <c r="AV362">
        <f t="shared" si="68"/>
        <v>18.137283950617284</v>
      </c>
      <c r="AW362">
        <f t="shared" si="69"/>
        <v>0.13560902601481484</v>
      </c>
      <c r="AX362" s="9"/>
      <c r="AY362" s="21">
        <v>1.67252</v>
      </c>
      <c r="AZ362" s="21">
        <v>30.875699999999998</v>
      </c>
      <c r="BA362" s="21">
        <v>-1.03546E-2</v>
      </c>
      <c r="BB362" s="21">
        <v>352</v>
      </c>
      <c r="BC362" s="21">
        <v>1.6717500000000001</v>
      </c>
      <c r="BD362">
        <f t="shared" si="70"/>
        <v>12.783456790123456</v>
      </c>
      <c r="BE362">
        <f t="shared" si="71"/>
        <v>21.380587150617281</v>
      </c>
    </row>
    <row r="363" spans="6:57" x14ac:dyDescent="0.25">
      <c r="F363" s="9"/>
      <c r="G363" s="21">
        <v>2.4414100000000002E-3</v>
      </c>
      <c r="H363" s="21">
        <v>8.5683799999999994</v>
      </c>
      <c r="I363" s="21">
        <v>-1.4798E-2</v>
      </c>
      <c r="J363" s="21">
        <v>353</v>
      </c>
      <c r="K363" s="21">
        <v>2.3437499999999999E-3</v>
      </c>
      <c r="L363">
        <f t="shared" si="60"/>
        <v>18.269135802469137</v>
      </c>
      <c r="M363">
        <f t="shared" si="61"/>
        <v>4.4602450839506182E-2</v>
      </c>
      <c r="N363" s="9"/>
      <c r="O363" s="21">
        <v>1.6775500000000001</v>
      </c>
      <c r="P363" s="21">
        <v>12.347300000000001</v>
      </c>
      <c r="Q363" s="21">
        <v>-1.0107400000000001E-2</v>
      </c>
      <c r="R363" s="21">
        <v>353</v>
      </c>
      <c r="S363" s="21">
        <v>1.6772499999999999</v>
      </c>
      <c r="T363">
        <f t="shared" si="62"/>
        <v>12.478271604938271</v>
      </c>
      <c r="U363">
        <f t="shared" si="63"/>
        <v>20.932924530864199</v>
      </c>
      <c r="X363" s="9"/>
      <c r="Y363" s="21">
        <v>2.4414100000000002E-3</v>
      </c>
      <c r="Z363" s="21">
        <v>17.855599999999999</v>
      </c>
      <c r="AA363" s="21">
        <v>-1.4654500000000001E-2</v>
      </c>
      <c r="AB363" s="21">
        <v>353</v>
      </c>
      <c r="AC363" s="21">
        <v>2.42004E-3</v>
      </c>
      <c r="AD363">
        <f t="shared" si="64"/>
        <v>18.091975308641977</v>
      </c>
      <c r="AE363">
        <f t="shared" si="65"/>
        <v>4.4169929438271617E-2</v>
      </c>
      <c r="AF363" s="9"/>
      <c r="AG363" s="21">
        <v>1.6775500000000001</v>
      </c>
      <c r="AH363" s="21">
        <v>21.634499999999999</v>
      </c>
      <c r="AI363" s="21">
        <v>-1.01318E-2</v>
      </c>
      <c r="AJ363" s="21">
        <v>353</v>
      </c>
      <c r="AK363" s="21">
        <v>1.6772499999999999</v>
      </c>
      <c r="AL363">
        <f t="shared" si="66"/>
        <v>12.508395061728393</v>
      </c>
      <c r="AM363">
        <f t="shared" si="67"/>
        <v>20.983458135802469</v>
      </c>
      <c r="AP363" s="9"/>
      <c r="AQ363" s="21">
        <v>2.4414100000000002E-3</v>
      </c>
      <c r="AR363" s="21">
        <v>27.1068</v>
      </c>
      <c r="AS363" s="21">
        <v>-1.46912E-2</v>
      </c>
      <c r="AT363" s="21">
        <v>353</v>
      </c>
      <c r="AU363" s="21">
        <v>2.2399899999999999E-3</v>
      </c>
      <c r="AV363">
        <f t="shared" si="68"/>
        <v>18.137283950617284</v>
      </c>
      <c r="AW363">
        <f t="shared" si="69"/>
        <v>4.4280546409876546E-2</v>
      </c>
      <c r="AX363" s="9"/>
      <c r="AY363" s="21">
        <v>1.6775500000000001</v>
      </c>
      <c r="AZ363" s="21">
        <v>30.8857</v>
      </c>
      <c r="BA363" s="21">
        <v>-1.01379E-2</v>
      </c>
      <c r="BB363" s="21">
        <v>353</v>
      </c>
      <c r="BC363" s="21">
        <v>1.6766399999999999</v>
      </c>
      <c r="BD363">
        <f t="shared" si="70"/>
        <v>12.515925925925925</v>
      </c>
      <c r="BE363">
        <f t="shared" si="71"/>
        <v>20.996091537037039</v>
      </c>
    </row>
    <row r="364" spans="6:57" x14ac:dyDescent="0.25">
      <c r="F364" s="9"/>
      <c r="G364" s="21">
        <v>-2.59399E-3</v>
      </c>
      <c r="H364" s="21">
        <v>8.5784500000000001</v>
      </c>
      <c r="I364" s="21">
        <v>-1.4798E-2</v>
      </c>
      <c r="J364" s="21">
        <v>354</v>
      </c>
      <c r="K364" s="21">
        <v>-2.7374299999999999E-3</v>
      </c>
      <c r="L364">
        <f t="shared" si="60"/>
        <v>18.269135802469137</v>
      </c>
      <c r="M364">
        <f t="shared" si="61"/>
        <v>-4.7389955580246917E-2</v>
      </c>
      <c r="N364" s="9"/>
      <c r="O364" s="21">
        <v>1.68259</v>
      </c>
      <c r="P364" s="21">
        <v>12.3574</v>
      </c>
      <c r="Q364" s="21">
        <v>-9.8754900000000007E-3</v>
      </c>
      <c r="R364" s="21">
        <v>354</v>
      </c>
      <c r="S364" s="21">
        <v>1.6815199999999999</v>
      </c>
      <c r="T364">
        <f t="shared" si="62"/>
        <v>12.191962962962963</v>
      </c>
      <c r="U364">
        <f t="shared" si="63"/>
        <v>20.514074961851851</v>
      </c>
      <c r="X364" s="9"/>
      <c r="Y364" s="21">
        <v>-2.59399E-3</v>
      </c>
      <c r="Z364" s="21">
        <v>17.8657</v>
      </c>
      <c r="AA364" s="21">
        <v>-1.46667E-2</v>
      </c>
      <c r="AB364" s="21">
        <v>354</v>
      </c>
      <c r="AC364" s="21">
        <v>-2.7587900000000001E-3</v>
      </c>
      <c r="AD364">
        <f t="shared" si="64"/>
        <v>18.107037037037035</v>
      </c>
      <c r="AE364">
        <f t="shared" si="65"/>
        <v>-4.6969473003703695E-2</v>
      </c>
      <c r="AF364" s="9"/>
      <c r="AG364" s="21">
        <v>1.68259</v>
      </c>
      <c r="AH364" s="21">
        <v>21.644600000000001</v>
      </c>
      <c r="AI364" s="21">
        <v>-9.8968500000000004E-3</v>
      </c>
      <c r="AJ364" s="21">
        <v>354</v>
      </c>
      <c r="AK364" s="21">
        <v>1.6821299999999999</v>
      </c>
      <c r="AL364">
        <f t="shared" si="66"/>
        <v>12.218333333333332</v>
      </c>
      <c r="AM364">
        <f t="shared" si="67"/>
        <v>20.55844548333333</v>
      </c>
      <c r="AP364" s="9"/>
      <c r="AQ364" s="21">
        <v>-2.59399E-3</v>
      </c>
      <c r="AR364" s="21">
        <v>27.116900000000001</v>
      </c>
      <c r="AS364" s="21">
        <v>-1.4700299999999999E-2</v>
      </c>
      <c r="AT364" s="21">
        <v>354</v>
      </c>
      <c r="AU364" s="21">
        <v>-2.7740500000000001E-3</v>
      </c>
      <c r="AV364">
        <f t="shared" si="68"/>
        <v>18.148518518518514</v>
      </c>
      <c r="AW364">
        <f t="shared" si="69"/>
        <v>-4.7077075551851845E-2</v>
      </c>
      <c r="AX364" s="9"/>
      <c r="AY364" s="21">
        <v>1.68259</v>
      </c>
      <c r="AZ364" s="21">
        <v>30.895800000000001</v>
      </c>
      <c r="BA364" s="21">
        <v>-9.9060099999999998E-3</v>
      </c>
      <c r="BB364" s="21">
        <v>354</v>
      </c>
      <c r="BC364" s="21">
        <v>1.6821299999999999</v>
      </c>
      <c r="BD364">
        <f t="shared" si="70"/>
        <v>12.22964197530864</v>
      </c>
      <c r="BE364">
        <f t="shared" si="71"/>
        <v>20.577473291234565</v>
      </c>
    </row>
    <row r="365" spans="6:57" x14ac:dyDescent="0.25">
      <c r="F365" s="9"/>
      <c r="G365" s="21">
        <v>-7.6293899999999998E-3</v>
      </c>
      <c r="H365" s="21">
        <v>8.5885200000000008</v>
      </c>
      <c r="I365" s="21">
        <v>-1.47949E-2</v>
      </c>
      <c r="J365" s="21">
        <v>355</v>
      </c>
      <c r="K365" s="21">
        <v>-7.8155499999999992E-3</v>
      </c>
      <c r="L365">
        <f t="shared" si="60"/>
        <v>18.265308641975306</v>
      </c>
      <c r="M365">
        <f t="shared" si="61"/>
        <v>-0.13935316309999998</v>
      </c>
      <c r="N365" s="9"/>
      <c r="O365" s="21">
        <v>1.6876199999999999</v>
      </c>
      <c r="P365" s="21">
        <v>12.3674</v>
      </c>
      <c r="Q365" s="21">
        <v>-9.6252400000000002E-3</v>
      </c>
      <c r="R365" s="21">
        <v>355</v>
      </c>
      <c r="S365" s="21">
        <v>1.6867099999999999</v>
      </c>
      <c r="T365">
        <f t="shared" si="62"/>
        <v>11.883012345679012</v>
      </c>
      <c r="U365">
        <f t="shared" si="63"/>
        <v>20.054009294814811</v>
      </c>
      <c r="X365" s="9"/>
      <c r="Y365" s="21">
        <v>-7.6293899999999998E-3</v>
      </c>
      <c r="Z365" s="21">
        <v>17.875699999999998</v>
      </c>
      <c r="AA365" s="21">
        <v>-1.46759E-2</v>
      </c>
      <c r="AB365" s="21">
        <v>355</v>
      </c>
      <c r="AC365" s="21">
        <v>-7.8186000000000002E-3</v>
      </c>
      <c r="AD365">
        <f t="shared" si="64"/>
        <v>18.118395061728396</v>
      </c>
      <c r="AE365">
        <f t="shared" si="65"/>
        <v>-0.13823230210000001</v>
      </c>
      <c r="AF365" s="9"/>
      <c r="AG365" s="21">
        <v>1.6876199999999999</v>
      </c>
      <c r="AH365" s="21">
        <v>21.654599999999999</v>
      </c>
      <c r="AI365" s="21">
        <v>-9.6466099999999999E-3</v>
      </c>
      <c r="AJ365" s="21">
        <v>355</v>
      </c>
      <c r="AK365" s="21">
        <v>1.6873199999999999</v>
      </c>
      <c r="AL365">
        <f t="shared" si="66"/>
        <v>11.909395061728395</v>
      </c>
      <c r="AM365">
        <f t="shared" si="67"/>
        <v>20.098533294074073</v>
      </c>
      <c r="AP365" s="9"/>
      <c r="AQ365" s="21">
        <v>-7.6293899999999998E-3</v>
      </c>
      <c r="AR365" s="21">
        <v>27.126999999999999</v>
      </c>
      <c r="AS365" s="21">
        <v>-1.47095E-2</v>
      </c>
      <c r="AT365" s="21">
        <v>355</v>
      </c>
      <c r="AU365" s="21">
        <v>-7.7514599999999999E-3</v>
      </c>
      <c r="AV365">
        <f t="shared" si="68"/>
        <v>18.159876543209876</v>
      </c>
      <c r="AW365">
        <f t="shared" si="69"/>
        <v>-0.1385487805</v>
      </c>
      <c r="AX365" s="9"/>
      <c r="AY365" s="21">
        <v>1.6876199999999999</v>
      </c>
      <c r="AZ365" s="21">
        <v>30.905899999999999</v>
      </c>
      <c r="BA365" s="21">
        <v>-9.6649200000000005E-3</v>
      </c>
      <c r="BB365" s="21">
        <v>355</v>
      </c>
      <c r="BC365" s="21">
        <v>1.6876199999999999</v>
      </c>
      <c r="BD365">
        <f t="shared" si="70"/>
        <v>11.932</v>
      </c>
      <c r="BE365">
        <f t="shared" si="71"/>
        <v>20.136681839999998</v>
      </c>
    </row>
    <row r="366" spans="6:57" x14ac:dyDescent="0.25">
      <c r="F366" s="9"/>
      <c r="G366" s="21">
        <v>-1.26648E-2</v>
      </c>
      <c r="H366" s="21">
        <v>8.5985899999999997</v>
      </c>
      <c r="I366" s="21">
        <v>-1.47949E-2</v>
      </c>
      <c r="J366" s="21">
        <v>356</v>
      </c>
      <c r="K366" s="21">
        <v>-1.28448E-2</v>
      </c>
      <c r="L366">
        <f t="shared" si="60"/>
        <v>18.265308641975306</v>
      </c>
      <c r="M366">
        <f t="shared" si="61"/>
        <v>-0.23132648088888885</v>
      </c>
      <c r="N366" s="9"/>
      <c r="O366" s="21">
        <v>1.6926600000000001</v>
      </c>
      <c r="P366" s="21">
        <v>12.3775</v>
      </c>
      <c r="Q366" s="21">
        <v>-9.3597400000000001E-3</v>
      </c>
      <c r="R366" s="21">
        <v>356</v>
      </c>
      <c r="S366" s="21">
        <v>1.6921999999999999</v>
      </c>
      <c r="T366">
        <f t="shared" si="62"/>
        <v>11.555234567901234</v>
      </c>
      <c r="U366">
        <f t="shared" si="63"/>
        <v>19.559083343703705</v>
      </c>
      <c r="X366" s="9"/>
      <c r="Y366" s="21">
        <v>-1.26648E-2</v>
      </c>
      <c r="Z366" s="21">
        <v>17.8858</v>
      </c>
      <c r="AA366" s="21">
        <v>-1.4688100000000001E-2</v>
      </c>
      <c r="AB366" s="21">
        <v>356</v>
      </c>
      <c r="AC366" s="21">
        <v>-1.28754E-2</v>
      </c>
      <c r="AD366">
        <f t="shared" si="64"/>
        <v>18.133456790123457</v>
      </c>
      <c r="AE366">
        <f t="shared" si="65"/>
        <v>-0.22965660355555556</v>
      </c>
      <c r="AF366" s="9"/>
      <c r="AG366" s="21">
        <v>1.6926600000000001</v>
      </c>
      <c r="AH366" s="21">
        <v>21.6647</v>
      </c>
      <c r="AI366" s="21">
        <v>-9.3749999999999997E-3</v>
      </c>
      <c r="AJ366" s="21">
        <v>356</v>
      </c>
      <c r="AK366" s="21">
        <v>1.6928099999999999</v>
      </c>
      <c r="AL366">
        <f t="shared" si="66"/>
        <v>11.574074074074073</v>
      </c>
      <c r="AM366">
        <f t="shared" si="67"/>
        <v>19.59097222222222</v>
      </c>
      <c r="AP366" s="9"/>
      <c r="AQ366" s="21">
        <v>-1.26648E-2</v>
      </c>
      <c r="AR366" s="21">
        <v>27.137</v>
      </c>
      <c r="AS366" s="21">
        <v>-1.47034E-2</v>
      </c>
      <c r="AT366" s="21">
        <v>356</v>
      </c>
      <c r="AU366" s="21">
        <v>-1.2860099999999999E-2</v>
      </c>
      <c r="AV366">
        <f t="shared" si="68"/>
        <v>18.152345679012342</v>
      </c>
      <c r="AW366">
        <f t="shared" si="69"/>
        <v>-0.22989582755555552</v>
      </c>
      <c r="AX366" s="9"/>
      <c r="AY366" s="21">
        <v>1.6926600000000001</v>
      </c>
      <c r="AZ366" s="21">
        <v>30.915900000000001</v>
      </c>
      <c r="BA366" s="21">
        <v>-9.4024699999999996E-3</v>
      </c>
      <c r="BB366" s="21">
        <v>356</v>
      </c>
      <c r="BC366" s="21">
        <v>1.6918899999999999</v>
      </c>
      <c r="BD366">
        <f t="shared" si="70"/>
        <v>11.607987654320986</v>
      </c>
      <c r="BE366">
        <f t="shared" si="71"/>
        <v>19.648376382962962</v>
      </c>
    </row>
    <row r="367" spans="6:57" x14ac:dyDescent="0.25">
      <c r="F367" s="9"/>
      <c r="G367" s="21">
        <v>-1.7700199999999999E-2</v>
      </c>
      <c r="H367" s="21">
        <v>8.60867</v>
      </c>
      <c r="I367" s="21">
        <v>-1.4801E-2</v>
      </c>
      <c r="J367" s="21">
        <v>357</v>
      </c>
      <c r="K367" s="21">
        <v>-1.79016E-2</v>
      </c>
      <c r="L367">
        <f t="shared" si="60"/>
        <v>18.27283950617284</v>
      </c>
      <c r="M367">
        <f t="shared" si="61"/>
        <v>-0.3234329138271605</v>
      </c>
      <c r="N367" s="9"/>
      <c r="O367" s="21">
        <v>1.6976899999999999</v>
      </c>
      <c r="P367" s="21">
        <v>12.387600000000001</v>
      </c>
      <c r="Q367" s="21">
        <v>-9.0698199999999993E-3</v>
      </c>
      <c r="R367" s="21">
        <v>357</v>
      </c>
      <c r="S367" s="21">
        <v>1.69678</v>
      </c>
      <c r="T367">
        <f t="shared" si="62"/>
        <v>11.197308641975308</v>
      </c>
      <c r="U367">
        <f t="shared" si="63"/>
        <v>19.009558908395061</v>
      </c>
      <c r="X367" s="9"/>
      <c r="Y367" s="21">
        <v>-1.7700199999999999E-2</v>
      </c>
      <c r="Z367" s="21">
        <v>17.895900000000001</v>
      </c>
      <c r="AA367" s="21">
        <v>-1.46973E-2</v>
      </c>
      <c r="AB367" s="21">
        <v>357</v>
      </c>
      <c r="AC367" s="21">
        <v>-1.7919899999999999E-2</v>
      </c>
      <c r="AD367">
        <f t="shared" si="64"/>
        <v>18.144814814814815</v>
      </c>
      <c r="AE367">
        <f t="shared" si="65"/>
        <v>-0.32116685118518518</v>
      </c>
      <c r="AF367" s="9"/>
      <c r="AG367" s="21">
        <v>1.6976899999999999</v>
      </c>
      <c r="AH367" s="21">
        <v>21.674800000000001</v>
      </c>
      <c r="AI367" s="21">
        <v>-9.0881299999999998E-3</v>
      </c>
      <c r="AJ367" s="21">
        <v>357</v>
      </c>
      <c r="AK367" s="21">
        <v>1.6970799999999999</v>
      </c>
      <c r="AL367">
        <f t="shared" si="66"/>
        <v>11.219913580246914</v>
      </c>
      <c r="AM367">
        <f t="shared" si="67"/>
        <v>19.047935086049382</v>
      </c>
      <c r="AP367" s="9"/>
      <c r="AQ367" s="21">
        <v>-1.7700199999999999E-2</v>
      </c>
      <c r="AR367" s="21">
        <v>27.147099999999998</v>
      </c>
      <c r="AS367" s="21">
        <v>-1.47064E-2</v>
      </c>
      <c r="AT367" s="21">
        <v>357</v>
      </c>
      <c r="AU367" s="21">
        <v>-1.7877199999999999E-2</v>
      </c>
      <c r="AV367">
        <f t="shared" si="68"/>
        <v>18.156049382716049</v>
      </c>
      <c r="AW367">
        <f t="shared" si="69"/>
        <v>-0.32136570528395059</v>
      </c>
      <c r="AX367" s="9"/>
      <c r="AY367" s="21">
        <v>1.6976899999999999</v>
      </c>
      <c r="AZ367" s="21">
        <v>30.925999999999998</v>
      </c>
      <c r="BA367" s="21">
        <v>-9.1186500000000007E-3</v>
      </c>
      <c r="BB367" s="21">
        <v>357</v>
      </c>
      <c r="BC367" s="21">
        <v>1.6970799999999999</v>
      </c>
      <c r="BD367">
        <f t="shared" si="70"/>
        <v>11.257592592592593</v>
      </c>
      <c r="BE367">
        <f t="shared" si="71"/>
        <v>19.111902368518518</v>
      </c>
    </row>
    <row r="368" spans="6:57" x14ac:dyDescent="0.25">
      <c r="F368" s="9"/>
      <c r="G368" s="21">
        <v>-2.2735600000000002E-2</v>
      </c>
      <c r="H368" s="21">
        <v>8.6187400000000007</v>
      </c>
      <c r="I368" s="21">
        <v>-1.4816299999999999E-2</v>
      </c>
      <c r="J368" s="21">
        <v>358</v>
      </c>
      <c r="K368" s="21">
        <v>-2.2921799999999999E-2</v>
      </c>
      <c r="L368">
        <f t="shared" si="60"/>
        <v>18.291728395061728</v>
      </c>
      <c r="M368">
        <f t="shared" si="61"/>
        <v>-0.41587342009876543</v>
      </c>
      <c r="N368" s="9"/>
      <c r="O368" s="21">
        <v>1.7027300000000001</v>
      </c>
      <c r="P368" s="21">
        <v>12.397600000000001</v>
      </c>
      <c r="Q368" s="21">
        <v>-8.7493899999999993E-3</v>
      </c>
      <c r="R368" s="21">
        <v>358</v>
      </c>
      <c r="S368" s="21">
        <v>1.70197</v>
      </c>
      <c r="T368">
        <f t="shared" si="62"/>
        <v>10.801716049382714</v>
      </c>
      <c r="U368">
        <f t="shared" si="63"/>
        <v>18.392405968765431</v>
      </c>
      <c r="X368" s="9"/>
      <c r="Y368" s="21">
        <v>-2.2735600000000002E-2</v>
      </c>
      <c r="Z368" s="21">
        <v>17.905899999999999</v>
      </c>
      <c r="AA368" s="21">
        <v>-1.46973E-2</v>
      </c>
      <c r="AB368" s="21">
        <v>358</v>
      </c>
      <c r="AC368" s="21">
        <v>-2.29736E-2</v>
      </c>
      <c r="AD368">
        <f t="shared" si="64"/>
        <v>18.144814814814815</v>
      </c>
      <c r="AE368">
        <f t="shared" si="65"/>
        <v>-0.41253325170370375</v>
      </c>
      <c r="AF368" s="9"/>
      <c r="AG368" s="21">
        <v>1.7027300000000001</v>
      </c>
      <c r="AH368" s="21">
        <v>21.684899999999999</v>
      </c>
      <c r="AI368" s="21">
        <v>-8.7799100000000001E-3</v>
      </c>
      <c r="AJ368" s="21">
        <v>358</v>
      </c>
      <c r="AK368" s="21">
        <v>1.70197</v>
      </c>
      <c r="AL368">
        <f t="shared" si="66"/>
        <v>10.839395061728395</v>
      </c>
      <c r="AM368">
        <f t="shared" si="67"/>
        <v>18.456563153456791</v>
      </c>
      <c r="AP368" s="9"/>
      <c r="AQ368" s="21">
        <v>-2.2735600000000002E-2</v>
      </c>
      <c r="AR368" s="21">
        <v>27.1572</v>
      </c>
      <c r="AS368" s="21">
        <v>-1.47034E-2</v>
      </c>
      <c r="AT368" s="21">
        <v>358</v>
      </c>
      <c r="AU368" s="21">
        <v>-2.29614E-2</v>
      </c>
      <c r="AV368">
        <f t="shared" si="68"/>
        <v>18.152345679012342</v>
      </c>
      <c r="AW368">
        <f t="shared" si="69"/>
        <v>-0.41270447041975306</v>
      </c>
      <c r="AX368" s="9"/>
      <c r="AY368" s="21">
        <v>1.7027300000000001</v>
      </c>
      <c r="AZ368" s="21">
        <v>30.9361</v>
      </c>
      <c r="BA368" s="21">
        <v>-8.8043199999999992E-3</v>
      </c>
      <c r="BB368" s="21">
        <v>358</v>
      </c>
      <c r="BC368" s="21">
        <v>1.70166</v>
      </c>
      <c r="BD368">
        <f t="shared" si="70"/>
        <v>10.869530864197529</v>
      </c>
      <c r="BE368">
        <f t="shared" si="71"/>
        <v>18.50787628839506</v>
      </c>
    </row>
    <row r="369" spans="6:57" x14ac:dyDescent="0.25">
      <c r="F369" s="9"/>
      <c r="G369" s="21">
        <v>-2.7771000000000001E-2</v>
      </c>
      <c r="H369" s="21">
        <v>8.6288099999999996</v>
      </c>
      <c r="I369" s="21">
        <v>-1.4822399999999999E-2</v>
      </c>
      <c r="J369" s="21">
        <v>359</v>
      </c>
      <c r="K369" s="21">
        <v>-2.8015100000000001E-2</v>
      </c>
      <c r="L369">
        <f t="shared" si="60"/>
        <v>18.299259259259259</v>
      </c>
      <c r="M369">
        <f t="shared" si="61"/>
        <v>-0.50818872888888889</v>
      </c>
      <c r="N369" s="9"/>
      <c r="O369" s="21">
        <v>1.7077599999999999</v>
      </c>
      <c r="P369" s="21">
        <v>12.4077</v>
      </c>
      <c r="Q369" s="21">
        <v>-8.4075899999999995E-3</v>
      </c>
      <c r="R369" s="21">
        <v>359</v>
      </c>
      <c r="S369" s="21">
        <v>1.70685</v>
      </c>
      <c r="T369">
        <f t="shared" si="62"/>
        <v>10.37974074074074</v>
      </c>
      <c r="U369">
        <f t="shared" si="63"/>
        <v>17.726106047407406</v>
      </c>
      <c r="X369" s="9"/>
      <c r="Y369" s="21">
        <v>-2.7771000000000001E-2</v>
      </c>
      <c r="Z369" s="21">
        <v>17.916</v>
      </c>
      <c r="AA369" s="21">
        <v>-1.47095E-2</v>
      </c>
      <c r="AB369" s="21">
        <v>359</v>
      </c>
      <c r="AC369" s="21">
        <v>-2.8164700000000001E-2</v>
      </c>
      <c r="AD369">
        <f t="shared" si="64"/>
        <v>18.159876543209876</v>
      </c>
      <c r="AE369">
        <f t="shared" si="65"/>
        <v>-0.50431793148148152</v>
      </c>
      <c r="AF369" s="9"/>
      <c r="AG369" s="21">
        <v>1.7077599999999999</v>
      </c>
      <c r="AH369" s="21">
        <v>21.694900000000001</v>
      </c>
      <c r="AI369" s="21">
        <v>-8.4381100000000004E-3</v>
      </c>
      <c r="AJ369" s="21">
        <v>359</v>
      </c>
      <c r="AK369" s="21">
        <v>1.7065399999999999</v>
      </c>
      <c r="AL369">
        <f t="shared" si="66"/>
        <v>10.417419753086421</v>
      </c>
      <c r="AM369">
        <f t="shared" si="67"/>
        <v>17.790452757530865</v>
      </c>
      <c r="AP369" s="9"/>
      <c r="AQ369" s="21">
        <v>-2.7771000000000001E-2</v>
      </c>
      <c r="AR369" s="21">
        <v>27.167200000000001</v>
      </c>
      <c r="AS369" s="21">
        <v>-1.47095E-2</v>
      </c>
      <c r="AT369" s="21">
        <v>359</v>
      </c>
      <c r="AU369" s="21">
        <v>-2.7944900000000002E-2</v>
      </c>
      <c r="AV369">
        <f t="shared" si="68"/>
        <v>18.159876543209876</v>
      </c>
      <c r="AW369">
        <f t="shared" si="69"/>
        <v>-0.50431793148148152</v>
      </c>
      <c r="AX369" s="9"/>
      <c r="AY369" s="21">
        <v>1.7077599999999999</v>
      </c>
      <c r="AZ369" s="21">
        <v>30.946200000000001</v>
      </c>
      <c r="BA369" s="21">
        <v>-8.4625199999999994E-3</v>
      </c>
      <c r="BB369" s="21">
        <v>359</v>
      </c>
      <c r="BC369" s="21">
        <v>1.7065399999999999</v>
      </c>
      <c r="BD369">
        <f t="shared" si="70"/>
        <v>10.447555555555553</v>
      </c>
      <c r="BE369">
        <f t="shared" si="71"/>
        <v>17.841917475555551</v>
      </c>
    </row>
    <row r="370" spans="6:57" x14ac:dyDescent="0.25">
      <c r="F370" s="9"/>
      <c r="G370" s="21">
        <v>-3.2806399999999999E-2</v>
      </c>
      <c r="H370" s="21">
        <v>8.6388800000000003</v>
      </c>
      <c r="I370" s="21">
        <v>-1.4825400000000001E-2</v>
      </c>
      <c r="J370" s="21">
        <v>360</v>
      </c>
      <c r="K370" s="21">
        <v>-3.3050499999999997E-2</v>
      </c>
      <c r="L370">
        <f t="shared" si="60"/>
        <v>18.302962962962962</v>
      </c>
      <c r="M370">
        <f t="shared" si="61"/>
        <v>-0.60045432414814814</v>
      </c>
      <c r="N370" s="9"/>
      <c r="O370" s="21">
        <v>1.7128000000000001</v>
      </c>
      <c r="P370" s="21">
        <v>12.4178</v>
      </c>
      <c r="Q370" s="21">
        <v>-8.0322299999999996E-3</v>
      </c>
      <c r="R370" s="21">
        <v>360</v>
      </c>
      <c r="S370" s="21">
        <v>1.71204</v>
      </c>
      <c r="T370">
        <f t="shared" si="62"/>
        <v>9.9163333333333323</v>
      </c>
      <c r="U370">
        <f t="shared" si="63"/>
        <v>16.984695733333332</v>
      </c>
      <c r="X370" s="9"/>
      <c r="Y370" s="21">
        <v>-3.2806399999999999E-2</v>
      </c>
      <c r="Z370" s="21">
        <v>17.926100000000002</v>
      </c>
      <c r="AA370" s="21">
        <v>-1.4721700000000001E-2</v>
      </c>
      <c r="AB370" s="21">
        <v>360</v>
      </c>
      <c r="AC370" s="21">
        <v>-3.3020000000000001E-2</v>
      </c>
      <c r="AD370">
        <f t="shared" si="64"/>
        <v>18.174938271604937</v>
      </c>
      <c r="AE370">
        <f t="shared" si="65"/>
        <v>-0.59625429491358017</v>
      </c>
      <c r="AF370" s="9"/>
      <c r="AG370" s="21">
        <v>1.7128000000000001</v>
      </c>
      <c r="AH370" s="21">
        <v>21.704999999999998</v>
      </c>
      <c r="AI370" s="21">
        <v>-8.0596899999999996E-3</v>
      </c>
      <c r="AJ370" s="21">
        <v>360</v>
      </c>
      <c r="AK370" s="21">
        <v>1.71204</v>
      </c>
      <c r="AL370">
        <f t="shared" si="66"/>
        <v>9.9502345679012336</v>
      </c>
      <c r="AM370">
        <f t="shared" si="67"/>
        <v>17.042761767901233</v>
      </c>
      <c r="AP370" s="9"/>
      <c r="AQ370" s="21">
        <v>-3.2806399999999999E-2</v>
      </c>
      <c r="AR370" s="21">
        <v>27.177299999999999</v>
      </c>
      <c r="AS370" s="21">
        <v>-1.47095E-2</v>
      </c>
      <c r="AT370" s="21">
        <v>360</v>
      </c>
      <c r="AU370" s="21">
        <v>-3.3071900000000001E-2</v>
      </c>
      <c r="AV370">
        <f t="shared" si="68"/>
        <v>18.159876543209876</v>
      </c>
      <c r="AW370">
        <f t="shared" si="69"/>
        <v>-0.59576017382716051</v>
      </c>
      <c r="AX370" s="9"/>
      <c r="AY370" s="21">
        <v>1.7128000000000001</v>
      </c>
      <c r="AZ370" s="21">
        <v>30.956199999999999</v>
      </c>
      <c r="BA370" s="21">
        <v>-8.0780000000000001E-3</v>
      </c>
      <c r="BB370" s="21">
        <v>360</v>
      </c>
      <c r="BC370" s="21">
        <v>1.71234</v>
      </c>
      <c r="BD370">
        <f t="shared" si="70"/>
        <v>9.9728395061728392</v>
      </c>
      <c r="BE370">
        <f t="shared" si="71"/>
        <v>17.08147950617284</v>
      </c>
    </row>
    <row r="371" spans="6:57" x14ac:dyDescent="0.25">
      <c r="F371" s="9"/>
      <c r="G371" s="21">
        <v>-3.7841800000000002E-2</v>
      </c>
      <c r="H371" s="21">
        <v>8.6489499999999992</v>
      </c>
      <c r="I371" s="21">
        <v>-1.4816299999999999E-2</v>
      </c>
      <c r="J371" s="21">
        <v>361</v>
      </c>
      <c r="K371" s="21">
        <v>-3.8125600000000003E-2</v>
      </c>
      <c r="L371">
        <f t="shared" si="60"/>
        <v>18.291728395061728</v>
      </c>
      <c r="M371">
        <f t="shared" si="61"/>
        <v>-0.69219192758024695</v>
      </c>
      <c r="N371" s="9"/>
      <c r="O371" s="21">
        <v>1.71783</v>
      </c>
      <c r="P371" s="21">
        <v>12.427899999999999</v>
      </c>
      <c r="Q371" s="21">
        <v>-7.5988799999999997E-3</v>
      </c>
      <c r="R371" s="21">
        <v>361</v>
      </c>
      <c r="S371" s="21">
        <v>1.71753</v>
      </c>
      <c r="T371">
        <f t="shared" si="62"/>
        <v>9.3813333333333322</v>
      </c>
      <c r="U371">
        <f t="shared" si="63"/>
        <v>16.115535839999996</v>
      </c>
      <c r="X371" s="9"/>
      <c r="Y371" s="21">
        <v>-3.7841800000000002E-2</v>
      </c>
      <c r="Z371" s="21">
        <v>17.936199999999999</v>
      </c>
      <c r="AA371" s="21">
        <v>-1.4736900000000001E-2</v>
      </c>
      <c r="AB371" s="21">
        <v>361</v>
      </c>
      <c r="AC371" s="21">
        <v>-3.8101200000000002E-2</v>
      </c>
      <c r="AD371">
        <f t="shared" si="64"/>
        <v>18.193703703703704</v>
      </c>
      <c r="AE371">
        <f t="shared" si="65"/>
        <v>-0.68848249681481488</v>
      </c>
      <c r="AF371" s="9"/>
      <c r="AG371" s="21">
        <v>1.71783</v>
      </c>
      <c r="AH371" s="21">
        <v>21.7151</v>
      </c>
      <c r="AI371" s="21">
        <v>-7.6416000000000001E-3</v>
      </c>
      <c r="AJ371" s="21">
        <v>361</v>
      </c>
      <c r="AK371" s="21">
        <v>1.71722</v>
      </c>
      <c r="AL371">
        <f t="shared" si="66"/>
        <v>9.4340740740740738</v>
      </c>
      <c r="AM371">
        <f t="shared" si="67"/>
        <v>16.206135466666666</v>
      </c>
      <c r="AP371" s="9"/>
      <c r="AQ371" s="21">
        <v>-3.7841800000000002E-2</v>
      </c>
      <c r="AR371" s="21">
        <v>27.1874</v>
      </c>
      <c r="AS371" s="21">
        <v>-1.4715600000000001E-2</v>
      </c>
      <c r="AT371" s="21">
        <v>361</v>
      </c>
      <c r="AU371" s="21">
        <v>-3.8110400000000003E-2</v>
      </c>
      <c r="AV371">
        <f t="shared" si="68"/>
        <v>18.167407407407406</v>
      </c>
      <c r="AW371">
        <f t="shared" si="69"/>
        <v>-0.68748739762962963</v>
      </c>
      <c r="AX371" s="9"/>
      <c r="AY371" s="21">
        <v>1.71783</v>
      </c>
      <c r="AZ371" s="21">
        <v>30.9663</v>
      </c>
      <c r="BA371" s="21">
        <v>-7.6538099999999996E-3</v>
      </c>
      <c r="BB371" s="21">
        <v>361</v>
      </c>
      <c r="BC371" s="21">
        <v>1.71722</v>
      </c>
      <c r="BD371">
        <f t="shared" si="70"/>
        <v>9.4491481481481472</v>
      </c>
      <c r="BE371">
        <f t="shared" si="71"/>
        <v>16.232030163333331</v>
      </c>
    </row>
    <row r="372" spans="6:57" x14ac:dyDescent="0.25">
      <c r="F372" s="9"/>
      <c r="G372" s="21">
        <v>-4.2877199999999997E-2</v>
      </c>
      <c r="H372" s="21">
        <v>8.6590199999999999</v>
      </c>
      <c r="I372" s="21">
        <v>-1.4816299999999999E-2</v>
      </c>
      <c r="J372" s="21">
        <v>362</v>
      </c>
      <c r="K372" s="21">
        <v>-4.3115199999999999E-2</v>
      </c>
      <c r="L372">
        <f t="shared" si="60"/>
        <v>18.291728395061728</v>
      </c>
      <c r="M372">
        <f t="shared" si="61"/>
        <v>-0.78429809674074069</v>
      </c>
      <c r="N372" s="9"/>
      <c r="O372" s="21">
        <v>1.7228699999999999</v>
      </c>
      <c r="P372" s="21">
        <v>12.437900000000001</v>
      </c>
      <c r="Q372" s="21">
        <v>-7.1228000000000003E-3</v>
      </c>
      <c r="R372" s="21">
        <v>362</v>
      </c>
      <c r="S372" s="21">
        <v>1.72241</v>
      </c>
      <c r="T372">
        <f t="shared" si="62"/>
        <v>8.7935802469135798</v>
      </c>
      <c r="U372">
        <f t="shared" si="63"/>
        <v>15.150195599999998</v>
      </c>
      <c r="X372" s="9"/>
      <c r="Y372" s="21">
        <v>-4.2877199999999997E-2</v>
      </c>
      <c r="Z372" s="21">
        <v>17.946200000000001</v>
      </c>
      <c r="AA372" s="21">
        <v>-1.4749099999999999E-2</v>
      </c>
      <c r="AB372" s="21">
        <v>362</v>
      </c>
      <c r="AC372" s="21">
        <v>-4.3145799999999998E-2</v>
      </c>
      <c r="AD372">
        <f t="shared" si="64"/>
        <v>18.208765432098765</v>
      </c>
      <c r="AE372">
        <f t="shared" si="65"/>
        <v>-0.78074087718518514</v>
      </c>
      <c r="AF372" s="9"/>
      <c r="AG372" s="21">
        <v>1.7228699999999999</v>
      </c>
      <c r="AH372" s="21">
        <v>21.725100000000001</v>
      </c>
      <c r="AI372" s="21">
        <v>-7.17163E-3</v>
      </c>
      <c r="AJ372" s="21">
        <v>362</v>
      </c>
      <c r="AK372" s="21">
        <v>1.72211</v>
      </c>
      <c r="AL372">
        <f t="shared" si="66"/>
        <v>8.8538641975308643</v>
      </c>
      <c r="AM372">
        <f t="shared" si="67"/>
        <v>15.254057009999999</v>
      </c>
      <c r="AP372" s="9"/>
      <c r="AQ372" s="21">
        <v>-4.2877199999999997E-2</v>
      </c>
      <c r="AR372" s="21">
        <v>27.197500000000002</v>
      </c>
      <c r="AS372" s="21">
        <v>-1.4721700000000001E-2</v>
      </c>
      <c r="AT372" s="21">
        <v>362</v>
      </c>
      <c r="AU372" s="21">
        <v>-4.3154900000000003E-2</v>
      </c>
      <c r="AV372">
        <f t="shared" si="68"/>
        <v>18.174938271604937</v>
      </c>
      <c r="AW372">
        <f t="shared" si="69"/>
        <v>-0.7792904632592591</v>
      </c>
      <c r="AX372" s="9"/>
      <c r="AY372" s="21">
        <v>1.7228699999999999</v>
      </c>
      <c r="AZ372" s="21">
        <v>30.976400000000002</v>
      </c>
      <c r="BA372" s="21">
        <v>-7.1777300000000002E-3</v>
      </c>
      <c r="BB372" s="21">
        <v>362</v>
      </c>
      <c r="BC372" s="21">
        <v>1.72272</v>
      </c>
      <c r="BD372">
        <f t="shared" si="70"/>
        <v>8.8613950617283948</v>
      </c>
      <c r="BE372">
        <f t="shared" si="71"/>
        <v>15.267031709999999</v>
      </c>
    </row>
    <row r="373" spans="6:57" x14ac:dyDescent="0.25">
      <c r="F373" s="9"/>
      <c r="G373" s="21">
        <v>-4.79126E-2</v>
      </c>
      <c r="H373" s="21">
        <v>8.6690900000000006</v>
      </c>
      <c r="I373" s="21">
        <v>-1.4825400000000001E-2</v>
      </c>
      <c r="J373" s="21">
        <v>363</v>
      </c>
      <c r="K373" s="21">
        <v>-4.8190299999999998E-2</v>
      </c>
      <c r="L373">
        <f t="shared" si="60"/>
        <v>18.302962962962962</v>
      </c>
      <c r="M373">
        <f t="shared" si="61"/>
        <v>-0.87694254325925924</v>
      </c>
      <c r="N373" s="9"/>
      <c r="O373" s="21">
        <v>1.7279100000000001</v>
      </c>
      <c r="P373" s="21">
        <v>12.448</v>
      </c>
      <c r="Q373" s="21">
        <v>-6.5918000000000001E-3</v>
      </c>
      <c r="R373" s="21">
        <v>363</v>
      </c>
      <c r="S373" s="21">
        <v>1.72668</v>
      </c>
      <c r="T373">
        <f t="shared" si="62"/>
        <v>8.138024691358023</v>
      </c>
      <c r="U373">
        <f t="shared" si="63"/>
        <v>14.061774244444441</v>
      </c>
      <c r="X373" s="9"/>
      <c r="Y373" s="21">
        <v>-4.79126E-2</v>
      </c>
      <c r="Z373" s="21">
        <v>17.956299999999999</v>
      </c>
      <c r="AA373" s="21">
        <v>-1.47552E-2</v>
      </c>
      <c r="AB373" s="21">
        <v>363</v>
      </c>
      <c r="AC373" s="21">
        <v>-4.8211700000000003E-2</v>
      </c>
      <c r="AD373">
        <f t="shared" si="64"/>
        <v>18.216296296296292</v>
      </c>
      <c r="AE373">
        <f t="shared" si="65"/>
        <v>-0.87279011792592576</v>
      </c>
      <c r="AF373" s="9"/>
      <c r="AG373" s="21">
        <v>1.7279100000000001</v>
      </c>
      <c r="AH373" s="21">
        <v>21.735199999999999</v>
      </c>
      <c r="AI373" s="21">
        <v>-6.6589400000000003E-3</v>
      </c>
      <c r="AJ373" s="21">
        <v>363</v>
      </c>
      <c r="AK373" s="21">
        <v>1.72729</v>
      </c>
      <c r="AL373">
        <f t="shared" si="66"/>
        <v>8.2209135802469131</v>
      </c>
      <c r="AM373">
        <f t="shared" si="67"/>
        <v>14.204998784444443</v>
      </c>
      <c r="AP373" s="9"/>
      <c r="AQ373" s="21">
        <v>-4.79126E-2</v>
      </c>
      <c r="AR373" s="21">
        <v>27.2075</v>
      </c>
      <c r="AS373" s="21">
        <v>-1.4727799999999999E-2</v>
      </c>
      <c r="AT373" s="21">
        <v>363</v>
      </c>
      <c r="AU373" s="21">
        <v>-4.81964E-2</v>
      </c>
      <c r="AV373">
        <f t="shared" si="68"/>
        <v>18.182469135802467</v>
      </c>
      <c r="AW373">
        <f t="shared" si="69"/>
        <v>-0.87116937071604927</v>
      </c>
      <c r="AX373" s="9"/>
      <c r="AY373" s="21">
        <v>1.7279100000000001</v>
      </c>
      <c r="AZ373" s="21">
        <v>30.9864</v>
      </c>
      <c r="BA373" s="21">
        <v>-6.6558800000000003E-3</v>
      </c>
      <c r="BB373" s="21">
        <v>363</v>
      </c>
      <c r="BC373" s="21">
        <v>1.7276</v>
      </c>
      <c r="BD373">
        <f t="shared" si="70"/>
        <v>8.2171358024691354</v>
      </c>
      <c r="BE373">
        <f t="shared" si="71"/>
        <v>14.198471124444444</v>
      </c>
    </row>
    <row r="374" spans="6:57" x14ac:dyDescent="0.25">
      <c r="F374" s="9"/>
      <c r="G374" s="21">
        <v>-5.2948000000000002E-2</v>
      </c>
      <c r="H374" s="21">
        <v>8.6791599999999995</v>
      </c>
      <c r="I374" s="21">
        <v>-1.4831499999999999E-2</v>
      </c>
      <c r="J374" s="21">
        <v>364</v>
      </c>
      <c r="K374" s="21">
        <v>-5.3436299999999999E-2</v>
      </c>
      <c r="L374">
        <f t="shared" si="60"/>
        <v>18.310493827160489</v>
      </c>
      <c r="M374">
        <f t="shared" si="61"/>
        <v>-0.96950402716049355</v>
      </c>
      <c r="N374" s="9"/>
      <c r="O374" s="21">
        <v>1.7329399999999999</v>
      </c>
      <c r="P374" s="21">
        <v>12.4581</v>
      </c>
      <c r="Q374" s="21">
        <v>-5.9875500000000003E-3</v>
      </c>
      <c r="R374" s="21">
        <v>364</v>
      </c>
      <c r="S374" s="21">
        <v>1.7321800000000001</v>
      </c>
      <c r="T374">
        <f t="shared" si="62"/>
        <v>7.3920370370370376</v>
      </c>
      <c r="U374">
        <f t="shared" si="63"/>
        <v>12.809956662962964</v>
      </c>
      <c r="X374" s="9"/>
      <c r="Y374" s="21">
        <v>-5.2948000000000002E-2</v>
      </c>
      <c r="Z374" s="21">
        <v>17.9664</v>
      </c>
      <c r="AA374" s="21">
        <v>-1.47644E-2</v>
      </c>
      <c r="AB374" s="21">
        <v>364</v>
      </c>
      <c r="AC374" s="21">
        <v>-5.3375199999999998E-2</v>
      </c>
      <c r="AD374">
        <f t="shared" si="64"/>
        <v>18.227654320987654</v>
      </c>
      <c r="AE374">
        <f t="shared" si="65"/>
        <v>-0.9651178409876543</v>
      </c>
      <c r="AF374" s="9"/>
      <c r="AG374" s="21">
        <v>1.7329399999999999</v>
      </c>
      <c r="AH374" s="21">
        <v>21.7453</v>
      </c>
      <c r="AI374" s="21">
        <v>-6.0607899999999999E-3</v>
      </c>
      <c r="AJ374" s="21">
        <v>364</v>
      </c>
      <c r="AK374" s="21">
        <v>1.7321800000000001</v>
      </c>
      <c r="AL374">
        <f t="shared" si="66"/>
        <v>7.4824567901234564</v>
      </c>
      <c r="AM374">
        <f t="shared" si="67"/>
        <v>12.966648669876543</v>
      </c>
      <c r="AP374" s="9"/>
      <c r="AQ374" s="21">
        <v>-5.2948000000000002E-2</v>
      </c>
      <c r="AR374" s="21">
        <v>27.217600000000001</v>
      </c>
      <c r="AS374" s="21">
        <v>-1.4742999999999999E-2</v>
      </c>
      <c r="AT374" s="21">
        <v>364</v>
      </c>
      <c r="AU374" s="21">
        <v>-5.3283700000000003E-2</v>
      </c>
      <c r="AV374">
        <f t="shared" si="68"/>
        <v>18.201234567901235</v>
      </c>
      <c r="AW374">
        <f t="shared" si="69"/>
        <v>-0.96371896790123457</v>
      </c>
      <c r="AX374" s="9"/>
      <c r="AY374" s="21">
        <v>1.7329399999999999</v>
      </c>
      <c r="AZ374" s="21">
        <v>30.996500000000001</v>
      </c>
      <c r="BA374" s="21">
        <v>-6.0455300000000003E-3</v>
      </c>
      <c r="BB374" s="21">
        <v>364</v>
      </c>
      <c r="BC374" s="21">
        <v>1.7321800000000001</v>
      </c>
      <c r="BD374">
        <f t="shared" si="70"/>
        <v>7.463617283950617</v>
      </c>
      <c r="BE374">
        <f t="shared" si="71"/>
        <v>12.934000936049381</v>
      </c>
    </row>
    <row r="375" spans="6:57" x14ac:dyDescent="0.25">
      <c r="F375" s="9"/>
      <c r="G375" s="21">
        <v>-5.7983399999999997E-2</v>
      </c>
      <c r="H375" s="21">
        <v>8.6892300000000002</v>
      </c>
      <c r="I375" s="21">
        <v>-1.4831499999999999E-2</v>
      </c>
      <c r="J375" s="21">
        <v>365</v>
      </c>
      <c r="K375" s="21">
        <v>-5.8471700000000001E-2</v>
      </c>
      <c r="L375">
        <f t="shared" si="60"/>
        <v>18.310493827160489</v>
      </c>
      <c r="M375">
        <f t="shared" si="61"/>
        <v>-1.0617046877777774</v>
      </c>
      <c r="N375" s="9"/>
      <c r="O375" s="21">
        <v>1.7379800000000001</v>
      </c>
      <c r="P375" s="21">
        <v>12.4681</v>
      </c>
      <c r="Q375" s="21">
        <v>-5.2978499999999998E-3</v>
      </c>
      <c r="R375" s="21">
        <v>365</v>
      </c>
      <c r="S375" s="21">
        <v>1.73706</v>
      </c>
      <c r="T375">
        <f t="shared" si="62"/>
        <v>6.5405555555555548</v>
      </c>
      <c r="U375">
        <f t="shared" si="63"/>
        <v>11.367354744444444</v>
      </c>
      <c r="X375" s="9"/>
      <c r="Y375" s="21">
        <v>-5.7983399999999997E-2</v>
      </c>
      <c r="Z375" s="21">
        <v>17.976400000000002</v>
      </c>
      <c r="AA375" s="21">
        <v>-1.4770500000000001E-2</v>
      </c>
      <c r="AB375" s="21">
        <v>365</v>
      </c>
      <c r="AC375" s="21">
        <v>-5.8502199999999997E-2</v>
      </c>
      <c r="AD375">
        <f t="shared" si="64"/>
        <v>18.235185185185184</v>
      </c>
      <c r="AE375">
        <f t="shared" si="65"/>
        <v>-1.0573380366666665</v>
      </c>
      <c r="AF375" s="9"/>
      <c r="AG375" s="21">
        <v>1.7379800000000001</v>
      </c>
      <c r="AH375" s="21">
        <v>21.755299999999998</v>
      </c>
      <c r="AI375" s="21">
        <v>-5.3832999999999997E-3</v>
      </c>
      <c r="AJ375" s="21">
        <v>365</v>
      </c>
      <c r="AK375" s="21">
        <v>1.7373700000000001</v>
      </c>
      <c r="AL375">
        <f t="shared" si="66"/>
        <v>6.6460493827160487</v>
      </c>
      <c r="AM375">
        <f t="shared" si="67"/>
        <v>11.550700906172839</v>
      </c>
      <c r="AP375" s="9"/>
      <c r="AQ375" s="21">
        <v>-5.7983399999999997E-2</v>
      </c>
      <c r="AR375" s="21">
        <v>27.227699999999999</v>
      </c>
      <c r="AS375" s="21">
        <v>-1.47522E-2</v>
      </c>
      <c r="AT375" s="21">
        <v>365</v>
      </c>
      <c r="AU375" s="21">
        <v>-5.8471700000000001E-2</v>
      </c>
      <c r="AV375">
        <f t="shared" si="68"/>
        <v>18.212592592592593</v>
      </c>
      <c r="AW375">
        <f t="shared" si="69"/>
        <v>-1.0560280413333334</v>
      </c>
      <c r="AX375" s="9"/>
      <c r="AY375" s="21">
        <v>1.7379800000000001</v>
      </c>
      <c r="AZ375" s="21">
        <v>31.006599999999999</v>
      </c>
      <c r="BA375" s="21">
        <v>-5.3619399999999999E-3</v>
      </c>
      <c r="BB375" s="21">
        <v>365</v>
      </c>
      <c r="BC375" s="21">
        <v>1.73706</v>
      </c>
      <c r="BD375">
        <f t="shared" si="70"/>
        <v>6.6196790123456779</v>
      </c>
      <c r="BE375">
        <f t="shared" si="71"/>
        <v>11.504869729876543</v>
      </c>
    </row>
    <row r="376" spans="6:57" x14ac:dyDescent="0.25">
      <c r="F376" s="9"/>
      <c r="G376" s="21">
        <v>-6.30188E-2</v>
      </c>
      <c r="H376" s="21">
        <v>8.6992999999999991</v>
      </c>
      <c r="I376" s="21">
        <v>-1.4831499999999999E-2</v>
      </c>
      <c r="J376" s="21">
        <v>366</v>
      </c>
      <c r="K376" s="21">
        <v>-6.3507099999999997E-2</v>
      </c>
      <c r="L376">
        <f t="shared" si="60"/>
        <v>18.310493827160489</v>
      </c>
      <c r="M376">
        <f t="shared" si="61"/>
        <v>-1.1539053483950614</v>
      </c>
      <c r="N376" s="9"/>
      <c r="O376" s="21">
        <v>1.7430099999999999</v>
      </c>
      <c r="P376" s="21">
        <v>12.478199999999999</v>
      </c>
      <c r="Q376" s="21">
        <v>-4.5010400000000004E-3</v>
      </c>
      <c r="R376" s="21">
        <v>366</v>
      </c>
      <c r="S376" s="21">
        <v>1.74255</v>
      </c>
      <c r="T376">
        <f t="shared" si="62"/>
        <v>5.5568395061728397</v>
      </c>
      <c r="U376">
        <f t="shared" si="63"/>
        <v>9.6856268276543211</v>
      </c>
      <c r="X376" s="9"/>
      <c r="Y376" s="21">
        <v>-6.30188E-2</v>
      </c>
      <c r="Z376" s="21">
        <v>17.986499999999999</v>
      </c>
      <c r="AA376" s="21">
        <v>-1.47736E-2</v>
      </c>
      <c r="AB376" s="21">
        <v>366</v>
      </c>
      <c r="AC376" s="21">
        <v>-6.3446000000000002E-2</v>
      </c>
      <c r="AD376">
        <f t="shared" si="64"/>
        <v>18.239012345679011</v>
      </c>
      <c r="AE376">
        <f t="shared" si="65"/>
        <v>-1.1494006712098765</v>
      </c>
      <c r="AF376" s="9"/>
      <c r="AG376" s="21">
        <v>1.7430099999999999</v>
      </c>
      <c r="AH376" s="21">
        <v>21.7654</v>
      </c>
      <c r="AI376" s="21">
        <v>-4.5971700000000002E-3</v>
      </c>
      <c r="AJ376" s="21">
        <v>366</v>
      </c>
      <c r="AK376" s="21">
        <v>1.74255</v>
      </c>
      <c r="AL376">
        <f t="shared" si="66"/>
        <v>5.6755185185185182</v>
      </c>
      <c r="AM376">
        <f t="shared" si="67"/>
        <v>9.8924855329629615</v>
      </c>
      <c r="AP376" s="9"/>
      <c r="AQ376" s="21">
        <v>-6.30188E-2</v>
      </c>
      <c r="AR376" s="21">
        <v>27.2377</v>
      </c>
      <c r="AS376" s="21">
        <v>-1.47644E-2</v>
      </c>
      <c r="AT376" s="21">
        <v>366</v>
      </c>
      <c r="AU376" s="21">
        <v>-6.3507099999999997E-2</v>
      </c>
      <c r="AV376">
        <f t="shared" si="68"/>
        <v>18.227654320987654</v>
      </c>
      <c r="AW376">
        <f t="shared" si="69"/>
        <v>-1.1486849021234566</v>
      </c>
      <c r="AX376" s="9"/>
      <c r="AY376" s="21">
        <v>1.7430099999999999</v>
      </c>
      <c r="AZ376" s="21">
        <v>31.0166</v>
      </c>
      <c r="BA376" s="21">
        <v>-4.5834400000000003E-3</v>
      </c>
      <c r="BB376" s="21">
        <v>366</v>
      </c>
      <c r="BC376" s="21">
        <v>1.74316</v>
      </c>
      <c r="BD376">
        <f t="shared" si="70"/>
        <v>5.6585679012345675</v>
      </c>
      <c r="BE376">
        <f t="shared" si="71"/>
        <v>9.8629404375308631</v>
      </c>
    </row>
    <row r="377" spans="6:57" x14ac:dyDescent="0.25">
      <c r="F377" s="9"/>
      <c r="G377" s="21">
        <v>-6.8054199999999995E-2</v>
      </c>
      <c r="H377" s="21">
        <v>8.7093799999999995</v>
      </c>
      <c r="I377" s="21">
        <v>-1.48285E-2</v>
      </c>
      <c r="J377" s="21">
        <v>367</v>
      </c>
      <c r="K377" s="21">
        <v>-6.8512000000000003E-2</v>
      </c>
      <c r="L377">
        <f t="shared" si="60"/>
        <v>18.306790123456789</v>
      </c>
      <c r="M377">
        <f t="shared" si="61"/>
        <v>-1.2458539564197528</v>
      </c>
      <c r="N377" s="9"/>
      <c r="O377" s="21">
        <v>1.7480500000000001</v>
      </c>
      <c r="P377" s="21">
        <v>12.488300000000001</v>
      </c>
      <c r="Q377" s="21">
        <v>-3.5592699999999998E-3</v>
      </c>
      <c r="R377" s="21">
        <v>367</v>
      </c>
      <c r="S377" s="21">
        <v>1.7477400000000001</v>
      </c>
      <c r="T377">
        <f t="shared" si="62"/>
        <v>4.3941604938271599</v>
      </c>
      <c r="U377">
        <f t="shared" si="63"/>
        <v>7.6812122512345677</v>
      </c>
      <c r="X377" s="9"/>
      <c r="Y377" s="21">
        <v>-6.8054199999999995E-2</v>
      </c>
      <c r="Z377" s="21">
        <v>17.996600000000001</v>
      </c>
      <c r="AA377" s="21">
        <v>-1.4770500000000001E-2</v>
      </c>
      <c r="AB377" s="21">
        <v>367</v>
      </c>
      <c r="AC377" s="21">
        <v>-6.8542500000000006E-2</v>
      </c>
      <c r="AD377">
        <f t="shared" si="64"/>
        <v>18.235185185185184</v>
      </c>
      <c r="AE377">
        <f t="shared" si="65"/>
        <v>-1.2409809396296294</v>
      </c>
      <c r="AF377" s="9"/>
      <c r="AG377" s="21">
        <v>1.7480500000000001</v>
      </c>
      <c r="AH377" s="21">
        <v>21.775500000000001</v>
      </c>
      <c r="AI377" s="21">
        <v>-3.6825600000000001E-3</v>
      </c>
      <c r="AJ377" s="21">
        <v>367</v>
      </c>
      <c r="AK377" s="21">
        <v>1.7474400000000001</v>
      </c>
      <c r="AL377">
        <f t="shared" si="66"/>
        <v>4.5463703703703695</v>
      </c>
      <c r="AM377">
        <f t="shared" si="67"/>
        <v>7.9472827259259251</v>
      </c>
      <c r="AP377" s="9"/>
      <c r="AQ377" s="21">
        <v>-6.8054199999999995E-2</v>
      </c>
      <c r="AR377" s="21">
        <v>27.247800000000002</v>
      </c>
      <c r="AS377" s="21">
        <v>-1.47736E-2</v>
      </c>
      <c r="AT377" s="21">
        <v>367</v>
      </c>
      <c r="AU377" s="21">
        <v>-6.8542500000000006E-2</v>
      </c>
      <c r="AV377">
        <f t="shared" si="68"/>
        <v>18.239012345679011</v>
      </c>
      <c r="AW377">
        <f t="shared" si="69"/>
        <v>-1.2412413939753084</v>
      </c>
      <c r="AX377" s="9"/>
      <c r="AY377" s="21">
        <v>1.7480500000000001</v>
      </c>
      <c r="AZ377" s="21">
        <v>31.026700000000002</v>
      </c>
      <c r="BA377" s="21">
        <v>-3.6614999999999998E-3</v>
      </c>
      <c r="BB377" s="21">
        <v>367</v>
      </c>
      <c r="BC377" s="21">
        <v>1.7474400000000001</v>
      </c>
      <c r="BD377">
        <f t="shared" si="70"/>
        <v>4.5203703703703697</v>
      </c>
      <c r="BE377">
        <f t="shared" si="71"/>
        <v>7.9018334259259255</v>
      </c>
    </row>
    <row r="378" spans="6:57" x14ac:dyDescent="0.25">
      <c r="F378" s="9"/>
      <c r="G378" s="21">
        <v>-7.3089600000000005E-2</v>
      </c>
      <c r="H378" s="21">
        <v>8.7194500000000001</v>
      </c>
      <c r="I378" s="21">
        <v>-1.4822399999999999E-2</v>
      </c>
      <c r="J378" s="21">
        <v>368</v>
      </c>
      <c r="K378" s="21">
        <v>-7.3516799999999993E-2</v>
      </c>
      <c r="L378">
        <f t="shared" si="60"/>
        <v>18.299259259259259</v>
      </c>
      <c r="M378">
        <f t="shared" si="61"/>
        <v>-1.3374855395555556</v>
      </c>
      <c r="N378" s="9"/>
      <c r="O378" s="21">
        <v>1.75308</v>
      </c>
      <c r="P378" s="21">
        <v>12.4984</v>
      </c>
      <c r="Q378" s="21">
        <v>-2.4472000000000001E-3</v>
      </c>
      <c r="R378" s="21">
        <v>368</v>
      </c>
      <c r="S378" s="21">
        <v>1.7526200000000001</v>
      </c>
      <c r="T378">
        <f t="shared" si="62"/>
        <v>3.0212345679012347</v>
      </c>
      <c r="U378">
        <f t="shared" si="63"/>
        <v>5.2964658962962963</v>
      </c>
      <c r="X378" s="9"/>
      <c r="Y378" s="21">
        <v>-7.3089600000000005E-2</v>
      </c>
      <c r="Z378" s="21">
        <v>18.006699999999999</v>
      </c>
      <c r="AA378" s="21">
        <v>-1.47736E-2</v>
      </c>
      <c r="AB378" s="21">
        <v>368</v>
      </c>
      <c r="AC378" s="21">
        <v>-7.3394799999999996E-2</v>
      </c>
      <c r="AD378">
        <f t="shared" si="64"/>
        <v>18.239012345679011</v>
      </c>
      <c r="AE378">
        <f t="shared" si="65"/>
        <v>-1.3330821167407407</v>
      </c>
      <c r="AF378" s="9"/>
      <c r="AG378" s="21">
        <v>1.75308</v>
      </c>
      <c r="AH378" s="21">
        <v>21.785599999999999</v>
      </c>
      <c r="AI378" s="21">
        <v>-2.6031499999999998E-3</v>
      </c>
      <c r="AJ378" s="21">
        <v>368</v>
      </c>
      <c r="AK378" s="21">
        <v>1.7523200000000001</v>
      </c>
      <c r="AL378">
        <f t="shared" si="66"/>
        <v>3.2137654320987652</v>
      </c>
      <c r="AM378">
        <f t="shared" si="67"/>
        <v>5.6339879037037033</v>
      </c>
      <c r="AP378" s="9"/>
      <c r="AQ378" s="21">
        <v>-7.3089600000000005E-2</v>
      </c>
      <c r="AR378" s="21">
        <v>27.257899999999999</v>
      </c>
      <c r="AS378" s="21">
        <v>-1.47797E-2</v>
      </c>
      <c r="AT378" s="21">
        <v>368</v>
      </c>
      <c r="AU378" s="21">
        <v>-7.3547399999999999E-2</v>
      </c>
      <c r="AV378">
        <f t="shared" si="68"/>
        <v>18.246543209876542</v>
      </c>
      <c r="AW378">
        <f t="shared" si="69"/>
        <v>-1.3336325445925925</v>
      </c>
      <c r="AX378" s="9"/>
      <c r="AY378" s="21">
        <v>1.75308</v>
      </c>
      <c r="AZ378" s="21">
        <v>31.036799999999999</v>
      </c>
      <c r="BA378" s="21">
        <v>-2.5775099999999999E-3</v>
      </c>
      <c r="BB378" s="21">
        <v>368</v>
      </c>
      <c r="BC378" s="21">
        <v>1.7523200000000001</v>
      </c>
      <c r="BD378">
        <f t="shared" si="70"/>
        <v>3.1821111111111109</v>
      </c>
      <c r="BE378">
        <f t="shared" si="71"/>
        <v>5.5784953466666662</v>
      </c>
    </row>
    <row r="379" spans="6:57" x14ac:dyDescent="0.25">
      <c r="F379" s="9"/>
      <c r="G379" s="21">
        <v>-7.8125E-2</v>
      </c>
      <c r="H379" s="21">
        <v>8.7295200000000008</v>
      </c>
      <c r="I379" s="21">
        <v>-1.4822399999999999E-2</v>
      </c>
      <c r="J379" s="21">
        <v>369</v>
      </c>
      <c r="K379" s="21">
        <v>-7.8613299999999997E-2</v>
      </c>
      <c r="L379">
        <f t="shared" si="60"/>
        <v>18.299259259259259</v>
      </c>
      <c r="M379">
        <f t="shared" si="61"/>
        <v>-1.4296296296296296</v>
      </c>
      <c r="N379" s="9"/>
      <c r="O379" s="21">
        <v>1.7581199999999999</v>
      </c>
      <c r="P379" s="21">
        <v>12.5084</v>
      </c>
      <c r="Q379" s="21">
        <v>-1.1016800000000001E-3</v>
      </c>
      <c r="R379" s="21">
        <v>369</v>
      </c>
      <c r="S379" s="21">
        <v>1.7581199999999999</v>
      </c>
      <c r="T379">
        <f t="shared" si="62"/>
        <v>1.3600987654320986</v>
      </c>
      <c r="U379">
        <f t="shared" si="63"/>
        <v>2.3912168414814809</v>
      </c>
      <c r="X379" s="9"/>
      <c r="Y379" s="21">
        <v>-7.8125E-2</v>
      </c>
      <c r="Z379" s="21">
        <v>18.0167</v>
      </c>
      <c r="AA379" s="21">
        <v>-1.47858E-2</v>
      </c>
      <c r="AB379" s="21">
        <v>369</v>
      </c>
      <c r="AC379" s="21">
        <v>-7.8430200000000005E-2</v>
      </c>
      <c r="AD379">
        <f t="shared" si="64"/>
        <v>18.254074074074072</v>
      </c>
      <c r="AE379">
        <f t="shared" si="65"/>
        <v>-1.4260995370370368</v>
      </c>
      <c r="AF379" s="9"/>
      <c r="AG379" s="21">
        <v>1.7581199999999999</v>
      </c>
      <c r="AH379" s="21">
        <v>21.7956</v>
      </c>
      <c r="AI379" s="21">
        <v>-1.2911999999999999E-3</v>
      </c>
      <c r="AJ379" s="21">
        <v>369</v>
      </c>
      <c r="AK379" s="21">
        <v>1.7568999999999999</v>
      </c>
      <c r="AL379">
        <f t="shared" si="66"/>
        <v>1.594074074074074</v>
      </c>
      <c r="AM379">
        <f t="shared" si="67"/>
        <v>2.802573511111111</v>
      </c>
      <c r="AP379" s="9"/>
      <c r="AQ379" s="21">
        <v>-7.8125E-2</v>
      </c>
      <c r="AR379" s="21">
        <v>27.268000000000001</v>
      </c>
      <c r="AS379" s="21">
        <v>-1.47919E-2</v>
      </c>
      <c r="AT379" s="21">
        <v>369</v>
      </c>
      <c r="AU379" s="21">
        <v>-7.8430200000000005E-2</v>
      </c>
      <c r="AV379">
        <f t="shared" si="68"/>
        <v>18.261604938271603</v>
      </c>
      <c r="AW379">
        <f t="shared" si="69"/>
        <v>-1.426687885802469</v>
      </c>
      <c r="AX379" s="9"/>
      <c r="AY379" s="21">
        <v>1.7581199999999999</v>
      </c>
      <c r="AZ379" s="21">
        <v>31.046900000000001</v>
      </c>
      <c r="BA379" s="21">
        <v>-1.25092E-3</v>
      </c>
      <c r="BB379" s="21">
        <v>369</v>
      </c>
      <c r="BC379" s="21">
        <v>1.7578100000000001</v>
      </c>
      <c r="BD379">
        <f t="shared" si="70"/>
        <v>1.5443456790123455</v>
      </c>
      <c r="BE379">
        <f t="shared" si="71"/>
        <v>2.7151450251851847</v>
      </c>
    </row>
    <row r="380" spans="6:57" x14ac:dyDescent="0.25">
      <c r="F380" s="9"/>
      <c r="G380" s="21">
        <v>-8.3160399999999995E-2</v>
      </c>
      <c r="H380" s="21">
        <v>8.7395899999999997</v>
      </c>
      <c r="I380" s="21">
        <v>-1.4825400000000001E-2</v>
      </c>
      <c r="J380" s="21">
        <v>370</v>
      </c>
      <c r="K380" s="21">
        <v>-8.3465600000000001E-2</v>
      </c>
      <c r="L380">
        <f t="shared" si="60"/>
        <v>18.302962962962962</v>
      </c>
      <c r="M380">
        <f t="shared" si="61"/>
        <v>-1.5220817211851849</v>
      </c>
      <c r="N380" s="9"/>
      <c r="O380" s="21">
        <v>1.76315</v>
      </c>
      <c r="P380" s="21">
        <v>12.5185</v>
      </c>
      <c r="Q380" s="21">
        <v>5.1788300000000002E-4</v>
      </c>
      <c r="R380" s="21">
        <v>370</v>
      </c>
      <c r="S380" s="21">
        <v>1.7626999999999999</v>
      </c>
      <c r="T380">
        <f t="shared" si="62"/>
        <v>-0.63936172839506167</v>
      </c>
      <c r="U380">
        <f t="shared" si="63"/>
        <v>-1.1272906314197531</v>
      </c>
      <c r="X380" s="9"/>
      <c r="Y380" s="21">
        <v>-8.3160399999999995E-2</v>
      </c>
      <c r="Z380" s="21">
        <v>18.026800000000001</v>
      </c>
      <c r="AA380" s="21">
        <v>-1.4798E-2</v>
      </c>
      <c r="AB380" s="21">
        <v>370</v>
      </c>
      <c r="AC380" s="21">
        <v>-8.3648700000000006E-2</v>
      </c>
      <c r="AD380">
        <f t="shared" si="64"/>
        <v>18.269135802469137</v>
      </c>
      <c r="AE380">
        <f t="shared" si="65"/>
        <v>-1.5192686409876544</v>
      </c>
      <c r="AF380" s="9"/>
      <c r="AG380" s="21">
        <v>1.76315</v>
      </c>
      <c r="AH380" s="21">
        <v>21.805700000000002</v>
      </c>
      <c r="AI380" s="21">
        <v>2.78046E-4</v>
      </c>
      <c r="AJ380" s="21">
        <v>370</v>
      </c>
      <c r="AK380" s="21">
        <v>1.7623899999999999</v>
      </c>
      <c r="AL380">
        <f t="shared" si="66"/>
        <v>-0.34326666666666666</v>
      </c>
      <c r="AM380">
        <f t="shared" si="67"/>
        <v>-0.60523062333333333</v>
      </c>
      <c r="AP380" s="9"/>
      <c r="AQ380" s="21">
        <v>-8.3160399999999995E-2</v>
      </c>
      <c r="AR380" s="21">
        <v>27.277999999999999</v>
      </c>
      <c r="AS380" s="21">
        <v>-1.4801E-2</v>
      </c>
      <c r="AT380" s="21">
        <v>370</v>
      </c>
      <c r="AU380" s="21">
        <v>-8.3679199999999995E-2</v>
      </c>
      <c r="AV380">
        <f t="shared" si="68"/>
        <v>18.27283950617284</v>
      </c>
      <c r="AW380">
        <f t="shared" si="69"/>
        <v>-1.5195766424691357</v>
      </c>
      <c r="AX380" s="9"/>
      <c r="AY380" s="21">
        <v>1.76315</v>
      </c>
      <c r="AZ380" s="21">
        <v>31.056899999999999</v>
      </c>
      <c r="BA380" s="21">
        <v>3.3194000000000002E-4</v>
      </c>
      <c r="BB380" s="21">
        <v>370</v>
      </c>
      <c r="BC380" s="21">
        <v>1.7629999999999999</v>
      </c>
      <c r="BD380">
        <f t="shared" si="70"/>
        <v>-0.40980246913580248</v>
      </c>
      <c r="BE380">
        <f t="shared" si="71"/>
        <v>-0.72254322345679012</v>
      </c>
    </row>
    <row r="381" spans="6:57" x14ac:dyDescent="0.25">
      <c r="F381" s="9"/>
      <c r="G381" s="21">
        <v>-8.8195800000000005E-2</v>
      </c>
      <c r="H381" s="21">
        <v>8.7496600000000004</v>
      </c>
      <c r="I381" s="21">
        <v>-1.48285E-2</v>
      </c>
      <c r="J381" s="21">
        <v>371</v>
      </c>
      <c r="K381" s="21">
        <v>-8.8775599999999996E-2</v>
      </c>
      <c r="L381">
        <f t="shared" si="60"/>
        <v>18.306790123456789</v>
      </c>
      <c r="M381">
        <f t="shared" si="61"/>
        <v>-1.6145820003703704</v>
      </c>
      <c r="N381" s="9"/>
      <c r="O381" s="21">
        <v>1.7681899999999999</v>
      </c>
      <c r="P381" s="21">
        <v>12.528600000000001</v>
      </c>
      <c r="Q381" s="21">
        <v>2.4206499999999999E-3</v>
      </c>
      <c r="R381" s="21">
        <v>371</v>
      </c>
      <c r="S381" s="21">
        <v>1.7672699999999999</v>
      </c>
      <c r="T381">
        <f t="shared" si="62"/>
        <v>-2.9884567901234562</v>
      </c>
      <c r="U381">
        <f t="shared" si="63"/>
        <v>-5.2841594117283934</v>
      </c>
      <c r="X381" s="9"/>
      <c r="Y381" s="21">
        <v>-8.8195800000000005E-2</v>
      </c>
      <c r="Z381" s="21">
        <v>18.036899999999999</v>
      </c>
      <c r="AA381" s="21">
        <v>-1.48132E-2</v>
      </c>
      <c r="AB381" s="21">
        <v>371</v>
      </c>
      <c r="AC381" s="21">
        <v>-8.8653599999999999E-2</v>
      </c>
      <c r="AD381">
        <f t="shared" si="64"/>
        <v>18.287901234567901</v>
      </c>
      <c r="AE381">
        <f t="shared" si="65"/>
        <v>-1.6129160797037037</v>
      </c>
      <c r="AF381" s="9"/>
      <c r="AG381" s="21">
        <v>1.7681899999999999</v>
      </c>
      <c r="AH381" s="21">
        <v>21.815799999999999</v>
      </c>
      <c r="AI381" s="21">
        <v>2.1215800000000001E-3</v>
      </c>
      <c r="AJ381" s="21">
        <v>371</v>
      </c>
      <c r="AK381" s="21">
        <v>1.7678799999999999</v>
      </c>
      <c r="AL381">
        <f t="shared" si="66"/>
        <v>-2.6192345679012345</v>
      </c>
      <c r="AM381">
        <f t="shared" si="67"/>
        <v>-4.6313043706172836</v>
      </c>
      <c r="AP381" s="9"/>
      <c r="AQ381" s="21">
        <v>-8.8195800000000005E-2</v>
      </c>
      <c r="AR381" s="21">
        <v>27.2881</v>
      </c>
      <c r="AS381" s="21">
        <v>-1.48071E-2</v>
      </c>
      <c r="AT381" s="21">
        <v>371</v>
      </c>
      <c r="AU381" s="21">
        <v>-8.8592500000000005E-2</v>
      </c>
      <c r="AV381">
        <f t="shared" si="68"/>
        <v>18.28037037037037</v>
      </c>
      <c r="AW381">
        <f t="shared" si="69"/>
        <v>-1.6122518891111113</v>
      </c>
      <c r="AX381" s="9"/>
      <c r="AY381" s="21">
        <v>1.7681899999999999</v>
      </c>
      <c r="AZ381" s="21">
        <v>31.067</v>
      </c>
      <c r="BA381" s="21">
        <v>2.1942099999999998E-3</v>
      </c>
      <c r="BB381" s="21">
        <v>371</v>
      </c>
      <c r="BC381" s="21">
        <v>1.7678799999999999</v>
      </c>
      <c r="BD381">
        <f t="shared" si="70"/>
        <v>-2.7089012345679007</v>
      </c>
      <c r="BE381">
        <f t="shared" si="71"/>
        <v>-4.7898520739506161</v>
      </c>
    </row>
    <row r="382" spans="6:57" x14ac:dyDescent="0.25">
      <c r="F382" s="9"/>
      <c r="G382" s="21">
        <v>-9.32312E-2</v>
      </c>
      <c r="H382" s="21">
        <v>8.7597299999999994</v>
      </c>
      <c r="I382" s="21">
        <v>-1.4837599999999999E-2</v>
      </c>
      <c r="J382" s="21">
        <v>372</v>
      </c>
      <c r="K382" s="21">
        <v>-9.3719499999999997E-2</v>
      </c>
      <c r="L382">
        <f t="shared" si="60"/>
        <v>18.318024691358023</v>
      </c>
      <c r="M382">
        <f t="shared" si="61"/>
        <v>-1.707811423604938</v>
      </c>
      <c r="N382" s="9"/>
      <c r="O382" s="21">
        <v>1.77322</v>
      </c>
      <c r="P382" s="21">
        <v>12.538600000000001</v>
      </c>
      <c r="Q382" s="21">
        <v>4.5672600000000001E-3</v>
      </c>
      <c r="R382" s="21">
        <v>372</v>
      </c>
      <c r="S382" s="21">
        <v>1.7730699999999999</v>
      </c>
      <c r="T382">
        <f t="shared" si="62"/>
        <v>-5.6385925925925928</v>
      </c>
      <c r="U382">
        <f t="shared" si="63"/>
        <v>-9.9984651570370371</v>
      </c>
      <c r="X382" s="9"/>
      <c r="Y382" s="21">
        <v>-9.32312E-2</v>
      </c>
      <c r="Z382" s="21">
        <v>18.046900000000001</v>
      </c>
      <c r="AA382" s="21">
        <v>-1.4816299999999999E-2</v>
      </c>
      <c r="AB382" s="21">
        <v>372</v>
      </c>
      <c r="AC382" s="21">
        <v>-9.36279E-2</v>
      </c>
      <c r="AD382">
        <f t="shared" si="64"/>
        <v>18.291728395061728</v>
      </c>
      <c r="AE382">
        <f t="shared" si="65"/>
        <v>-1.705359788345679</v>
      </c>
      <c r="AF382" s="9"/>
      <c r="AG382" s="21">
        <v>1.77322</v>
      </c>
      <c r="AH382" s="21">
        <v>21.825800000000001</v>
      </c>
      <c r="AI382" s="21">
        <v>4.2227200000000001E-3</v>
      </c>
      <c r="AJ382" s="21">
        <v>372</v>
      </c>
      <c r="AK382" s="21">
        <v>1.7730699999999999</v>
      </c>
      <c r="AL382">
        <f t="shared" si="66"/>
        <v>-5.2132345679012344</v>
      </c>
      <c r="AM382">
        <f t="shared" si="67"/>
        <v>-9.2442118004938276</v>
      </c>
      <c r="AP382" s="9"/>
      <c r="AQ382" s="21">
        <v>-9.32312E-2</v>
      </c>
      <c r="AR382" s="21">
        <v>27.298200000000001</v>
      </c>
      <c r="AS382" s="21">
        <v>-1.4816299999999999E-2</v>
      </c>
      <c r="AT382" s="21">
        <v>372</v>
      </c>
      <c r="AU382" s="21">
        <v>-9.375E-2</v>
      </c>
      <c r="AV382">
        <f t="shared" si="68"/>
        <v>18.291728395061728</v>
      </c>
      <c r="AW382">
        <f t="shared" si="69"/>
        <v>-1.705359788345679</v>
      </c>
      <c r="AX382" s="9"/>
      <c r="AY382" s="21">
        <v>1.77322</v>
      </c>
      <c r="AZ382" s="21">
        <v>31.077100000000002</v>
      </c>
      <c r="BA382" s="21">
        <v>4.2941300000000002E-3</v>
      </c>
      <c r="BB382" s="21">
        <v>372</v>
      </c>
      <c r="BC382" s="21">
        <v>1.7724599999999999</v>
      </c>
      <c r="BD382">
        <f t="shared" si="70"/>
        <v>-5.3013950617283943</v>
      </c>
      <c r="BE382">
        <f t="shared" si="71"/>
        <v>-9.4005397513580231</v>
      </c>
    </row>
    <row r="383" spans="6:57" x14ac:dyDescent="0.25">
      <c r="F383" s="9"/>
      <c r="G383" s="21">
        <v>-9.8266599999999996E-2</v>
      </c>
      <c r="H383" s="21">
        <v>8.7698</v>
      </c>
      <c r="I383" s="21">
        <v>-1.48407E-2</v>
      </c>
      <c r="J383" s="21">
        <v>373</v>
      </c>
      <c r="K383" s="21">
        <v>-9.8663299999999995E-2</v>
      </c>
      <c r="L383">
        <f t="shared" si="60"/>
        <v>18.32185185185185</v>
      </c>
      <c r="M383">
        <f t="shared" si="61"/>
        <v>-1.8004260871851849</v>
      </c>
      <c r="N383" s="9"/>
      <c r="O383" s="21">
        <v>1.77826</v>
      </c>
      <c r="P383" s="21">
        <v>12.5487</v>
      </c>
      <c r="Q383" s="21">
        <v>6.9488500000000003E-3</v>
      </c>
      <c r="R383" s="21">
        <v>373</v>
      </c>
      <c r="S383" s="21">
        <v>1.7779499999999999</v>
      </c>
      <c r="T383">
        <f t="shared" si="62"/>
        <v>-8.5788271604938267</v>
      </c>
      <c r="U383">
        <f t="shared" si="63"/>
        <v>-15.255385186419751</v>
      </c>
      <c r="X383" s="9"/>
      <c r="Y383" s="21">
        <v>-9.8266599999999996E-2</v>
      </c>
      <c r="Z383" s="21">
        <v>18.056999999999999</v>
      </c>
      <c r="AA383" s="21">
        <v>-1.4816299999999999E-2</v>
      </c>
      <c r="AB383" s="21">
        <v>373</v>
      </c>
      <c r="AC383" s="21">
        <v>-9.8724400000000004E-2</v>
      </c>
      <c r="AD383">
        <f t="shared" si="64"/>
        <v>18.291728395061728</v>
      </c>
      <c r="AE383">
        <f t="shared" si="65"/>
        <v>-1.7974659575061727</v>
      </c>
      <c r="AF383" s="9"/>
      <c r="AG383" s="21">
        <v>1.77826</v>
      </c>
      <c r="AH383" s="21">
        <v>21.835899999999999</v>
      </c>
      <c r="AI383" s="21">
        <v>6.5338100000000001E-3</v>
      </c>
      <c r="AJ383" s="21">
        <v>373</v>
      </c>
      <c r="AK383" s="21">
        <v>1.7773399999999999</v>
      </c>
      <c r="AL383">
        <f t="shared" si="66"/>
        <v>-8.0664320987654321</v>
      </c>
      <c r="AM383">
        <f t="shared" si="67"/>
        <v>-14.344213543950618</v>
      </c>
      <c r="AP383" s="9"/>
      <c r="AQ383" s="21">
        <v>-9.8266599999999996E-2</v>
      </c>
      <c r="AR383" s="21">
        <v>27.308199999999999</v>
      </c>
      <c r="AS383" s="21">
        <v>-1.4816299999999999E-2</v>
      </c>
      <c r="AT383" s="21">
        <v>373</v>
      </c>
      <c r="AU383" s="21">
        <v>-9.8785399999999995E-2</v>
      </c>
      <c r="AV383">
        <f t="shared" si="68"/>
        <v>18.291728395061728</v>
      </c>
      <c r="AW383">
        <f t="shared" si="69"/>
        <v>-1.7974659575061727</v>
      </c>
      <c r="AX383" s="9"/>
      <c r="AY383" s="21">
        <v>1.77826</v>
      </c>
      <c r="AZ383" s="21">
        <v>31.0871</v>
      </c>
      <c r="BA383" s="21">
        <v>6.6039999999999996E-3</v>
      </c>
      <c r="BB383" s="21">
        <v>373</v>
      </c>
      <c r="BC383" s="21">
        <v>1.77765</v>
      </c>
      <c r="BD383">
        <f t="shared" si="70"/>
        <v>-8.1530864197530857</v>
      </c>
      <c r="BE383">
        <f t="shared" si="71"/>
        <v>-14.498307456790121</v>
      </c>
    </row>
    <row r="384" spans="6:57" x14ac:dyDescent="0.25">
      <c r="F384" s="9"/>
      <c r="G384" s="21">
        <v>-0.103302</v>
      </c>
      <c r="H384" s="21">
        <v>8.7798700000000007</v>
      </c>
      <c r="I384" s="21">
        <v>-1.4849899999999999E-2</v>
      </c>
      <c r="J384" s="21">
        <v>374</v>
      </c>
      <c r="K384" s="21">
        <v>-0.10363799999999999</v>
      </c>
      <c r="L384">
        <f t="shared" si="60"/>
        <v>18.333209876543208</v>
      </c>
      <c r="M384">
        <f t="shared" si="61"/>
        <v>-1.8938572466666665</v>
      </c>
      <c r="N384" s="9"/>
      <c r="O384" s="21">
        <v>1.78329</v>
      </c>
      <c r="P384" s="21">
        <v>12.5588</v>
      </c>
      <c r="Q384" s="21">
        <v>9.4970699999999998E-3</v>
      </c>
      <c r="R384" s="21">
        <v>374</v>
      </c>
      <c r="S384" s="21">
        <v>1.7825299999999999</v>
      </c>
      <c r="T384">
        <f t="shared" si="62"/>
        <v>-11.724777777777776</v>
      </c>
      <c r="U384">
        <f t="shared" si="63"/>
        <v>-20.90867896333333</v>
      </c>
      <c r="X384" s="9"/>
      <c r="Y384" s="21">
        <v>-0.103302</v>
      </c>
      <c r="Z384" s="21">
        <v>18.0671</v>
      </c>
      <c r="AA384" s="21">
        <v>-1.4810200000000001E-2</v>
      </c>
      <c r="AB384" s="21">
        <v>374</v>
      </c>
      <c r="AC384" s="21">
        <v>-0.103729</v>
      </c>
      <c r="AD384">
        <f t="shared" si="64"/>
        <v>18.284197530864198</v>
      </c>
      <c r="AE384">
        <f t="shared" si="65"/>
        <v>-1.8887941733333335</v>
      </c>
      <c r="AF384" s="9"/>
      <c r="AG384" s="21">
        <v>1.78329</v>
      </c>
      <c r="AH384" s="21">
        <v>21.846</v>
      </c>
      <c r="AI384" s="21">
        <v>9.0331999999999999E-3</v>
      </c>
      <c r="AJ384" s="21">
        <v>374</v>
      </c>
      <c r="AK384" s="21">
        <v>1.7831399999999999</v>
      </c>
      <c r="AL384">
        <f t="shared" si="66"/>
        <v>-11.152098765432097</v>
      </c>
      <c r="AM384">
        <f t="shared" si="67"/>
        <v>-19.887426207407405</v>
      </c>
      <c r="AP384" s="9"/>
      <c r="AQ384" s="21">
        <v>-0.103302</v>
      </c>
      <c r="AR384" s="21">
        <v>27.318300000000001</v>
      </c>
      <c r="AS384" s="21">
        <v>-1.48132E-2</v>
      </c>
      <c r="AT384" s="21">
        <v>374</v>
      </c>
      <c r="AU384" s="21">
        <v>-0.103699</v>
      </c>
      <c r="AV384">
        <f t="shared" si="68"/>
        <v>18.287901234567901</v>
      </c>
      <c r="AW384">
        <f t="shared" si="69"/>
        <v>-1.8891767733333333</v>
      </c>
      <c r="AX384" s="9"/>
      <c r="AY384" s="21">
        <v>1.78329</v>
      </c>
      <c r="AZ384" s="21">
        <v>31.097200000000001</v>
      </c>
      <c r="BA384" s="21">
        <v>9.09424E-3</v>
      </c>
      <c r="BB384" s="21">
        <v>374</v>
      </c>
      <c r="BC384" s="21">
        <v>1.7831399999999999</v>
      </c>
      <c r="BD384">
        <f t="shared" si="70"/>
        <v>-11.227456790123457</v>
      </c>
      <c r="BE384">
        <f t="shared" si="71"/>
        <v>-20.021811419259258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E676-FB35-41A3-B627-75E2E0D1CCB0}">
  <dimension ref="A1:FH376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5446.4670000008919</v>
      </c>
      <c r="H2" s="2"/>
      <c r="I2" s="6" t="s">
        <v>12</v>
      </c>
      <c r="J2" s="2"/>
      <c r="K2" s="7" t="s">
        <v>13</v>
      </c>
      <c r="L2" s="3">
        <f>L4*I6*L9/100*100</f>
        <v>25.153380785185181</v>
      </c>
      <c r="M2" s="8" t="s">
        <v>14</v>
      </c>
      <c r="N2" s="9"/>
      <c r="O2" s="2">
        <f>ABS(S7-S6)/ABS(T7-T6)*1000</f>
        <v>456.23135543493328</v>
      </c>
      <c r="P2" s="2"/>
      <c r="Q2" s="6" t="s">
        <v>15</v>
      </c>
      <c r="R2" s="2"/>
      <c r="S2" s="7" t="s">
        <v>13</v>
      </c>
      <c r="T2" s="3">
        <f>T4*Q6*T9/100*100</f>
        <v>25.134622580246909</v>
      </c>
      <c r="U2" s="8" t="s">
        <v>14</v>
      </c>
      <c r="X2" s="9"/>
      <c r="Y2" s="2">
        <f>ABS(AC7-AC6)/ABS(AD7-AD6)*1000</f>
        <v>3103.881260868649</v>
      </c>
      <c r="Z2" s="2"/>
      <c r="AA2" s="6" t="s">
        <v>12</v>
      </c>
      <c r="AB2" s="2"/>
      <c r="AC2" s="7" t="s">
        <v>13</v>
      </c>
      <c r="AD2" s="3">
        <f>AD4*AA6*AD9/100*100</f>
        <v>25.326421619753088</v>
      </c>
      <c r="AE2" s="8" t="s">
        <v>14</v>
      </c>
      <c r="AF2" s="9"/>
      <c r="AG2" s="2">
        <f>ABS(AK7-AK6)/ABS(AL7-AL6)*1000</f>
        <v>658.91003606560889</v>
      </c>
      <c r="AH2" s="2"/>
      <c r="AI2" s="6" t="s">
        <v>15</v>
      </c>
      <c r="AJ2" s="2"/>
      <c r="AK2" s="7" t="s">
        <v>13</v>
      </c>
      <c r="AL2" s="3">
        <f>AL4*AI6*AL9/100*100</f>
        <v>25.276990844444434</v>
      </c>
      <c r="AM2" s="8" t="s">
        <v>14</v>
      </c>
      <c r="AP2" s="9"/>
      <c r="AQ2" s="2">
        <f>ABS(AU7-AU6)/ABS(AV7-AV6)*1000</f>
        <v>4702.7285409816386</v>
      </c>
      <c r="AR2" s="2"/>
      <c r="AS2" s="6" t="s">
        <v>12</v>
      </c>
      <c r="AT2" s="2"/>
      <c r="AU2" s="7" t="s">
        <v>13</v>
      </c>
      <c r="AV2" s="3">
        <f>AV4*AS6*AV9/100*100</f>
        <v>25.374682345679012</v>
      </c>
      <c r="AW2" s="8" t="s">
        <v>14</v>
      </c>
      <c r="AX2" s="9"/>
      <c r="AY2" s="2">
        <f>ABS(BC7-BC6)/ABS(BD7-BD6)*1000</f>
        <v>448.47768461542483</v>
      </c>
      <c r="AZ2" s="2"/>
      <c r="BA2" s="6" t="s">
        <v>15</v>
      </c>
      <c r="BB2" s="2"/>
      <c r="BC2" s="7" t="s">
        <v>13</v>
      </c>
      <c r="BD2" s="3">
        <f>BD4*BA6*BD9/100*100</f>
        <v>25.476469820987656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1.71906</v>
      </c>
      <c r="J3" s="2"/>
      <c r="K3" s="10">
        <f>INDEX(L11:L1056,MATCH(I3,K11:K1056,0))</f>
        <v>-2.6316666666666668</v>
      </c>
      <c r="L3" s="26" t="s">
        <v>16</v>
      </c>
      <c r="M3" s="11">
        <f>M9</f>
        <v>25.153380785185181</v>
      </c>
      <c r="N3" s="9"/>
      <c r="O3" s="2" t="s">
        <v>44</v>
      </c>
      <c r="P3" s="2"/>
      <c r="Q3" s="2">
        <f>INDEX(S11:S1056,MATCH(0,T11:T1056,-1))</f>
        <v>1.72272</v>
      </c>
      <c r="R3" s="2"/>
      <c r="S3" s="10">
        <f>INDEX(T11:T1056,MATCH(Q3,S11:S1056,0))</f>
        <v>0.52772839506172831</v>
      </c>
      <c r="T3" s="26" t="s">
        <v>16</v>
      </c>
      <c r="U3" s="11">
        <f>U9</f>
        <v>25.134622580246909</v>
      </c>
      <c r="X3" s="9"/>
      <c r="Y3" s="2" t="s">
        <v>44</v>
      </c>
      <c r="Z3" s="2"/>
      <c r="AA3" s="2">
        <f>INDEX(AC11:AC856,MATCH(0,AD11:AD856,1))</f>
        <v>1.71417</v>
      </c>
      <c r="AB3" s="2"/>
      <c r="AC3" s="10">
        <f>INDEX(AD11:AD1056,MATCH(AA3,AC11:AC1056,0))</f>
        <v>-2.5996419753086418E-3</v>
      </c>
      <c r="AD3" s="26" t="s">
        <v>16</v>
      </c>
      <c r="AE3" s="11">
        <f>AE9</f>
        <v>25.326421619753084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0.30909382716049383</v>
      </c>
      <c r="AL3" s="26" t="s">
        <v>16</v>
      </c>
      <c r="AM3" s="11">
        <f>AM9</f>
        <v>25.276990844444438</v>
      </c>
      <c r="AP3" s="9"/>
      <c r="AQ3" s="2" t="s">
        <v>44</v>
      </c>
      <c r="AR3" s="2"/>
      <c r="AS3" s="2">
        <f>INDEX(AU11:AU856,MATCH(0,AV11:AV856,1))</f>
        <v>1.71448</v>
      </c>
      <c r="AT3" s="2"/>
      <c r="AU3" s="10">
        <f>INDEX(AV11:AV1056,MATCH(AS3,AU11:AU1056,0))</f>
        <v>-0.62768271604938275</v>
      </c>
      <c r="AV3" s="26" t="s">
        <v>16</v>
      </c>
      <c r="AW3" s="11">
        <f>AW9</f>
        <v>25.374682345679009</v>
      </c>
      <c r="AX3" s="9"/>
      <c r="AY3" s="2" t="s">
        <v>44</v>
      </c>
      <c r="AZ3" s="2"/>
      <c r="BA3" s="2">
        <f>INDEX(BC11:BC1056,MATCH(0,BD11:BD1056,-1))</f>
        <v>1.71722</v>
      </c>
      <c r="BB3" s="2"/>
      <c r="BC3" s="10">
        <f>INDEX(BD11:BD1056,MATCH(BA3,BC11:BC1056,0))</f>
        <v>2.3031358024691353</v>
      </c>
      <c r="BD3" s="26" t="s">
        <v>16</v>
      </c>
      <c r="BE3" s="11">
        <f>BE9</f>
        <v>25.476469820987656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1.6467470553376891</v>
      </c>
      <c r="H4" s="2"/>
      <c r="I4" s="2">
        <f>INDEX(K11:K1000,1+MATCH(0,L11:L856,1))</f>
        <v>1.71448</v>
      </c>
      <c r="J4" s="2"/>
      <c r="K4" s="10">
        <f>INDEX(L11:L1056,MATCH(I4,K11:K1056,0))</f>
        <v>0.14957407407407408</v>
      </c>
      <c r="L4" s="25">
        <f>M3/(I6*L9)</f>
        <v>0.76633882291670186</v>
      </c>
      <c r="M4" s="8" t="s">
        <v>17</v>
      </c>
      <c r="N4" s="9"/>
      <c r="O4" s="2">
        <f>ABS(Q3-Q4)/ABS(S3-S4)*1000</f>
        <v>1.6960591606988082</v>
      </c>
      <c r="P4" s="2"/>
      <c r="Q4" s="2">
        <f>INDEX(S11:S856,1+MATCH(0,T11:T856,-1))</f>
        <v>1.72729</v>
      </c>
      <c r="R4" s="2"/>
      <c r="S4" s="10">
        <f>INDEX(T11:T856,MATCH(Q4,S11:S856,0))</f>
        <v>-2.1667530864197531</v>
      </c>
      <c r="T4" s="25">
        <f>U3/(Q6*T9)</f>
        <v>0.75961576209914372</v>
      </c>
      <c r="U4" s="8" t="s">
        <v>17</v>
      </c>
      <c r="X4" s="9"/>
      <c r="Y4" s="2">
        <f>ABS(AA3-AA4)/ABS(AC3-AC4)*1000</f>
        <v>2.4274323469571959</v>
      </c>
      <c r="Z4" s="2"/>
      <c r="AA4" s="2">
        <f>INDEX(AC11:AC1000,1+MATCH(0,AD11:AD856,1))</f>
        <v>1.70868</v>
      </c>
      <c r="AB4" s="2"/>
      <c r="AC4" s="10">
        <f>INDEX(AD11:AD1056,MATCH(AA4,AC11:AC1056,0))</f>
        <v>2.2590493827160492</v>
      </c>
      <c r="AD4" s="25">
        <f>AE3/(AA6*AD9)</f>
        <v>0.77253298164391182</v>
      </c>
      <c r="AE4" s="8" t="s">
        <v>17</v>
      </c>
      <c r="AF4" s="9"/>
      <c r="AG4" s="2">
        <f>ABS(AI3-AI4)/ABS(AK3-AK4)*1000</f>
        <v>1.8478604578649107</v>
      </c>
      <c r="AH4" s="2"/>
      <c r="AI4" s="2">
        <f>INDEX(AK11:AK856,1+MATCH(0,AL11:AL856,-1))</f>
        <v>1.72729</v>
      </c>
      <c r="AJ4" s="2"/>
      <c r="AK4" s="10">
        <f>INDEX(AL11:AL856,MATCH(AI4,AK11:AK856,0))</f>
        <v>-2.4941481481481476</v>
      </c>
      <c r="AL4" s="25">
        <f>AM3/(AI6*AL9)</f>
        <v>0.7643530574178613</v>
      </c>
      <c r="AM4" s="8" t="s">
        <v>17</v>
      </c>
      <c r="AP4" s="9"/>
      <c r="AQ4" s="2">
        <f>ABS(AS3-AS4)/ABS(AU3-AU4)*1000</f>
        <v>2.0032540423915894</v>
      </c>
      <c r="AR4" s="2"/>
      <c r="AS4" s="2">
        <f>INDEX(AU11:AU1000,1+MATCH(0,AV11:AV856,1))</f>
        <v>1.7095899999999999</v>
      </c>
      <c r="AT4" s="2"/>
      <c r="AU4" s="10">
        <f>INDEX(AV11:AV1056,MATCH(AS4,AU11:AU1056,0))</f>
        <v>1.8133456790123457</v>
      </c>
      <c r="AV4" s="25">
        <f>AW3/(AS6*AV9)</f>
        <v>0.7744406721267636</v>
      </c>
      <c r="AW4" s="8" t="s">
        <v>17</v>
      </c>
      <c r="AX4" s="9"/>
      <c r="AY4" s="2">
        <f>ABS(BA3-BA4)/ABS(BC3-BC4)*1000</f>
        <v>2.1461924700547077</v>
      </c>
      <c r="AZ4" s="2"/>
      <c r="BA4" s="2">
        <f>INDEX(BC11:BC856,1+MATCH(0,BD11:BD856,-1))</f>
        <v>1.72241</v>
      </c>
      <c r="BB4" s="2"/>
      <c r="BC4" s="10">
        <f>INDEX(BD11:BD856,MATCH(BA4,BC11:BC856,0))</f>
        <v>-0.11510024691358024</v>
      </c>
      <c r="BD4" s="25">
        <f>BE3/(BA6*BD9)</f>
        <v>0.76893763186745512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16.788395061728394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16.630246913580244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17.018271604938271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16.72444444444444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17.10864197530864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16.912716049382716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1.7147263106660364</v>
      </c>
      <c r="J6" s="25"/>
      <c r="K6" s="2">
        <f>INDEX(K11:K1056,MATCH(L6,L11:L1056,0))</f>
        <v>1.2674E-2</v>
      </c>
      <c r="L6" s="10">
        <f>INDEX(L11:L1056,MATCH(0,K11:K1056,-1))</f>
        <v>19.139382716049383</v>
      </c>
      <c r="M6" s="8" t="s">
        <v>22</v>
      </c>
      <c r="N6" s="9"/>
      <c r="O6" s="2"/>
      <c r="P6" s="2"/>
      <c r="Q6" s="27">
        <f>(Q3-Q4)/(S3-S4)*(-S4)+Q4</f>
        <v>1.7236150585788053</v>
      </c>
      <c r="R6" s="27"/>
      <c r="S6" s="2">
        <f>INDEX(S11:S1056,MATCH(T6,T11:T1056,0))</f>
        <v>-4.5959499999999997E-3</v>
      </c>
      <c r="T6" s="10">
        <f>INDEX(T11:T1056,MATCH(0,S11:S1056,1))</f>
        <v>19.207283950617281</v>
      </c>
      <c r="U6" s="8" t="s">
        <v>22</v>
      </c>
      <c r="X6" s="9"/>
      <c r="Y6" s="2"/>
      <c r="Z6" s="2"/>
      <c r="AA6" s="25">
        <f>(AA3-AA4)/(AC3-AC4)*(-AC4)+AA4</f>
        <v>1.7141636895449786</v>
      </c>
      <c r="AB6" s="25"/>
      <c r="AC6" s="2">
        <f>INDEX(AC11:AC1056,MATCH(AD6,AD11:AD1056,0))</f>
        <v>2.5268600000000001E-3</v>
      </c>
      <c r="AD6" s="10">
        <f>INDEX(AD11:AD1056,MATCH(0,AC11:AC1056,-1))</f>
        <v>19.124320987654318</v>
      </c>
      <c r="AE6" s="8" t="s">
        <v>22</v>
      </c>
      <c r="AF6" s="9"/>
      <c r="AG6" s="2"/>
      <c r="AH6" s="2"/>
      <c r="AI6" s="27">
        <f>(AI3-AI4)/(AK3-AK4)*(-AK4)+AI4</f>
        <v>1.7226811622609801</v>
      </c>
      <c r="AJ6" s="27"/>
      <c r="AK6" s="2">
        <f>INDEX(AK11:AK1056,MATCH(AL6,AL11:AL1056,0))</f>
        <v>-4.4555699999999998E-3</v>
      </c>
      <c r="AL6" s="10">
        <f>INDEX(AL11:AL1056,MATCH(0,AK11:AK1056,1))</f>
        <v>19.203456790123457</v>
      </c>
      <c r="AM6" s="8" t="s">
        <v>22</v>
      </c>
      <c r="AP6" s="9"/>
      <c r="AQ6" s="2"/>
      <c r="AR6" s="2"/>
      <c r="AS6" s="25">
        <f>(AS3-AS4)/(AU3-AU4)*(-AU4)+AS4</f>
        <v>1.7132225920617348</v>
      </c>
      <c r="AT6" s="25"/>
      <c r="AU6" s="2">
        <f>INDEX(AU11:AU1056,MATCH(AV6,AV11:AV1056,0))</f>
        <v>2.6184099999999998E-3</v>
      </c>
      <c r="AV6" s="10">
        <f>INDEX(AV11:AV1056,MATCH(0,AU11:AU1056,-1))</f>
        <v>19.124320987654318</v>
      </c>
      <c r="AW6" s="8" t="s">
        <v>22</v>
      </c>
      <c r="AX6" s="9"/>
      <c r="AY6" s="2"/>
      <c r="AZ6" s="2"/>
      <c r="BA6" s="27">
        <f>(BA3-BA4)/(BC3-BC4)*(-BC4)+BA4</f>
        <v>1.7221629727167727</v>
      </c>
      <c r="BB6" s="27"/>
      <c r="BC6" s="2">
        <f>INDEX(BC11:BC1056,MATCH(BD6,BD11:BD1056,0))</f>
        <v>-4.4952400000000002E-3</v>
      </c>
      <c r="BD6" s="10">
        <f>INDEX(BD11:BD1056,MATCH(0,BC11:BC1056,1))</f>
        <v>19.24864197530864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3.2846100000000003E-2</v>
      </c>
      <c r="L7" s="10">
        <f>INDEX(L11:L856,1+MATCH(0,K11:K856,-1))</f>
        <v>19.13567901234568</v>
      </c>
      <c r="M7" s="12">
        <f>INDEX(K11:K1056,MATCH(M9,M11:M1056,0))</f>
        <v>1.49719</v>
      </c>
      <c r="N7" s="9"/>
      <c r="O7" s="2"/>
      <c r="P7" s="2"/>
      <c r="Q7" s="2"/>
      <c r="R7" s="2"/>
      <c r="S7" s="2">
        <f>INDEX(S11:S1056,MATCH(T7,T11:T1056,0))</f>
        <v>5.8593700000000002E-4</v>
      </c>
      <c r="T7" s="10">
        <f>INDEX(T11:T1056,1+MATCH(0,S11:S1056,1))</f>
        <v>19.195925925925927</v>
      </c>
      <c r="U7" s="12">
        <f>INDEX(S11:S1056,MATCH(U9,U11:U1056,0))</f>
        <v>1.5109300000000001</v>
      </c>
      <c r="X7" s="9"/>
      <c r="Y7" s="2"/>
      <c r="Z7" s="2"/>
      <c r="AA7" s="2"/>
      <c r="AB7" s="2"/>
      <c r="AC7" s="2">
        <f>INDEX(AC11:AC856,MATCH(AD7,AD11:AD856,1))</f>
        <v>-3.2727100000000002E-2</v>
      </c>
      <c r="AD7" s="10">
        <f>INDEX(AD11:AD856,1+MATCH(0,AC11:AC856,-1))</f>
        <v>19.13567901234568</v>
      </c>
      <c r="AE7" s="12">
        <f>INDEX(AC11:AC1056,MATCH(AE9,AE11:AE1056,0))</f>
        <v>1.48804</v>
      </c>
      <c r="AF7" s="9"/>
      <c r="AG7" s="2"/>
      <c r="AH7" s="2"/>
      <c r="AI7" s="2"/>
      <c r="AJ7" s="2"/>
      <c r="AK7" s="2">
        <f>INDEX(AK11:AK1056,MATCH(AL7,AL11:AL1056,0))</f>
        <v>5.0659200000000004E-4</v>
      </c>
      <c r="AL7" s="10">
        <f>INDEX(AL11:AL1056,1+MATCH(0,AK11:AK1056,1))</f>
        <v>19.195925925925927</v>
      </c>
      <c r="AM7" s="12">
        <f>INDEX(AK11:AK1056,MATCH(AM9,AM11:AM1056,0))</f>
        <v>1.5106200000000001</v>
      </c>
      <c r="AP7" s="9"/>
      <c r="AQ7" s="2"/>
      <c r="AR7" s="2"/>
      <c r="AS7" s="2"/>
      <c r="AT7" s="2"/>
      <c r="AU7" s="2">
        <f>INDEX(AU11:AU856,MATCH(AV7,AV11:AV856,1))</f>
        <v>-3.2797199999999999E-2</v>
      </c>
      <c r="AV7" s="10">
        <f>INDEX(AV11:AV856,1+MATCH(0,AU11:AU856,-1))</f>
        <v>19.131851851851852</v>
      </c>
      <c r="AW7" s="12">
        <f>INDEX(AU11:AU1056,MATCH(AW9,AW11:AW1056,0))</f>
        <v>1.48285</v>
      </c>
      <c r="AX7" s="9"/>
      <c r="AY7" s="2"/>
      <c r="AZ7" s="2"/>
      <c r="BA7" s="2"/>
      <c r="BB7" s="2"/>
      <c r="BC7" s="2">
        <f>INDEX(BC11:BC1056,MATCH(BD7,BD11:BD1056,0))</f>
        <v>5.4321299999999996E-4</v>
      </c>
      <c r="BD7" s="10">
        <f>INDEX(BD11:BD1056,1+MATCH(0,BC11:BC1056,1))</f>
        <v>19.237407407407407</v>
      </c>
      <c r="BE7" s="12">
        <f>INDEX(BC11:BC1056,MATCH(BE9,BE11:BE1056,0))</f>
        <v>1.50543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7.4575283133791775E-2</v>
      </c>
      <c r="J9" s="2"/>
      <c r="K9" s="2"/>
      <c r="L9" s="3">
        <f>(L6-L7)/(K6-K7)*(-K7)+L7</f>
        <v>19.141709729138785</v>
      </c>
      <c r="M9" s="15">
        <f>MAX(M11:M1056)</f>
        <v>25.153380785185181</v>
      </c>
      <c r="N9" s="9"/>
      <c r="O9" s="2"/>
      <c r="P9" s="2"/>
      <c r="Q9" s="2"/>
      <c r="R9" s="2"/>
      <c r="S9" s="2"/>
      <c r="T9" s="3">
        <f>(T6-T7)/(S6-S7)*(-S7)+T7</f>
        <v>19.197210223887957</v>
      </c>
      <c r="U9" s="15">
        <f>MAX(U11:U1056)</f>
        <v>25.134622580246909</v>
      </c>
      <c r="X9" s="9"/>
      <c r="Y9" s="2"/>
      <c r="Z9" s="2"/>
      <c r="AA9" s="14">
        <f>(MAX(AD2,AL2)-MIN(AD2,AL2))/MAX(AD2,AL2)%</f>
        <v>0.195174731159418</v>
      </c>
      <c r="AB9" s="2"/>
      <c r="AC9" s="2"/>
      <c r="AD9" s="3">
        <f>(AD6-AD7)/(AC6-AC7)*(-AC7)+AD7</f>
        <v>19.125135084518092</v>
      </c>
      <c r="AE9" s="15">
        <f>MAX(AE11:AE1056)</f>
        <v>25.326421619753084</v>
      </c>
      <c r="AF9" s="9"/>
      <c r="AG9" s="2"/>
      <c r="AH9" s="2"/>
      <c r="AI9" s="2"/>
      <c r="AJ9" s="2"/>
      <c r="AK9" s="2"/>
      <c r="AL9" s="3">
        <f>(AL6-AL7)/(AK6-AK7)*(-AK7)+AL7</f>
        <v>19.196694759260179</v>
      </c>
      <c r="AM9" s="15">
        <f>MAX(AM11:AM1056)</f>
        <v>25.276990844444438</v>
      </c>
      <c r="AP9" s="9"/>
      <c r="AQ9" s="2"/>
      <c r="AR9" s="2"/>
      <c r="AS9" s="14">
        <f>(MAX(AV2,BD2)-MIN(AV2,BD2))/MAX(AV2,BD2)%</f>
        <v>0.39953524182848427</v>
      </c>
      <c r="AT9" s="2"/>
      <c r="AU9" s="2"/>
      <c r="AV9" s="3">
        <f>(AV6-AV7)/(AU6-AU7)*(-AU7)+AV7</f>
        <v>19.124877772928482</v>
      </c>
      <c r="AW9" s="15">
        <f>MAX(AW11:AW1056)</f>
        <v>25.374682345679009</v>
      </c>
      <c r="AX9" s="9"/>
      <c r="AY9" s="2"/>
      <c r="AZ9" s="2"/>
      <c r="BA9" s="2"/>
      <c r="BB9" s="2"/>
      <c r="BC9" s="2"/>
      <c r="BD9" s="3">
        <f>(BD6-BD7)/(BC6-BC7)*(-BC7)+BD7</f>
        <v>19.238618644930774</v>
      </c>
      <c r="BE9" s="15">
        <f>MAX(BE11:BE1056)</f>
        <v>25.476469820987656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1.7147263106660364</v>
      </c>
      <c r="B11" s="18">
        <f>IFERROR(L9,0)</f>
        <v>19.141709729138785</v>
      </c>
      <c r="C11" s="19">
        <f>IFERROR(L4,0)</f>
        <v>0.76633882291670186</v>
      </c>
      <c r="D11" s="20">
        <f>IFERROR(L2,0)</f>
        <v>25.153380785185181</v>
      </c>
      <c r="E11" s="20">
        <f>IFERROR(I9,0)</f>
        <v>7.4575283133791775E-2</v>
      </c>
      <c r="F11" s="9"/>
      <c r="G11" s="21">
        <v>1.73492</v>
      </c>
      <c r="H11" s="21">
        <v>5.1433900000000001</v>
      </c>
      <c r="I11" s="21">
        <v>1.09344E-2</v>
      </c>
      <c r="J11" s="21">
        <v>1</v>
      </c>
      <c r="K11" s="21">
        <v>1.73492</v>
      </c>
      <c r="L11">
        <f>-I11/$F$2*1000</f>
        <v>-13.49925925925926</v>
      </c>
      <c r="M11">
        <f>L11*G11</f>
        <v>-23.420134874074076</v>
      </c>
      <c r="N11" s="9"/>
      <c r="O11" s="21">
        <v>-9.49097E-2</v>
      </c>
      <c r="P11" s="21">
        <v>8.8417300000000001</v>
      </c>
      <c r="Q11" s="21">
        <v>-1.5704300000000001E-2</v>
      </c>
      <c r="R11" s="21">
        <v>1</v>
      </c>
      <c r="S11" s="21">
        <v>-9.5519999999999994E-2</v>
      </c>
      <c r="T11">
        <f>-Q11/$F$2*1000</f>
        <v>19.388024691358023</v>
      </c>
      <c r="U11">
        <f>T11*O11</f>
        <v>-1.8401116070493826</v>
      </c>
      <c r="V11" s="22"/>
      <c r="W11" s="23"/>
      <c r="X11" s="9"/>
      <c r="Y11" s="21">
        <v>1.73492</v>
      </c>
      <c r="Z11" s="21">
        <v>14.2836</v>
      </c>
      <c r="AA11" s="21">
        <v>1.08948E-2</v>
      </c>
      <c r="AB11" s="21">
        <v>1</v>
      </c>
      <c r="AC11" s="21">
        <v>1.7340100000000001</v>
      </c>
      <c r="AD11">
        <f>-AA11/$F$2*1000</f>
        <v>-13.45037037037037</v>
      </c>
      <c r="AE11">
        <f>AD11*Y11</f>
        <v>-23.335316562962962</v>
      </c>
      <c r="AF11" s="9"/>
      <c r="AG11" s="21">
        <v>-9.49097E-2</v>
      </c>
      <c r="AH11" s="21">
        <v>17.9819</v>
      </c>
      <c r="AI11" s="21">
        <v>-1.5737899999999999E-2</v>
      </c>
      <c r="AJ11" s="21">
        <v>1</v>
      </c>
      <c r="AK11" s="21">
        <v>-9.5397899999999994E-2</v>
      </c>
      <c r="AL11">
        <f>-AI11/$F$2*1000</f>
        <v>19.429506172839503</v>
      </c>
      <c r="AM11">
        <f>AL11*AG11</f>
        <v>-1.8440486020123454</v>
      </c>
      <c r="AP11" s="9"/>
      <c r="AQ11" s="21">
        <v>1.73492</v>
      </c>
      <c r="AR11" s="21">
        <v>23.413799999999998</v>
      </c>
      <c r="AS11" s="21">
        <v>1.18896E-2</v>
      </c>
      <c r="AT11" s="21">
        <v>1</v>
      </c>
      <c r="AU11" s="21">
        <v>1.73431</v>
      </c>
      <c r="AV11">
        <f>-AS11/$F$2*1000</f>
        <v>-14.678518518518517</v>
      </c>
      <c r="AW11">
        <f>AV11*AQ11</f>
        <v>-25.466055348148146</v>
      </c>
      <c r="AX11" s="9"/>
      <c r="AY11" s="21">
        <v>-9.49097E-2</v>
      </c>
      <c r="AZ11" s="21">
        <v>27.112100000000002</v>
      </c>
      <c r="BA11" s="21">
        <v>-1.5783700000000001E-2</v>
      </c>
      <c r="BB11" s="21">
        <v>1</v>
      </c>
      <c r="BC11" s="21">
        <v>-9.5367400000000005E-2</v>
      </c>
      <c r="BD11">
        <f>-BA11/$F$2*1000</f>
        <v>19.486049382716047</v>
      </c>
      <c r="BE11">
        <f>BD11*AY11</f>
        <v>-1.8494151010987652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1.7236150585788053</v>
      </c>
      <c r="B12" s="18">
        <f>IFERROR(T9,0)</f>
        <v>19.197210223887957</v>
      </c>
      <c r="C12" s="19">
        <f>IFERROR(T4,0)</f>
        <v>0.75961576209914372</v>
      </c>
      <c r="D12" s="20">
        <f>IFERROR(T2,0)</f>
        <v>25.134622580246909</v>
      </c>
      <c r="E12" s="20"/>
      <c r="F12" s="9"/>
      <c r="G12" s="21">
        <v>1.7298899999999999</v>
      </c>
      <c r="H12" s="21">
        <v>5.1534599999999999</v>
      </c>
      <c r="I12" s="21">
        <v>7.6416000000000001E-3</v>
      </c>
      <c r="J12" s="21">
        <v>2</v>
      </c>
      <c r="K12" s="21">
        <v>1.7291300000000001</v>
      </c>
      <c r="L12">
        <f t="shared" ref="L12:L75" si="0">-I12/$F$2*1000</f>
        <v>-9.4340740740740738</v>
      </c>
      <c r="M12">
        <f t="shared" ref="M12:M75" si="1">L12*G12</f>
        <v>-16.319910399999998</v>
      </c>
      <c r="N12" s="9"/>
      <c r="O12" s="21">
        <v>-8.9874300000000004E-2</v>
      </c>
      <c r="P12" s="21">
        <v>8.8518000000000008</v>
      </c>
      <c r="Q12" s="21">
        <v>-1.5695199999999999E-2</v>
      </c>
      <c r="R12" s="21">
        <v>2</v>
      </c>
      <c r="S12" s="21">
        <v>-9.0423600000000007E-2</v>
      </c>
      <c r="T12">
        <f t="shared" ref="T12:T75" si="2">-Q12/$F$2*1000</f>
        <v>19.376790123456789</v>
      </c>
      <c r="U12">
        <f t="shared" ref="U12:U75" si="3">T12*O12</f>
        <v>-1.7414754485925925</v>
      </c>
      <c r="V12" s="22"/>
      <c r="W12" s="23"/>
      <c r="X12" s="9"/>
      <c r="Y12" s="21">
        <v>1.7298899999999999</v>
      </c>
      <c r="Z12" s="21">
        <v>14.2936</v>
      </c>
      <c r="AA12" s="21">
        <v>7.6873799999999997E-3</v>
      </c>
      <c r="AB12" s="21">
        <v>2</v>
      </c>
      <c r="AC12" s="21">
        <v>1.7297400000000001</v>
      </c>
      <c r="AD12">
        <f t="shared" ref="AD12:AD75" si="4">-AA12/$F$2*1000</f>
        <v>-9.4905925925925914</v>
      </c>
      <c r="AE12">
        <f t="shared" ref="AE12:AE75" si="5">AD12*Y12</f>
        <v>-16.417681219999999</v>
      </c>
      <c r="AF12" s="9"/>
      <c r="AG12" s="21">
        <v>-8.9874300000000004E-2</v>
      </c>
      <c r="AH12" s="21">
        <v>17.992000000000001</v>
      </c>
      <c r="AI12" s="21">
        <v>-1.5722699999999999E-2</v>
      </c>
      <c r="AJ12" s="21">
        <v>2</v>
      </c>
      <c r="AK12" s="21">
        <v>-9.0454099999999996E-2</v>
      </c>
      <c r="AL12">
        <f t="shared" ref="AL12:AL75" si="6">-AI12/$F$2*1000</f>
        <v>19.410740740740739</v>
      </c>
      <c r="AM12">
        <f t="shared" ref="AM12:AM75" si="7">AL12*AG12</f>
        <v>-1.7445267365555555</v>
      </c>
      <c r="AP12" s="9"/>
      <c r="AQ12" s="21">
        <v>1.7298899999999999</v>
      </c>
      <c r="AR12" s="21">
        <v>23.4239</v>
      </c>
      <c r="AS12" s="21">
        <v>8.5601800000000006E-3</v>
      </c>
      <c r="AT12" s="21">
        <v>2</v>
      </c>
      <c r="AU12" s="21">
        <v>1.72943</v>
      </c>
      <c r="AV12">
        <f t="shared" ref="AV12:AV75" si="8">-AS12/$F$2*1000</f>
        <v>-10.568123456790124</v>
      </c>
      <c r="AW12">
        <f t="shared" ref="AW12:AW75" si="9">AV12*AQ12</f>
        <v>-18.281691086666665</v>
      </c>
      <c r="AX12" s="9"/>
      <c r="AY12" s="21">
        <v>-8.9874300000000004E-2</v>
      </c>
      <c r="AZ12" s="21">
        <v>27.122199999999999</v>
      </c>
      <c r="BA12" s="21">
        <v>-1.5765399999999999E-2</v>
      </c>
      <c r="BB12" s="21">
        <v>2</v>
      </c>
      <c r="BC12" s="21">
        <v>-9.0301500000000007E-2</v>
      </c>
      <c r="BD12">
        <f t="shared" ref="BD12:BD75" si="10">-BA12/$F$2*1000</f>
        <v>19.463456790123452</v>
      </c>
      <c r="BE12">
        <f t="shared" ref="BE12:BE75" si="11">BD12*AY12</f>
        <v>-1.7492645545925922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1.7141636895449786</v>
      </c>
      <c r="B13" s="18">
        <f>IFERROR(AD9,0)</f>
        <v>19.125135084518092</v>
      </c>
      <c r="C13" s="19">
        <f>IFERROR(AD4,0)</f>
        <v>0.77253298164391182</v>
      </c>
      <c r="D13" s="20">
        <f>IFERROR(AD2,0)</f>
        <v>25.326421619753088</v>
      </c>
      <c r="E13" s="20">
        <f>IFERROR(AA9,0)</f>
        <v>0.195174731159418</v>
      </c>
      <c r="F13" s="9"/>
      <c r="G13" s="21">
        <v>1.72485</v>
      </c>
      <c r="H13" s="21">
        <v>5.1635400000000002</v>
      </c>
      <c r="I13" s="21">
        <v>4.7436500000000003E-3</v>
      </c>
      <c r="J13" s="21">
        <v>3</v>
      </c>
      <c r="K13" s="21">
        <v>1.72424</v>
      </c>
      <c r="L13">
        <f t="shared" si="0"/>
        <v>-5.8563580246913585</v>
      </c>
      <c r="M13">
        <f t="shared" si="1"/>
        <v>-10.101339138888889</v>
      </c>
      <c r="N13" s="9"/>
      <c r="O13" s="21">
        <v>-8.4838899999999995E-2</v>
      </c>
      <c r="P13" s="21">
        <v>8.8618699999999997</v>
      </c>
      <c r="Q13" s="21">
        <v>-1.56799E-2</v>
      </c>
      <c r="R13" s="21">
        <v>3</v>
      </c>
      <c r="S13" s="21">
        <v>-8.54187E-2</v>
      </c>
      <c r="T13">
        <f t="shared" si="2"/>
        <v>19.357901234567901</v>
      </c>
      <c r="U13">
        <f t="shared" si="3"/>
        <v>-1.6423030470493827</v>
      </c>
      <c r="V13" s="22"/>
      <c r="W13" s="23"/>
      <c r="X13" s="9"/>
      <c r="Y13" s="21">
        <v>1.72485</v>
      </c>
      <c r="Z13" s="21">
        <v>14.303699999999999</v>
      </c>
      <c r="AA13" s="21">
        <v>4.8013300000000004E-3</v>
      </c>
      <c r="AB13" s="21">
        <v>3</v>
      </c>
      <c r="AC13" s="21">
        <v>1.72394</v>
      </c>
      <c r="AD13">
        <f t="shared" si="4"/>
        <v>-5.9275679012345677</v>
      </c>
      <c r="AE13">
        <f t="shared" si="5"/>
        <v>-10.224165494444444</v>
      </c>
      <c r="AF13" s="9"/>
      <c r="AG13" s="21">
        <v>-8.4838899999999995E-2</v>
      </c>
      <c r="AH13" s="21">
        <v>18.001999999999999</v>
      </c>
      <c r="AI13" s="21">
        <v>-1.5710399999999999E-2</v>
      </c>
      <c r="AJ13" s="21">
        <v>3</v>
      </c>
      <c r="AK13" s="21">
        <v>-8.5357699999999995E-2</v>
      </c>
      <c r="AL13">
        <f t="shared" si="6"/>
        <v>19.395555555555553</v>
      </c>
      <c r="AM13">
        <f t="shared" si="7"/>
        <v>-1.645497598222222</v>
      </c>
      <c r="AP13" s="9"/>
      <c r="AQ13" s="21">
        <v>1.72485</v>
      </c>
      <c r="AR13" s="21">
        <v>23.433900000000001</v>
      </c>
      <c r="AS13" s="21">
        <v>5.5450400000000002E-3</v>
      </c>
      <c r="AT13" s="21">
        <v>3</v>
      </c>
      <c r="AU13" s="21">
        <v>1.72485</v>
      </c>
      <c r="AV13">
        <f t="shared" si="8"/>
        <v>-6.8457283950617276</v>
      </c>
      <c r="AW13">
        <f t="shared" si="9"/>
        <v>-11.807854622222221</v>
      </c>
      <c r="AX13" s="9"/>
      <c r="AY13" s="21">
        <v>-8.4838899999999995E-2</v>
      </c>
      <c r="AZ13" s="21">
        <v>27.132300000000001</v>
      </c>
      <c r="BA13" s="21">
        <v>-1.5744000000000001E-2</v>
      </c>
      <c r="BB13" s="21">
        <v>3</v>
      </c>
      <c r="BC13" s="21">
        <v>-8.52966E-2</v>
      </c>
      <c r="BD13">
        <f t="shared" si="10"/>
        <v>19.437037037037037</v>
      </c>
      <c r="BE13">
        <f t="shared" si="11"/>
        <v>-1.6490168414814814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1.7226811622609801</v>
      </c>
      <c r="B14" s="18">
        <f>IFERROR(AL9,0)</f>
        <v>19.196694759260179</v>
      </c>
      <c r="C14" s="19">
        <f>IFERROR(AL4,0)</f>
        <v>0.7643530574178613</v>
      </c>
      <c r="D14" s="20">
        <f>IFERROR(AL2,0)</f>
        <v>25.276990844444434</v>
      </c>
      <c r="E14" s="20"/>
      <c r="F14" s="9"/>
      <c r="G14" s="21">
        <v>1.7198199999999999</v>
      </c>
      <c r="H14" s="21">
        <v>5.17361</v>
      </c>
      <c r="I14" s="21">
        <v>2.1316500000000001E-3</v>
      </c>
      <c r="J14" s="21">
        <v>4</v>
      </c>
      <c r="K14" s="21">
        <v>1.71906</v>
      </c>
      <c r="L14">
        <f t="shared" si="0"/>
        <v>-2.6316666666666668</v>
      </c>
      <c r="M14">
        <f t="shared" si="1"/>
        <v>-4.5259929666666663</v>
      </c>
      <c r="N14" s="9"/>
      <c r="O14" s="21">
        <v>-7.9803499999999999E-2</v>
      </c>
      <c r="P14" s="21">
        <v>8.8719400000000004</v>
      </c>
      <c r="Q14" s="21">
        <v>-1.5673800000000002E-2</v>
      </c>
      <c r="R14" s="21">
        <v>4</v>
      </c>
      <c r="S14" s="21">
        <v>-8.0230700000000002E-2</v>
      </c>
      <c r="T14">
        <f t="shared" si="2"/>
        <v>19.350370370370371</v>
      </c>
      <c r="U14">
        <f t="shared" si="3"/>
        <v>-1.5442272818518519</v>
      </c>
      <c r="V14" s="22"/>
      <c r="W14" s="23"/>
      <c r="X14" s="9"/>
      <c r="Y14" s="21">
        <v>1.7198199999999999</v>
      </c>
      <c r="Z14" s="21">
        <v>14.313800000000001</v>
      </c>
      <c r="AA14" s="21">
        <v>2.2320600000000001E-3</v>
      </c>
      <c r="AB14" s="21">
        <v>4</v>
      </c>
      <c r="AC14" s="21">
        <v>1.71936</v>
      </c>
      <c r="AD14">
        <f t="shared" si="4"/>
        <v>-2.7556296296296297</v>
      </c>
      <c r="AE14">
        <f t="shared" si="5"/>
        <v>-4.7391869496296293</v>
      </c>
      <c r="AF14" s="9"/>
      <c r="AG14" s="21">
        <v>-7.9803499999999999E-2</v>
      </c>
      <c r="AH14" s="21">
        <v>18.0121</v>
      </c>
      <c r="AI14" s="21">
        <v>-1.5698199999999999E-2</v>
      </c>
      <c r="AJ14" s="21">
        <v>4</v>
      </c>
      <c r="AK14" s="21">
        <v>-8.0322299999999999E-2</v>
      </c>
      <c r="AL14">
        <f t="shared" si="6"/>
        <v>19.380493827160493</v>
      </c>
      <c r="AM14">
        <f t="shared" si="7"/>
        <v>-1.5466312391358024</v>
      </c>
      <c r="AP14" s="9"/>
      <c r="AQ14" s="21">
        <v>1.7198199999999999</v>
      </c>
      <c r="AR14" s="21">
        <v>23.443999999999999</v>
      </c>
      <c r="AS14" s="21">
        <v>2.8622399999999998E-3</v>
      </c>
      <c r="AT14" s="21">
        <v>4</v>
      </c>
      <c r="AU14" s="21">
        <v>1.71936</v>
      </c>
      <c r="AV14">
        <f t="shared" si="8"/>
        <v>-3.5336296296296292</v>
      </c>
      <c r="AW14">
        <f t="shared" si="9"/>
        <v>-6.0772069096296288</v>
      </c>
      <c r="AX14" s="9"/>
      <c r="AY14" s="21">
        <v>-7.9803499999999999E-2</v>
      </c>
      <c r="AZ14" s="21">
        <v>27.142299999999999</v>
      </c>
      <c r="BA14" s="21">
        <v>-1.5722699999999999E-2</v>
      </c>
      <c r="BB14" s="21">
        <v>4</v>
      </c>
      <c r="BC14" s="21">
        <v>-8.0322299999999999E-2</v>
      </c>
      <c r="BD14">
        <f t="shared" si="10"/>
        <v>19.410740740740739</v>
      </c>
      <c r="BE14">
        <f t="shared" si="11"/>
        <v>-1.5490450487037035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1.7132225920617348</v>
      </c>
      <c r="B15" s="18">
        <f>IFERROR(AV9,0)</f>
        <v>19.124877772928482</v>
      </c>
      <c r="C15" s="19">
        <f>IFERROR(AV4,0)</f>
        <v>0.7744406721267636</v>
      </c>
      <c r="D15" s="20">
        <f>IFERROR(AV2,0)</f>
        <v>25.374682345679012</v>
      </c>
      <c r="E15" s="20">
        <f>IFERROR(AS9,0)</f>
        <v>0.39953524182848427</v>
      </c>
      <c r="F15" s="9"/>
      <c r="G15" s="21">
        <v>1.71478</v>
      </c>
      <c r="H15" s="21">
        <v>5.1836799999999998</v>
      </c>
      <c r="I15" s="21">
        <v>-1.21155E-4</v>
      </c>
      <c r="J15" s="21">
        <v>5</v>
      </c>
      <c r="K15" s="21">
        <v>1.71448</v>
      </c>
      <c r="L15">
        <f t="shared" si="0"/>
        <v>0.14957407407407408</v>
      </c>
      <c r="M15">
        <f t="shared" si="1"/>
        <v>0.25648663074074074</v>
      </c>
      <c r="N15" s="9"/>
      <c r="O15" s="21">
        <v>-7.4768100000000004E-2</v>
      </c>
      <c r="P15" s="21">
        <v>8.8820099999999993</v>
      </c>
      <c r="Q15" s="21">
        <v>-1.56677E-2</v>
      </c>
      <c r="R15" s="21">
        <v>5</v>
      </c>
      <c r="S15" s="21">
        <v>-7.5225799999999995E-2</v>
      </c>
      <c r="T15">
        <f t="shared" si="2"/>
        <v>19.342839506172837</v>
      </c>
      <c r="U15">
        <f t="shared" si="3"/>
        <v>-1.4462273584814813</v>
      </c>
      <c r="V15" s="22"/>
      <c r="W15" s="23"/>
      <c r="X15" s="9"/>
      <c r="Y15" s="21">
        <v>1.71478</v>
      </c>
      <c r="Z15" s="21">
        <v>14.3239</v>
      </c>
      <c r="AA15" s="24">
        <v>2.1057099999999999E-6</v>
      </c>
      <c r="AB15" s="21">
        <v>5</v>
      </c>
      <c r="AC15" s="21">
        <v>1.71417</v>
      </c>
      <c r="AD15">
        <f t="shared" si="4"/>
        <v>-2.5996419753086418E-3</v>
      </c>
      <c r="AE15">
        <f t="shared" si="5"/>
        <v>-4.4578140664197526E-3</v>
      </c>
      <c r="AF15" s="9"/>
      <c r="AG15" s="21">
        <v>-7.4768100000000004E-2</v>
      </c>
      <c r="AH15" s="21">
        <v>18.022200000000002</v>
      </c>
      <c r="AI15" s="21">
        <v>-1.56921E-2</v>
      </c>
      <c r="AJ15" s="21">
        <v>5</v>
      </c>
      <c r="AK15" s="21">
        <v>-7.5195300000000007E-2</v>
      </c>
      <c r="AL15">
        <f t="shared" si="6"/>
        <v>19.372962962962962</v>
      </c>
      <c r="AM15">
        <f t="shared" si="7"/>
        <v>-1.4484796321111111</v>
      </c>
      <c r="AP15" s="9"/>
      <c r="AQ15" s="21">
        <v>1.71478</v>
      </c>
      <c r="AR15" s="21">
        <v>23.4541</v>
      </c>
      <c r="AS15" s="21">
        <v>5.0842300000000003E-4</v>
      </c>
      <c r="AT15" s="21">
        <v>5</v>
      </c>
      <c r="AU15" s="21">
        <v>1.71448</v>
      </c>
      <c r="AV15">
        <f t="shared" si="8"/>
        <v>-0.62768271604938275</v>
      </c>
      <c r="AW15">
        <f t="shared" si="9"/>
        <v>-1.0763377678271606</v>
      </c>
      <c r="AX15" s="9"/>
      <c r="AY15" s="21">
        <v>-7.4768100000000004E-2</v>
      </c>
      <c r="AZ15" s="21">
        <v>27.1524</v>
      </c>
      <c r="BA15" s="21">
        <v>-1.5701300000000001E-2</v>
      </c>
      <c r="BB15" s="21">
        <v>5</v>
      </c>
      <c r="BC15" s="21">
        <v>-7.5286900000000004E-2</v>
      </c>
      <c r="BD15">
        <f t="shared" si="10"/>
        <v>19.384320987654323</v>
      </c>
      <c r="BE15">
        <f t="shared" si="11"/>
        <v>-1.4493288500370374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1.7221629727167727</v>
      </c>
      <c r="B16" s="18">
        <f>IFERROR(BD9,0)</f>
        <v>19.238618644930774</v>
      </c>
      <c r="C16" s="19">
        <f>IFERROR(BD4,0)</f>
        <v>0.76893763186745512</v>
      </c>
      <c r="D16" s="20">
        <f>IFERROR(BD2,0)</f>
        <v>25.476469820987656</v>
      </c>
      <c r="E16" s="20"/>
      <c r="F16" s="9"/>
      <c r="G16" s="21">
        <v>1.7097500000000001</v>
      </c>
      <c r="H16" s="21">
        <v>5.1937499999999996</v>
      </c>
      <c r="I16" s="21">
        <v>-1.9680800000000001E-3</v>
      </c>
      <c r="J16" s="21">
        <v>6</v>
      </c>
      <c r="K16" s="21">
        <v>1.70929</v>
      </c>
      <c r="L16">
        <f t="shared" si="0"/>
        <v>2.4297283950617286</v>
      </c>
      <c r="M16">
        <f t="shared" si="1"/>
        <v>4.1542281234567904</v>
      </c>
      <c r="N16" s="9"/>
      <c r="O16" s="21">
        <v>-6.9732699999999995E-2</v>
      </c>
      <c r="P16" s="21">
        <v>8.89208</v>
      </c>
      <c r="Q16" s="21">
        <v>-1.5658600000000002E-2</v>
      </c>
      <c r="R16" s="21">
        <v>6</v>
      </c>
      <c r="S16" s="21">
        <v>-7.0220900000000003E-2</v>
      </c>
      <c r="T16">
        <f t="shared" si="2"/>
        <v>19.331604938271607</v>
      </c>
      <c r="U16">
        <f t="shared" si="3"/>
        <v>-1.3480450076790123</v>
      </c>
      <c r="V16" s="22"/>
      <c r="W16" s="23"/>
      <c r="X16" s="9"/>
      <c r="Y16" s="21">
        <v>1.7097500000000001</v>
      </c>
      <c r="Z16" s="21">
        <v>14.3339</v>
      </c>
      <c r="AA16" s="21">
        <v>-1.82983E-3</v>
      </c>
      <c r="AB16" s="21">
        <v>6</v>
      </c>
      <c r="AC16" s="21">
        <v>1.70868</v>
      </c>
      <c r="AD16">
        <f t="shared" si="4"/>
        <v>2.2590493827160492</v>
      </c>
      <c r="AE16">
        <f t="shared" si="5"/>
        <v>3.8624096820987655</v>
      </c>
      <c r="AF16" s="9"/>
      <c r="AG16" s="21">
        <v>-6.9732699999999995E-2</v>
      </c>
      <c r="AH16" s="21">
        <v>18.032299999999999</v>
      </c>
      <c r="AI16" s="21">
        <v>-1.5682999999999999E-2</v>
      </c>
      <c r="AJ16" s="21">
        <v>6</v>
      </c>
      <c r="AK16" s="21">
        <v>-7.0281999999999997E-2</v>
      </c>
      <c r="AL16">
        <f t="shared" si="6"/>
        <v>19.361728395061725</v>
      </c>
      <c r="AM16">
        <f t="shared" si="7"/>
        <v>-1.3501455976543206</v>
      </c>
      <c r="AP16" s="9"/>
      <c r="AQ16" s="21">
        <v>1.7097500000000001</v>
      </c>
      <c r="AR16" s="21">
        <v>23.464099999999998</v>
      </c>
      <c r="AS16" s="21">
        <v>-1.4688100000000001E-3</v>
      </c>
      <c r="AT16" s="21">
        <v>6</v>
      </c>
      <c r="AU16" s="21">
        <v>1.7095899999999999</v>
      </c>
      <c r="AV16">
        <f t="shared" si="8"/>
        <v>1.8133456790123457</v>
      </c>
      <c r="AW16">
        <f t="shared" si="9"/>
        <v>3.100367774691358</v>
      </c>
      <c r="AX16" s="9"/>
      <c r="AY16" s="21">
        <v>-6.9732699999999995E-2</v>
      </c>
      <c r="AZ16" s="21">
        <v>27.162500000000001</v>
      </c>
      <c r="BA16" s="21">
        <v>-1.56799E-2</v>
      </c>
      <c r="BB16" s="21">
        <v>6</v>
      </c>
      <c r="BC16" s="21">
        <v>-7.0220900000000003E-2</v>
      </c>
      <c r="BD16">
        <f t="shared" si="10"/>
        <v>19.357901234567901</v>
      </c>
      <c r="BE16">
        <f t="shared" si="11"/>
        <v>-1.349878719419753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1.7047099999999999</v>
      </c>
      <c r="H17" s="21">
        <v>5.2038200000000003</v>
      </c>
      <c r="I17" s="21">
        <v>-3.4344499999999999E-3</v>
      </c>
      <c r="J17" s="21">
        <v>7</v>
      </c>
      <c r="K17" s="21">
        <v>1.7034899999999999</v>
      </c>
      <c r="L17">
        <f t="shared" si="0"/>
        <v>4.2400617283950615</v>
      </c>
      <c r="M17">
        <f t="shared" si="1"/>
        <v>7.2280756290123449</v>
      </c>
      <c r="N17" s="9"/>
      <c r="O17" s="21">
        <v>-6.4697299999999999E-2</v>
      </c>
      <c r="P17" s="21">
        <v>8.9021600000000003</v>
      </c>
      <c r="Q17" s="21">
        <v>-1.5649400000000001E-2</v>
      </c>
      <c r="R17" s="21">
        <v>7</v>
      </c>
      <c r="S17" s="21">
        <v>-6.5246600000000002E-2</v>
      </c>
      <c r="T17">
        <f t="shared" si="2"/>
        <v>19.320246913580245</v>
      </c>
      <c r="U17">
        <f t="shared" si="3"/>
        <v>-1.2499678106419752</v>
      </c>
      <c r="V17" s="22"/>
      <c r="W17" s="23"/>
      <c r="X17" s="9"/>
      <c r="Y17" s="21">
        <v>1.7047099999999999</v>
      </c>
      <c r="Z17" s="21">
        <v>14.343999999999999</v>
      </c>
      <c r="AA17" s="21">
        <v>-3.3203099999999999E-3</v>
      </c>
      <c r="AB17" s="21">
        <v>7</v>
      </c>
      <c r="AC17" s="21">
        <v>1.7038</v>
      </c>
      <c r="AD17">
        <f t="shared" si="4"/>
        <v>4.0991481481481475</v>
      </c>
      <c r="AE17">
        <f t="shared" si="5"/>
        <v>6.9878588396296282</v>
      </c>
      <c r="AF17" s="9"/>
      <c r="AG17" s="21">
        <v>-6.4697299999999999E-2</v>
      </c>
      <c r="AH17" s="21">
        <v>18.042300000000001</v>
      </c>
      <c r="AI17" s="21">
        <v>-1.56799E-2</v>
      </c>
      <c r="AJ17" s="21">
        <v>7</v>
      </c>
      <c r="AK17" s="21">
        <v>-6.5185499999999993E-2</v>
      </c>
      <c r="AL17">
        <f t="shared" si="6"/>
        <v>19.357901234567901</v>
      </c>
      <c r="AM17">
        <f t="shared" si="7"/>
        <v>-1.2524039435432099</v>
      </c>
      <c r="AP17" s="9"/>
      <c r="AQ17" s="21">
        <v>1.7047099999999999</v>
      </c>
      <c r="AR17" s="21">
        <v>23.4742</v>
      </c>
      <c r="AS17" s="21">
        <v>-3.0682399999999999E-3</v>
      </c>
      <c r="AT17" s="21">
        <v>7</v>
      </c>
      <c r="AU17" s="21">
        <v>1.7038</v>
      </c>
      <c r="AV17">
        <f t="shared" si="8"/>
        <v>3.7879506172839501</v>
      </c>
      <c r="AW17">
        <f t="shared" si="9"/>
        <v>6.4573572967901223</v>
      </c>
      <c r="AX17" s="9"/>
      <c r="AY17" s="21">
        <v>-6.4697299999999999E-2</v>
      </c>
      <c r="AZ17" s="21">
        <v>27.172599999999999</v>
      </c>
      <c r="BA17" s="21">
        <v>-1.5670799999999999E-2</v>
      </c>
      <c r="BB17" s="21">
        <v>7</v>
      </c>
      <c r="BC17" s="21">
        <v>-6.5155000000000005E-2</v>
      </c>
      <c r="BD17">
        <f t="shared" si="10"/>
        <v>19.346666666666664</v>
      </c>
      <c r="BE17">
        <f t="shared" si="11"/>
        <v>-1.2516770973333331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1.6996800000000001</v>
      </c>
      <c r="H18" s="21">
        <v>5.2138900000000001</v>
      </c>
      <c r="I18" s="21">
        <v>-4.5962499999999996E-3</v>
      </c>
      <c r="J18" s="21">
        <v>8</v>
      </c>
      <c r="K18" s="21">
        <v>1.6989099999999999</v>
      </c>
      <c r="L18">
        <f t="shared" si="0"/>
        <v>5.674382716049382</v>
      </c>
      <c r="M18">
        <f t="shared" si="1"/>
        <v>9.6446348148148147</v>
      </c>
      <c r="N18" s="9"/>
      <c r="O18" s="21">
        <v>-5.9661899999999997E-2</v>
      </c>
      <c r="P18" s="21">
        <v>8.9122299999999992</v>
      </c>
      <c r="Q18" s="21">
        <v>-1.56525E-2</v>
      </c>
      <c r="R18" s="21">
        <v>8</v>
      </c>
      <c r="S18" s="21">
        <v>-6.0241700000000002E-2</v>
      </c>
      <c r="T18">
        <f t="shared" si="2"/>
        <v>19.324074074074073</v>
      </c>
      <c r="U18">
        <f t="shared" si="3"/>
        <v>-1.1529109749999999</v>
      </c>
      <c r="V18" s="22"/>
      <c r="W18" s="23"/>
      <c r="X18" s="9"/>
      <c r="Y18" s="21">
        <v>1.6996800000000001</v>
      </c>
      <c r="Z18" s="21">
        <v>14.354100000000001</v>
      </c>
      <c r="AA18" s="21">
        <v>-4.5141599999999997E-3</v>
      </c>
      <c r="AB18" s="21">
        <v>8</v>
      </c>
      <c r="AC18" s="21">
        <v>1.6989099999999999</v>
      </c>
      <c r="AD18">
        <f t="shared" si="4"/>
        <v>5.5730370370370359</v>
      </c>
      <c r="AE18">
        <f t="shared" si="5"/>
        <v>9.4723795911111104</v>
      </c>
      <c r="AF18" s="9"/>
      <c r="AG18" s="21">
        <v>-5.9661899999999997E-2</v>
      </c>
      <c r="AH18" s="21">
        <v>18.052399999999999</v>
      </c>
      <c r="AI18" s="21">
        <v>-1.5670799999999999E-2</v>
      </c>
      <c r="AJ18" s="21">
        <v>8</v>
      </c>
      <c r="AK18" s="21">
        <v>-6.0180699999999997E-2</v>
      </c>
      <c r="AL18">
        <f t="shared" si="6"/>
        <v>19.346666666666664</v>
      </c>
      <c r="AM18">
        <f t="shared" si="7"/>
        <v>-1.1542588919999999</v>
      </c>
      <c r="AP18" s="9"/>
      <c r="AQ18" s="21">
        <v>1.6996800000000001</v>
      </c>
      <c r="AR18" s="21">
        <v>23.484300000000001</v>
      </c>
      <c r="AS18" s="21">
        <v>-4.3301399999999997E-3</v>
      </c>
      <c r="AT18" s="21">
        <v>8</v>
      </c>
      <c r="AU18" s="21">
        <v>1.69861</v>
      </c>
      <c r="AV18">
        <f t="shared" si="8"/>
        <v>5.345851851851851</v>
      </c>
      <c r="AW18">
        <f t="shared" si="9"/>
        <v>9.0862374755555546</v>
      </c>
      <c r="AX18" s="9"/>
      <c r="AY18" s="21">
        <v>-5.9661899999999997E-2</v>
      </c>
      <c r="AZ18" s="21">
        <v>27.182600000000001</v>
      </c>
      <c r="BA18" s="21">
        <v>-1.56677E-2</v>
      </c>
      <c r="BB18" s="21">
        <v>8</v>
      </c>
      <c r="BC18" s="21">
        <v>-6.0119600000000002E-2</v>
      </c>
      <c r="BD18">
        <f t="shared" si="10"/>
        <v>19.342839506172837</v>
      </c>
      <c r="BE18">
        <f t="shared" si="11"/>
        <v>-1.1540305563333331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1.6946399999999999</v>
      </c>
      <c r="H19" s="21">
        <v>5.2239599999999999</v>
      </c>
      <c r="I19" s="21">
        <v>-5.5236800000000004E-3</v>
      </c>
      <c r="J19" s="21">
        <v>9</v>
      </c>
      <c r="K19" s="21">
        <v>1.6940299999999999</v>
      </c>
      <c r="L19">
        <f t="shared" si="0"/>
        <v>6.8193580246913585</v>
      </c>
      <c r="M19">
        <f t="shared" si="1"/>
        <v>11.556356882962964</v>
      </c>
      <c r="N19" s="9"/>
      <c r="O19" s="21">
        <v>-5.4626500000000001E-2</v>
      </c>
      <c r="P19" s="21">
        <v>8.9222999999999999</v>
      </c>
      <c r="Q19" s="21">
        <v>-1.56525E-2</v>
      </c>
      <c r="R19" s="21">
        <v>9</v>
      </c>
      <c r="S19" s="21">
        <v>-5.5114700000000003E-2</v>
      </c>
      <c r="T19">
        <f t="shared" si="2"/>
        <v>19.324074074074073</v>
      </c>
      <c r="U19">
        <f t="shared" si="3"/>
        <v>-1.0556065324074073</v>
      </c>
      <c r="V19" s="22"/>
      <c r="W19" s="23"/>
      <c r="X19" s="9"/>
      <c r="Y19" s="21">
        <v>1.6946399999999999</v>
      </c>
      <c r="Z19" s="21">
        <v>14.364100000000001</v>
      </c>
      <c r="AA19" s="21">
        <v>-5.4595900000000003E-3</v>
      </c>
      <c r="AB19" s="21">
        <v>9</v>
      </c>
      <c r="AC19" s="21">
        <v>1.69434</v>
      </c>
      <c r="AD19">
        <f t="shared" si="4"/>
        <v>6.7402345679012345</v>
      </c>
      <c r="AE19">
        <f t="shared" si="5"/>
        <v>11.422271108148147</v>
      </c>
      <c r="AF19" s="9"/>
      <c r="AG19" s="21">
        <v>-5.4626500000000001E-2</v>
      </c>
      <c r="AH19" s="21">
        <v>18.0625</v>
      </c>
      <c r="AI19" s="21">
        <v>-1.56677E-2</v>
      </c>
      <c r="AJ19" s="21">
        <v>9</v>
      </c>
      <c r="AK19" s="21">
        <v>-5.5175799999999997E-2</v>
      </c>
      <c r="AL19">
        <f t="shared" si="6"/>
        <v>19.342839506172837</v>
      </c>
      <c r="AM19">
        <f t="shared" si="7"/>
        <v>-1.0566316222839505</v>
      </c>
      <c r="AP19" s="9"/>
      <c r="AQ19" s="21">
        <v>1.6946399999999999</v>
      </c>
      <c r="AR19" s="21">
        <v>23.494399999999999</v>
      </c>
      <c r="AS19" s="21">
        <v>-5.33447E-3</v>
      </c>
      <c r="AT19" s="21">
        <v>9</v>
      </c>
      <c r="AU19" s="21">
        <v>1.69434</v>
      </c>
      <c r="AV19">
        <f t="shared" si="8"/>
        <v>6.5857654320987651</v>
      </c>
      <c r="AW19">
        <f t="shared" si="9"/>
        <v>11.160501531851851</v>
      </c>
      <c r="AX19" s="9"/>
      <c r="AY19" s="21">
        <v>-5.4626500000000001E-2</v>
      </c>
      <c r="AZ19" s="21">
        <v>27.192699999999999</v>
      </c>
      <c r="BA19" s="21">
        <v>-1.56647E-2</v>
      </c>
      <c r="BB19" s="21">
        <v>9</v>
      </c>
      <c r="BC19" s="21">
        <v>-5.5145300000000001E-2</v>
      </c>
      <c r="BD19">
        <f t="shared" si="10"/>
        <v>19.339135802469134</v>
      </c>
      <c r="BE19">
        <f t="shared" si="11"/>
        <v>-1.0564293019135802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1.6896100000000001</v>
      </c>
      <c r="H20" s="21">
        <v>5.2340299999999997</v>
      </c>
      <c r="I20" s="21">
        <v>-6.29578E-3</v>
      </c>
      <c r="J20" s="21">
        <v>10</v>
      </c>
      <c r="K20" s="21">
        <v>1.6891499999999999</v>
      </c>
      <c r="L20">
        <f t="shared" si="0"/>
        <v>7.7725679012345674</v>
      </c>
      <c r="M20">
        <f t="shared" si="1"/>
        <v>13.132608451604938</v>
      </c>
      <c r="N20" s="9"/>
      <c r="O20" s="21">
        <v>-4.9591099999999999E-2</v>
      </c>
      <c r="P20" s="21">
        <v>8.9323700000000006</v>
      </c>
      <c r="Q20" s="21">
        <v>-1.5649400000000001E-2</v>
      </c>
      <c r="R20" s="21">
        <v>10</v>
      </c>
      <c r="S20" s="21">
        <v>-5.0018300000000002E-2</v>
      </c>
      <c r="T20">
        <f t="shared" si="2"/>
        <v>19.320246913580245</v>
      </c>
      <c r="U20">
        <f t="shared" si="3"/>
        <v>-0.95811229671604925</v>
      </c>
      <c r="V20" s="22"/>
      <c r="W20" s="23"/>
      <c r="X20" s="9"/>
      <c r="Y20" s="21">
        <v>1.6896100000000001</v>
      </c>
      <c r="Z20" s="21">
        <v>14.3742</v>
      </c>
      <c r="AA20" s="21">
        <v>-6.2560999999999997E-3</v>
      </c>
      <c r="AB20" s="21">
        <v>10</v>
      </c>
      <c r="AC20" s="21">
        <v>1.6888399999999999</v>
      </c>
      <c r="AD20">
        <f t="shared" si="4"/>
        <v>7.7235802469135795</v>
      </c>
      <c r="AE20">
        <f t="shared" si="5"/>
        <v>13.049838420987653</v>
      </c>
      <c r="AF20" s="9"/>
      <c r="AG20" s="21">
        <v>-4.9591099999999999E-2</v>
      </c>
      <c r="AH20" s="21">
        <v>18.072500000000002</v>
      </c>
      <c r="AI20" s="21">
        <v>-1.5661600000000001E-2</v>
      </c>
      <c r="AJ20" s="21">
        <v>10</v>
      </c>
      <c r="AK20" s="21">
        <v>-5.0109899999999999E-2</v>
      </c>
      <c r="AL20">
        <f t="shared" si="6"/>
        <v>19.33530864197531</v>
      </c>
      <c r="AM20">
        <f t="shared" si="7"/>
        <v>-0.95885922439506177</v>
      </c>
      <c r="AP20" s="9"/>
      <c r="AQ20" s="21">
        <v>1.6896100000000001</v>
      </c>
      <c r="AR20" s="21">
        <v>23.5044</v>
      </c>
      <c r="AS20" s="21">
        <v>-6.1675999999999996E-3</v>
      </c>
      <c r="AT20" s="21">
        <v>10</v>
      </c>
      <c r="AU20" s="21">
        <v>1.6885399999999999</v>
      </c>
      <c r="AV20">
        <f t="shared" si="8"/>
        <v>7.6143209876543203</v>
      </c>
      <c r="AW20">
        <f t="shared" si="9"/>
        <v>12.865232883950616</v>
      </c>
      <c r="AX20" s="9"/>
      <c r="AY20" s="21">
        <v>-4.9591099999999999E-2</v>
      </c>
      <c r="AZ20" s="21">
        <v>27.2028</v>
      </c>
      <c r="BA20" s="21">
        <v>-1.56525E-2</v>
      </c>
      <c r="BB20" s="21">
        <v>10</v>
      </c>
      <c r="BC20" s="21">
        <v>-5.0109899999999999E-2</v>
      </c>
      <c r="BD20">
        <f t="shared" si="10"/>
        <v>19.324074074074073</v>
      </c>
      <c r="BE20">
        <f t="shared" si="11"/>
        <v>-0.95830208981481468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1.6845699999999999</v>
      </c>
      <c r="H21" s="21">
        <v>5.2441000000000004</v>
      </c>
      <c r="I21" s="21">
        <v>-6.9518999999999996E-3</v>
      </c>
      <c r="J21" s="21">
        <v>11</v>
      </c>
      <c r="K21" s="21">
        <v>1.6839599999999999</v>
      </c>
      <c r="L21">
        <f t="shared" si="0"/>
        <v>8.5825925925925919</v>
      </c>
      <c r="M21">
        <f t="shared" si="1"/>
        <v>14.457978003703701</v>
      </c>
      <c r="N21" s="9"/>
      <c r="O21" s="21">
        <v>-4.4555699999999997E-2</v>
      </c>
      <c r="P21" s="21">
        <v>8.9424399999999995</v>
      </c>
      <c r="Q21" s="21">
        <v>-1.56525E-2</v>
      </c>
      <c r="R21" s="21">
        <v>11</v>
      </c>
      <c r="S21" s="21">
        <v>-4.4928000000000003E-2</v>
      </c>
      <c r="T21">
        <f t="shared" si="2"/>
        <v>19.324074074074073</v>
      </c>
      <c r="U21">
        <f t="shared" si="3"/>
        <v>-0.86099764722222205</v>
      </c>
      <c r="V21" s="22"/>
      <c r="W21" s="23"/>
      <c r="X21" s="9"/>
      <c r="Y21" s="21">
        <v>1.6845699999999999</v>
      </c>
      <c r="Z21" s="21">
        <v>14.3843</v>
      </c>
      <c r="AA21" s="21">
        <v>-6.9427500000000001E-3</v>
      </c>
      <c r="AB21" s="21">
        <v>11</v>
      </c>
      <c r="AC21" s="21">
        <v>1.6842699999999999</v>
      </c>
      <c r="AD21">
        <f t="shared" si="4"/>
        <v>8.5712962962962962</v>
      </c>
      <c r="AE21">
        <f t="shared" si="5"/>
        <v>14.43894860185185</v>
      </c>
      <c r="AF21" s="9"/>
      <c r="AG21" s="21">
        <v>-4.4555699999999997E-2</v>
      </c>
      <c r="AH21" s="21">
        <v>18.082599999999999</v>
      </c>
      <c r="AI21" s="21">
        <v>-1.5643299999999999E-2</v>
      </c>
      <c r="AJ21" s="21">
        <v>11</v>
      </c>
      <c r="AK21" s="21">
        <v>-4.4903600000000002E-2</v>
      </c>
      <c r="AL21">
        <f t="shared" si="6"/>
        <v>19.312716049382715</v>
      </c>
      <c r="AM21">
        <f t="shared" si="7"/>
        <v>-0.86049158248148139</v>
      </c>
      <c r="AP21" s="9"/>
      <c r="AQ21" s="21">
        <v>1.6845699999999999</v>
      </c>
      <c r="AR21" s="21">
        <v>23.514500000000002</v>
      </c>
      <c r="AS21" s="21">
        <v>-6.8725599999999998E-3</v>
      </c>
      <c r="AT21" s="21">
        <v>11</v>
      </c>
      <c r="AU21" s="21">
        <v>1.6839599999999999</v>
      </c>
      <c r="AV21">
        <f t="shared" si="8"/>
        <v>8.4846419753086408</v>
      </c>
      <c r="AW21">
        <f t="shared" si="9"/>
        <v>14.292973332345676</v>
      </c>
      <c r="AX21" s="9"/>
      <c r="AY21" s="21">
        <v>-4.4555699999999997E-2</v>
      </c>
      <c r="AZ21" s="21">
        <v>27.212800000000001</v>
      </c>
      <c r="BA21" s="21">
        <v>-1.5646400000000001E-2</v>
      </c>
      <c r="BB21" s="21">
        <v>11</v>
      </c>
      <c r="BC21" s="21">
        <v>-4.4918800000000002E-2</v>
      </c>
      <c r="BD21">
        <f t="shared" si="10"/>
        <v>19.316543209876546</v>
      </c>
      <c r="BE21">
        <f t="shared" si="11"/>
        <v>-0.8606621042962963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1.67953</v>
      </c>
      <c r="H22" s="21">
        <v>5.2541700000000002</v>
      </c>
      <c r="I22" s="21">
        <v>-7.5347900000000004E-3</v>
      </c>
      <c r="J22" s="21">
        <v>12</v>
      </c>
      <c r="K22" s="21">
        <v>1.6793800000000001</v>
      </c>
      <c r="L22">
        <f t="shared" si="0"/>
        <v>9.3022098765432109</v>
      </c>
      <c r="M22">
        <f t="shared" si="1"/>
        <v>15.623340553950619</v>
      </c>
      <c r="N22" s="9"/>
      <c r="O22" s="21">
        <v>-3.9520300000000001E-2</v>
      </c>
      <c r="P22" s="21">
        <v>8.9525100000000002</v>
      </c>
      <c r="Q22" s="21">
        <v>-1.5640299999999999E-2</v>
      </c>
      <c r="R22" s="21">
        <v>12</v>
      </c>
      <c r="S22" s="21">
        <v>-3.9846800000000002E-2</v>
      </c>
      <c r="T22">
        <f t="shared" si="2"/>
        <v>19.309012345679012</v>
      </c>
      <c r="U22">
        <f t="shared" si="3"/>
        <v>-0.76309796060493829</v>
      </c>
      <c r="V22" s="22"/>
      <c r="W22" s="23"/>
      <c r="X22" s="9"/>
      <c r="Y22" s="21">
        <v>1.67953</v>
      </c>
      <c r="Z22" s="21">
        <v>14.394399999999999</v>
      </c>
      <c r="AA22" s="21">
        <v>-7.5347900000000004E-3</v>
      </c>
      <c r="AB22" s="21">
        <v>12</v>
      </c>
      <c r="AC22" s="21">
        <v>1.6784699999999999</v>
      </c>
      <c r="AD22">
        <f t="shared" si="4"/>
        <v>9.3022098765432109</v>
      </c>
      <c r="AE22">
        <f t="shared" si="5"/>
        <v>15.623340553950619</v>
      </c>
      <c r="AF22" s="9"/>
      <c r="AG22" s="21">
        <v>-3.9520300000000001E-2</v>
      </c>
      <c r="AH22" s="21">
        <v>18.092700000000001</v>
      </c>
      <c r="AI22" s="21">
        <v>-1.5625E-2</v>
      </c>
      <c r="AJ22" s="21">
        <v>12</v>
      </c>
      <c r="AK22" s="21">
        <v>-3.9959700000000001E-2</v>
      </c>
      <c r="AL22">
        <f t="shared" si="6"/>
        <v>19.290123456790123</v>
      </c>
      <c r="AM22">
        <f t="shared" si="7"/>
        <v>-0.76235146604938275</v>
      </c>
      <c r="AP22" s="9"/>
      <c r="AQ22" s="21">
        <v>1.67953</v>
      </c>
      <c r="AR22" s="21">
        <v>23.5246</v>
      </c>
      <c r="AS22" s="21">
        <v>-7.4798599999999996E-3</v>
      </c>
      <c r="AT22" s="21">
        <v>12</v>
      </c>
      <c r="AU22" s="21">
        <v>1.6787700000000001</v>
      </c>
      <c r="AV22">
        <f t="shared" si="8"/>
        <v>9.2343950617283941</v>
      </c>
      <c r="AW22">
        <f t="shared" si="9"/>
        <v>15.509443538024689</v>
      </c>
      <c r="AX22" s="9"/>
      <c r="AY22" s="21">
        <v>-3.9520300000000001E-2</v>
      </c>
      <c r="AZ22" s="21">
        <v>27.222899999999999</v>
      </c>
      <c r="BA22" s="21">
        <v>-1.5634200000000001E-2</v>
      </c>
      <c r="BB22" s="21">
        <v>12</v>
      </c>
      <c r="BC22" s="21">
        <v>-3.9849900000000001E-2</v>
      </c>
      <c r="BD22">
        <f t="shared" si="10"/>
        <v>19.301481481481481</v>
      </c>
      <c r="BE22">
        <f t="shared" si="11"/>
        <v>-0.76280033859259255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1.6745000000000001</v>
      </c>
      <c r="H23" s="21">
        <v>5.2642499999999997</v>
      </c>
      <c r="I23" s="21">
        <v>-8.0383299999999998E-3</v>
      </c>
      <c r="J23" s="21">
        <v>13</v>
      </c>
      <c r="K23" s="21">
        <v>1.6735800000000001</v>
      </c>
      <c r="L23">
        <f t="shared" si="0"/>
        <v>9.9238641975308628</v>
      </c>
      <c r="M23">
        <f t="shared" si="1"/>
        <v>16.617510598765431</v>
      </c>
      <c r="N23" s="9"/>
      <c r="O23" s="21">
        <v>-3.4484899999999999E-2</v>
      </c>
      <c r="P23" s="21">
        <v>8.9625800000000009</v>
      </c>
      <c r="Q23" s="21">
        <v>-1.5621899999999999E-2</v>
      </c>
      <c r="R23" s="21">
        <v>13</v>
      </c>
      <c r="S23" s="21">
        <v>-3.4753399999999997E-2</v>
      </c>
      <c r="T23">
        <f t="shared" si="2"/>
        <v>19.286296296296296</v>
      </c>
      <c r="U23">
        <f t="shared" si="3"/>
        <v>-0.66508599914814814</v>
      </c>
      <c r="V23" s="22"/>
      <c r="W23" s="23"/>
      <c r="X23" s="9"/>
      <c r="Y23" s="21">
        <v>1.6745000000000001</v>
      </c>
      <c r="Z23" s="21">
        <v>14.404400000000001</v>
      </c>
      <c r="AA23" s="21">
        <v>-8.0535899999999994E-3</v>
      </c>
      <c r="AB23" s="21">
        <v>13</v>
      </c>
      <c r="AC23" s="21">
        <v>1.6741900000000001</v>
      </c>
      <c r="AD23">
        <f t="shared" si="4"/>
        <v>9.9427037037037014</v>
      </c>
      <c r="AE23">
        <f t="shared" si="5"/>
        <v>16.649057351851848</v>
      </c>
      <c r="AF23" s="9"/>
      <c r="AG23" s="21">
        <v>-3.4484899999999999E-2</v>
      </c>
      <c r="AH23" s="21">
        <v>18.102799999999998</v>
      </c>
      <c r="AI23" s="21">
        <v>-1.5606699999999999E-2</v>
      </c>
      <c r="AJ23" s="21">
        <v>13</v>
      </c>
      <c r="AK23" s="21">
        <v>-3.48206E-2</v>
      </c>
      <c r="AL23">
        <f t="shared" si="6"/>
        <v>19.267530864197528</v>
      </c>
      <c r="AM23">
        <f t="shared" si="7"/>
        <v>-0.66443887509876531</v>
      </c>
      <c r="AP23" s="9"/>
      <c r="AQ23" s="21">
        <v>1.6745000000000001</v>
      </c>
      <c r="AR23" s="21">
        <v>23.534600000000001</v>
      </c>
      <c r="AS23" s="21">
        <v>-8.0200199999999992E-3</v>
      </c>
      <c r="AT23" s="21">
        <v>13</v>
      </c>
      <c r="AU23" s="21">
        <v>1.6738900000000001</v>
      </c>
      <c r="AV23">
        <f t="shared" si="8"/>
        <v>9.9012592592592572</v>
      </c>
      <c r="AW23">
        <f t="shared" si="9"/>
        <v>16.579658629629627</v>
      </c>
      <c r="AX23" s="9"/>
      <c r="AY23" s="21">
        <v>-3.4484899999999999E-2</v>
      </c>
      <c r="AZ23" s="21">
        <v>27.233000000000001</v>
      </c>
      <c r="BA23" s="21">
        <v>-1.5621899999999999E-2</v>
      </c>
      <c r="BB23" s="21">
        <v>13</v>
      </c>
      <c r="BC23" s="21">
        <v>-3.4710699999999997E-2</v>
      </c>
      <c r="BD23">
        <f t="shared" si="10"/>
        <v>19.286296296296296</v>
      </c>
      <c r="BE23">
        <f t="shared" si="11"/>
        <v>-0.66508599914814814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1.6694599999999999</v>
      </c>
      <c r="H24" s="21">
        <v>5.2743200000000003</v>
      </c>
      <c r="I24" s="21">
        <v>-8.4899899999999993E-3</v>
      </c>
      <c r="J24" s="21">
        <v>14</v>
      </c>
      <c r="K24" s="21">
        <v>1.6690100000000001</v>
      </c>
      <c r="L24">
        <f t="shared" si="0"/>
        <v>10.481469135802469</v>
      </c>
      <c r="M24">
        <f t="shared" si="1"/>
        <v>17.498393463456789</v>
      </c>
      <c r="N24" s="9"/>
      <c r="O24" s="21">
        <v>-2.94495E-2</v>
      </c>
      <c r="P24" s="21">
        <v>8.9726499999999998</v>
      </c>
      <c r="Q24" s="21">
        <v>-1.5606699999999999E-2</v>
      </c>
      <c r="R24" s="21">
        <v>14</v>
      </c>
      <c r="S24" s="21">
        <v>-2.9827900000000001E-2</v>
      </c>
      <c r="T24">
        <f t="shared" si="2"/>
        <v>19.267530864197528</v>
      </c>
      <c r="U24">
        <f t="shared" si="3"/>
        <v>-0.56741915018518507</v>
      </c>
      <c r="V24" s="22"/>
      <c r="W24" s="23"/>
      <c r="X24" s="9"/>
      <c r="Y24" s="21">
        <v>1.6694599999999999</v>
      </c>
      <c r="Z24" s="21">
        <v>14.4145</v>
      </c>
      <c r="AA24" s="21">
        <v>-8.5113500000000009E-3</v>
      </c>
      <c r="AB24" s="21">
        <v>14</v>
      </c>
      <c r="AC24" s="21">
        <v>1.6684000000000001</v>
      </c>
      <c r="AD24">
        <f t="shared" si="4"/>
        <v>10.507839506172839</v>
      </c>
      <c r="AE24">
        <f t="shared" si="5"/>
        <v>17.542417741975306</v>
      </c>
      <c r="AF24" s="9"/>
      <c r="AG24" s="21">
        <v>-2.94495E-2</v>
      </c>
      <c r="AH24" s="21">
        <v>18.1128</v>
      </c>
      <c r="AI24" s="21">
        <v>-1.5600599999999999E-2</v>
      </c>
      <c r="AJ24" s="21">
        <v>14</v>
      </c>
      <c r="AK24" s="21">
        <v>-2.9742399999999999E-2</v>
      </c>
      <c r="AL24">
        <f t="shared" si="6"/>
        <v>19.259999999999998</v>
      </c>
      <c r="AM24">
        <f t="shared" si="7"/>
        <v>-0.56719736999999992</v>
      </c>
      <c r="AP24" s="9"/>
      <c r="AQ24" s="21">
        <v>1.6694599999999999</v>
      </c>
      <c r="AR24" s="21">
        <v>23.544699999999999</v>
      </c>
      <c r="AS24" s="21">
        <v>-8.4991500000000005E-3</v>
      </c>
      <c r="AT24" s="21">
        <v>14</v>
      </c>
      <c r="AU24" s="21">
        <v>1.6687000000000001</v>
      </c>
      <c r="AV24">
        <f t="shared" si="8"/>
        <v>10.492777777777778</v>
      </c>
      <c r="AW24">
        <f t="shared" si="9"/>
        <v>17.517272788888889</v>
      </c>
      <c r="AX24" s="9"/>
      <c r="AY24" s="21">
        <v>-2.94495E-2</v>
      </c>
      <c r="AZ24" s="21">
        <v>27.243099999999998</v>
      </c>
      <c r="BA24" s="21">
        <v>-1.56128E-2</v>
      </c>
      <c r="BB24" s="21">
        <v>14</v>
      </c>
      <c r="BC24" s="21">
        <v>-2.9785200000000001E-2</v>
      </c>
      <c r="BD24">
        <f t="shared" si="10"/>
        <v>19.275061728395059</v>
      </c>
      <c r="BE24">
        <f t="shared" si="11"/>
        <v>-0.56764093037037033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1.6644300000000001</v>
      </c>
      <c r="H25" s="21">
        <v>5.2843900000000001</v>
      </c>
      <c r="I25" s="21">
        <v>-8.88977E-3</v>
      </c>
      <c r="J25" s="21">
        <v>15</v>
      </c>
      <c r="K25" s="21">
        <v>1.66351</v>
      </c>
      <c r="L25">
        <f t="shared" si="0"/>
        <v>10.975024691358024</v>
      </c>
      <c r="M25">
        <f t="shared" si="1"/>
        <v>18.267160347037038</v>
      </c>
      <c r="N25" s="9"/>
      <c r="O25" s="21">
        <v>-2.4414100000000001E-2</v>
      </c>
      <c r="P25" s="21">
        <v>8.9827200000000005</v>
      </c>
      <c r="Q25" s="21">
        <v>-1.55914E-2</v>
      </c>
      <c r="R25" s="21">
        <v>15</v>
      </c>
      <c r="S25" s="21">
        <v>-2.4682599999999999E-2</v>
      </c>
      <c r="T25">
        <f t="shared" si="2"/>
        <v>19.24864197530864</v>
      </c>
      <c r="U25">
        <f t="shared" si="3"/>
        <v>-0.46993827004938271</v>
      </c>
      <c r="V25" s="22"/>
      <c r="W25" s="23"/>
      <c r="X25" s="9"/>
      <c r="Y25" s="21">
        <v>1.6644300000000001</v>
      </c>
      <c r="Z25" s="21">
        <v>14.4246</v>
      </c>
      <c r="AA25" s="21">
        <v>-8.9263899999999993E-3</v>
      </c>
      <c r="AB25" s="21">
        <v>15</v>
      </c>
      <c r="AC25" s="21">
        <v>1.66412</v>
      </c>
      <c r="AD25">
        <f t="shared" si="4"/>
        <v>11.020234567901234</v>
      </c>
      <c r="AE25">
        <f t="shared" si="5"/>
        <v>18.34240902185185</v>
      </c>
      <c r="AF25" s="9"/>
      <c r="AG25" s="21">
        <v>-2.4414100000000001E-2</v>
      </c>
      <c r="AH25" s="21">
        <v>18.122900000000001</v>
      </c>
      <c r="AI25" s="21">
        <v>-1.5594500000000001E-2</v>
      </c>
      <c r="AJ25" s="21">
        <v>15</v>
      </c>
      <c r="AK25" s="21">
        <v>-2.4694799999999999E-2</v>
      </c>
      <c r="AL25">
        <f t="shared" si="6"/>
        <v>19.252469135802468</v>
      </c>
      <c r="AM25">
        <f t="shared" si="7"/>
        <v>-0.47003170672839506</v>
      </c>
      <c r="AP25" s="9"/>
      <c r="AQ25" s="21">
        <v>1.6644300000000001</v>
      </c>
      <c r="AR25" s="21">
        <v>23.5548</v>
      </c>
      <c r="AS25" s="21">
        <v>-8.9141800000000007E-3</v>
      </c>
      <c r="AT25" s="21">
        <v>15</v>
      </c>
      <c r="AU25" s="21">
        <v>1.66351</v>
      </c>
      <c r="AV25">
        <f t="shared" si="8"/>
        <v>11.005160493827161</v>
      </c>
      <c r="AW25">
        <f t="shared" si="9"/>
        <v>18.31731928074074</v>
      </c>
      <c r="AX25" s="9"/>
      <c r="AY25" s="21">
        <v>-2.4414100000000001E-2</v>
      </c>
      <c r="AZ25" s="21">
        <v>27.2531</v>
      </c>
      <c r="BA25" s="21">
        <v>-1.5606699999999999E-2</v>
      </c>
      <c r="BB25" s="21">
        <v>15</v>
      </c>
      <c r="BC25" s="21">
        <v>-2.4780300000000002E-2</v>
      </c>
      <c r="BD25">
        <f t="shared" si="10"/>
        <v>19.267530864197528</v>
      </c>
      <c r="BE25">
        <f t="shared" si="11"/>
        <v>-0.47039942527160489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1.6593899999999999</v>
      </c>
      <c r="H26" s="21">
        <v>5.2944599999999999</v>
      </c>
      <c r="I26" s="21">
        <v>-9.2590299999999997E-3</v>
      </c>
      <c r="J26" s="21">
        <v>16</v>
      </c>
      <c r="K26" s="21">
        <v>1.65924</v>
      </c>
      <c r="L26">
        <f t="shared" si="0"/>
        <v>11.4309012345679</v>
      </c>
      <c r="M26">
        <f t="shared" si="1"/>
        <v>18.968323199629626</v>
      </c>
      <c r="N26" s="9"/>
      <c r="O26" s="21">
        <v>-1.9378699999999999E-2</v>
      </c>
      <c r="P26" s="21">
        <v>8.9927899999999994</v>
      </c>
      <c r="Q26" s="21">
        <v>-1.55823E-2</v>
      </c>
      <c r="R26" s="21">
        <v>16</v>
      </c>
      <c r="S26" s="21">
        <v>-1.9677699999999999E-2</v>
      </c>
      <c r="T26">
        <f t="shared" si="2"/>
        <v>19.237407407407407</v>
      </c>
      <c r="U26">
        <f t="shared" si="3"/>
        <v>-0.37279594692592588</v>
      </c>
      <c r="V26" s="22"/>
      <c r="W26" s="23"/>
      <c r="X26" s="9"/>
      <c r="Y26" s="21">
        <v>1.6593899999999999</v>
      </c>
      <c r="Z26" s="21">
        <v>14.4346</v>
      </c>
      <c r="AA26" s="21">
        <v>-9.2895500000000006E-3</v>
      </c>
      <c r="AB26" s="21">
        <v>16</v>
      </c>
      <c r="AC26" s="21">
        <v>1.65802</v>
      </c>
      <c r="AD26">
        <f t="shared" si="4"/>
        <v>11.46858024691358</v>
      </c>
      <c r="AE26">
        <f t="shared" si="5"/>
        <v>19.030847375925926</v>
      </c>
      <c r="AF26" s="9"/>
      <c r="AG26" s="21">
        <v>-1.9378699999999999E-2</v>
      </c>
      <c r="AH26" s="21">
        <v>18.132999999999999</v>
      </c>
      <c r="AI26" s="21">
        <v>-1.55853E-2</v>
      </c>
      <c r="AJ26" s="21">
        <v>16</v>
      </c>
      <c r="AK26" s="21">
        <v>-1.9671600000000001E-2</v>
      </c>
      <c r="AL26">
        <f t="shared" si="6"/>
        <v>19.24111111111111</v>
      </c>
      <c r="AM26">
        <f t="shared" si="7"/>
        <v>-0.37286771988888884</v>
      </c>
      <c r="AP26" s="9"/>
      <c r="AQ26" s="21">
        <v>1.6593899999999999</v>
      </c>
      <c r="AR26" s="21">
        <v>23.564900000000002</v>
      </c>
      <c r="AS26" s="21">
        <v>-9.2864999999999996E-3</v>
      </c>
      <c r="AT26" s="21">
        <v>16</v>
      </c>
      <c r="AU26" s="21">
        <v>1.65863</v>
      </c>
      <c r="AV26">
        <f t="shared" si="8"/>
        <v>11.464814814814813</v>
      </c>
      <c r="AW26">
        <f t="shared" si="9"/>
        <v>19.024599055555552</v>
      </c>
      <c r="AX26" s="9"/>
      <c r="AY26" s="21">
        <v>-1.9378699999999999E-2</v>
      </c>
      <c r="AZ26" s="21">
        <v>27.263200000000001</v>
      </c>
      <c r="BA26" s="21">
        <v>-1.5594500000000001E-2</v>
      </c>
      <c r="BB26" s="21">
        <v>16</v>
      </c>
      <c r="BC26" s="21">
        <v>-1.9625900000000002E-2</v>
      </c>
      <c r="BD26">
        <f t="shared" si="10"/>
        <v>19.252469135802468</v>
      </c>
      <c r="BE26">
        <f t="shared" si="11"/>
        <v>-0.37308782364197524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1.6543600000000001</v>
      </c>
      <c r="H27" s="21">
        <v>5.3045299999999997</v>
      </c>
      <c r="I27" s="21">
        <v>-9.5825200000000006E-3</v>
      </c>
      <c r="J27" s="21">
        <v>17</v>
      </c>
      <c r="K27" s="21">
        <v>1.65405</v>
      </c>
      <c r="L27">
        <f t="shared" si="0"/>
        <v>11.830271604938272</v>
      </c>
      <c r="M27">
        <f t="shared" si="1"/>
        <v>19.57152813234568</v>
      </c>
      <c r="N27" s="9"/>
      <c r="O27" s="21">
        <v>-1.43433E-2</v>
      </c>
      <c r="P27" s="21">
        <v>9.0028699999999997</v>
      </c>
      <c r="Q27" s="21">
        <v>-1.55823E-2</v>
      </c>
      <c r="R27" s="21">
        <v>17</v>
      </c>
      <c r="S27" s="21">
        <v>-1.46149E-2</v>
      </c>
      <c r="T27">
        <f t="shared" si="2"/>
        <v>19.237407407407407</v>
      </c>
      <c r="U27">
        <f t="shared" si="3"/>
        <v>-0.27592790566666664</v>
      </c>
      <c r="X27" s="9"/>
      <c r="Y27" s="21">
        <v>1.6543600000000001</v>
      </c>
      <c r="Z27" s="21">
        <v>14.444699999999999</v>
      </c>
      <c r="AA27" s="21">
        <v>-9.6252400000000002E-3</v>
      </c>
      <c r="AB27" s="21">
        <v>17</v>
      </c>
      <c r="AC27" s="21">
        <v>1.6537500000000001</v>
      </c>
      <c r="AD27">
        <f t="shared" si="4"/>
        <v>11.883012345679012</v>
      </c>
      <c r="AE27">
        <f t="shared" si="5"/>
        <v>19.658780304197531</v>
      </c>
      <c r="AF27" s="9"/>
      <c r="AG27" s="21">
        <v>-1.43433E-2</v>
      </c>
      <c r="AH27" s="21">
        <v>18.143000000000001</v>
      </c>
      <c r="AI27" s="21">
        <v>-1.55762E-2</v>
      </c>
      <c r="AJ27" s="21">
        <v>17</v>
      </c>
      <c r="AK27" s="21">
        <v>-1.4621E-2</v>
      </c>
      <c r="AL27">
        <f t="shared" si="6"/>
        <v>19.229876543209876</v>
      </c>
      <c r="AM27">
        <f t="shared" si="7"/>
        <v>-0.2758198882222222</v>
      </c>
      <c r="AP27" s="9"/>
      <c r="AQ27" s="21">
        <v>1.6543600000000001</v>
      </c>
      <c r="AR27" s="21">
        <v>23.5749</v>
      </c>
      <c r="AS27" s="21">
        <v>-9.6160900000000007E-3</v>
      </c>
      <c r="AT27" s="21">
        <v>17</v>
      </c>
      <c r="AU27" s="21">
        <v>1.6537500000000001</v>
      </c>
      <c r="AV27">
        <f t="shared" si="8"/>
        <v>11.871716049382716</v>
      </c>
      <c r="AW27">
        <f t="shared" si="9"/>
        <v>19.640092163456789</v>
      </c>
      <c r="AX27" s="9"/>
      <c r="AY27" s="21">
        <v>-1.43433E-2</v>
      </c>
      <c r="AZ27" s="21">
        <v>27.273299999999999</v>
      </c>
      <c r="BA27" s="21">
        <v>-1.5594500000000001E-2</v>
      </c>
      <c r="BB27" s="21">
        <v>17</v>
      </c>
      <c r="BC27" s="21">
        <v>-1.45752E-2</v>
      </c>
      <c r="BD27">
        <f t="shared" si="10"/>
        <v>19.252469135802468</v>
      </c>
      <c r="BE27">
        <f t="shared" si="11"/>
        <v>-0.27614394055555552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1.6493199999999999</v>
      </c>
      <c r="H28" s="21">
        <v>5.3146000000000004</v>
      </c>
      <c r="I28" s="21">
        <v>-9.8846400000000001E-3</v>
      </c>
      <c r="J28" s="21">
        <v>18</v>
      </c>
      <c r="K28" s="21">
        <v>1.64825</v>
      </c>
      <c r="L28">
        <f t="shared" si="0"/>
        <v>12.203259259259259</v>
      </c>
      <c r="M28">
        <f t="shared" si="1"/>
        <v>20.12707956148148</v>
      </c>
      <c r="N28" s="9"/>
      <c r="O28" s="21">
        <v>-9.3078599999999994E-3</v>
      </c>
      <c r="P28" s="21">
        <v>9.0129400000000004</v>
      </c>
      <c r="Q28" s="21">
        <v>-1.55701E-2</v>
      </c>
      <c r="R28" s="21">
        <v>18</v>
      </c>
      <c r="S28" s="21">
        <v>-9.5825200000000006E-3</v>
      </c>
      <c r="T28">
        <f t="shared" si="2"/>
        <v>19.222345679012346</v>
      </c>
      <c r="U28">
        <f t="shared" si="3"/>
        <v>-0.17891890245185185</v>
      </c>
      <c r="X28" s="9"/>
      <c r="Y28" s="21">
        <v>1.6493199999999999</v>
      </c>
      <c r="Z28" s="21">
        <v>14.454800000000001</v>
      </c>
      <c r="AA28" s="21">
        <v>-9.9395799999999999E-3</v>
      </c>
      <c r="AB28" s="21">
        <v>18</v>
      </c>
      <c r="AC28" s="21">
        <v>1.64917</v>
      </c>
      <c r="AD28">
        <f t="shared" si="4"/>
        <v>12.271086419753086</v>
      </c>
      <c r="AE28">
        <f t="shared" si="5"/>
        <v>20.238948253827157</v>
      </c>
      <c r="AF28" s="9"/>
      <c r="AG28" s="21">
        <v>-9.3078599999999994E-3</v>
      </c>
      <c r="AH28" s="21">
        <v>18.153099999999998</v>
      </c>
      <c r="AI28" s="21">
        <v>-1.5560900000000001E-2</v>
      </c>
      <c r="AJ28" s="21">
        <v>18</v>
      </c>
      <c r="AK28" s="21">
        <v>-9.5611600000000008E-3</v>
      </c>
      <c r="AL28">
        <f t="shared" si="6"/>
        <v>19.210987654320988</v>
      </c>
      <c r="AM28">
        <f t="shared" si="7"/>
        <v>-0.17881318354814815</v>
      </c>
      <c r="AP28" s="9"/>
      <c r="AQ28" s="21">
        <v>1.6493199999999999</v>
      </c>
      <c r="AR28" s="21">
        <v>23.585000000000001</v>
      </c>
      <c r="AS28" s="21">
        <v>-9.9212599999999995E-3</v>
      </c>
      <c r="AT28" s="21">
        <v>18</v>
      </c>
      <c r="AU28" s="21">
        <v>1.64856</v>
      </c>
      <c r="AV28">
        <f t="shared" si="8"/>
        <v>12.248469135802468</v>
      </c>
      <c r="AW28">
        <f t="shared" si="9"/>
        <v>20.201645115061726</v>
      </c>
      <c r="AX28" s="9"/>
      <c r="AY28" s="21">
        <v>-9.3078599999999994E-3</v>
      </c>
      <c r="AZ28" s="21">
        <v>27.283300000000001</v>
      </c>
      <c r="BA28" s="21">
        <v>-1.5594500000000001E-2</v>
      </c>
      <c r="BB28" s="21">
        <v>18</v>
      </c>
      <c r="BC28" s="21">
        <v>-9.4726600000000008E-3</v>
      </c>
      <c r="BD28">
        <f t="shared" si="10"/>
        <v>19.252469135802468</v>
      </c>
      <c r="BE28">
        <f t="shared" si="11"/>
        <v>-0.17919928737037033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1.64429</v>
      </c>
      <c r="H29" s="21">
        <v>5.3246700000000002</v>
      </c>
      <c r="I29" s="21">
        <v>-1.01501E-2</v>
      </c>
      <c r="J29" s="21">
        <v>19</v>
      </c>
      <c r="K29" s="21">
        <v>1.64368</v>
      </c>
      <c r="L29">
        <f t="shared" si="0"/>
        <v>12.530987654320986</v>
      </c>
      <c r="M29">
        <f t="shared" si="1"/>
        <v>20.604577690123456</v>
      </c>
      <c r="N29" s="9"/>
      <c r="O29" s="21">
        <v>-4.2724599999999996E-3</v>
      </c>
      <c r="P29" s="21">
        <v>9.0230099999999993</v>
      </c>
      <c r="Q29" s="21">
        <v>-1.55579E-2</v>
      </c>
      <c r="R29" s="21">
        <v>19</v>
      </c>
      <c r="S29" s="21">
        <v>-4.5959499999999997E-3</v>
      </c>
      <c r="T29">
        <f t="shared" si="2"/>
        <v>19.207283950617281</v>
      </c>
      <c r="U29">
        <f t="shared" si="3"/>
        <v>-8.2062352387654303E-2</v>
      </c>
      <c r="X29" s="9"/>
      <c r="Y29" s="21">
        <v>1.64429</v>
      </c>
      <c r="Z29" s="21">
        <v>14.4649</v>
      </c>
      <c r="AA29" s="21">
        <v>-1.0229500000000001E-2</v>
      </c>
      <c r="AB29" s="21">
        <v>19</v>
      </c>
      <c r="AC29" s="21">
        <v>1.64398</v>
      </c>
      <c r="AD29">
        <f t="shared" si="4"/>
        <v>12.629012345679012</v>
      </c>
      <c r="AE29">
        <f t="shared" si="5"/>
        <v>20.765758709876543</v>
      </c>
      <c r="AF29" s="9"/>
      <c r="AG29" s="21">
        <v>-4.2724599999999996E-3</v>
      </c>
      <c r="AH29" s="21">
        <v>18.1632</v>
      </c>
      <c r="AI29" s="21">
        <v>-1.5554800000000001E-2</v>
      </c>
      <c r="AJ29" s="21">
        <v>19</v>
      </c>
      <c r="AK29" s="21">
        <v>-4.4555699999999998E-3</v>
      </c>
      <c r="AL29">
        <f t="shared" si="6"/>
        <v>19.203456790123457</v>
      </c>
      <c r="AM29">
        <f t="shared" si="7"/>
        <v>-8.2046000997530857E-2</v>
      </c>
      <c r="AP29" s="9"/>
      <c r="AQ29" s="21">
        <v>1.64429</v>
      </c>
      <c r="AR29" s="21">
        <v>23.595099999999999</v>
      </c>
      <c r="AS29" s="21">
        <v>-1.0201999999999999E-2</v>
      </c>
      <c r="AT29" s="21">
        <v>19</v>
      </c>
      <c r="AU29" s="21">
        <v>1.64337</v>
      </c>
      <c r="AV29">
        <f t="shared" si="8"/>
        <v>12.595061728395061</v>
      </c>
      <c r="AW29">
        <f t="shared" si="9"/>
        <v>20.709934049382714</v>
      </c>
      <c r="AX29" s="9"/>
      <c r="AY29" s="21">
        <v>-4.2724599999999996E-3</v>
      </c>
      <c r="AZ29" s="21">
        <v>27.293399999999998</v>
      </c>
      <c r="BA29" s="21">
        <v>-1.55914E-2</v>
      </c>
      <c r="BB29" s="21">
        <v>19</v>
      </c>
      <c r="BC29" s="21">
        <v>-4.4952400000000002E-3</v>
      </c>
      <c r="BD29">
        <f t="shared" si="10"/>
        <v>19.24864197530864</v>
      </c>
      <c r="BE29">
        <f t="shared" si="11"/>
        <v>-8.2239052893827144E-2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1.6392500000000001</v>
      </c>
      <c r="H30" s="21">
        <v>5.33474</v>
      </c>
      <c r="I30" s="21">
        <v>-1.04034E-2</v>
      </c>
      <c r="J30" s="21">
        <v>20</v>
      </c>
      <c r="K30" s="21">
        <v>1.63849</v>
      </c>
      <c r="L30">
        <f t="shared" si="0"/>
        <v>12.843703703703703</v>
      </c>
      <c r="M30">
        <f t="shared" si="1"/>
        <v>21.054041296296298</v>
      </c>
      <c r="N30" s="9"/>
      <c r="O30" s="21">
        <v>7.6293900000000002E-4</v>
      </c>
      <c r="P30" s="21">
        <v>9.03308</v>
      </c>
      <c r="Q30" s="21">
        <v>-1.55487E-2</v>
      </c>
      <c r="R30" s="21">
        <v>20</v>
      </c>
      <c r="S30" s="21">
        <v>5.8593700000000002E-4</v>
      </c>
      <c r="T30">
        <f t="shared" si="2"/>
        <v>19.195925925925927</v>
      </c>
      <c r="U30">
        <f t="shared" si="3"/>
        <v>1.464532053E-2</v>
      </c>
      <c r="X30" s="9"/>
      <c r="Y30" s="21">
        <v>1.6392500000000001</v>
      </c>
      <c r="Z30" s="21">
        <v>14.4749</v>
      </c>
      <c r="AA30" s="21">
        <v>-1.0488900000000001E-2</v>
      </c>
      <c r="AB30" s="21">
        <v>20</v>
      </c>
      <c r="AC30" s="21">
        <v>1.63849</v>
      </c>
      <c r="AD30">
        <f t="shared" si="4"/>
        <v>12.949259259259259</v>
      </c>
      <c r="AE30">
        <f t="shared" si="5"/>
        <v>21.22707324074074</v>
      </c>
      <c r="AF30" s="9"/>
      <c r="AG30" s="21">
        <v>7.6293900000000002E-4</v>
      </c>
      <c r="AH30" s="21">
        <v>18.173300000000001</v>
      </c>
      <c r="AI30" s="21">
        <v>-1.55487E-2</v>
      </c>
      <c r="AJ30" s="21">
        <v>20</v>
      </c>
      <c r="AK30" s="21">
        <v>5.0659200000000004E-4</v>
      </c>
      <c r="AL30">
        <f t="shared" si="6"/>
        <v>19.195925925925927</v>
      </c>
      <c r="AM30">
        <f t="shared" si="7"/>
        <v>1.464532053E-2</v>
      </c>
      <c r="AP30" s="9"/>
      <c r="AQ30" s="21">
        <v>1.6392500000000001</v>
      </c>
      <c r="AR30" s="21">
        <v>23.6051</v>
      </c>
      <c r="AS30" s="21">
        <v>-1.04584E-2</v>
      </c>
      <c r="AT30" s="21">
        <v>20</v>
      </c>
      <c r="AU30" s="21">
        <v>1.63879</v>
      </c>
      <c r="AV30">
        <f t="shared" si="8"/>
        <v>12.911604938271603</v>
      </c>
      <c r="AW30">
        <f t="shared" si="9"/>
        <v>21.165348395061727</v>
      </c>
      <c r="AX30" s="9"/>
      <c r="AY30" s="21">
        <v>7.6293900000000002E-4</v>
      </c>
      <c r="AZ30" s="21">
        <v>27.3035</v>
      </c>
      <c r="BA30" s="21">
        <v>-1.55823E-2</v>
      </c>
      <c r="BB30" s="21">
        <v>20</v>
      </c>
      <c r="BC30" s="21">
        <v>5.4321299999999996E-4</v>
      </c>
      <c r="BD30">
        <f t="shared" si="10"/>
        <v>19.237407407407407</v>
      </c>
      <c r="BE30">
        <f t="shared" si="11"/>
        <v>1.467696837E-2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1.63422</v>
      </c>
      <c r="H31" s="21">
        <v>5.3448099999999998</v>
      </c>
      <c r="I31" s="21">
        <v>-1.06354E-2</v>
      </c>
      <c r="J31" s="21">
        <v>21</v>
      </c>
      <c r="K31" s="21">
        <v>1.6333</v>
      </c>
      <c r="L31">
        <f t="shared" si="0"/>
        <v>13.130123456790121</v>
      </c>
      <c r="M31">
        <f t="shared" si="1"/>
        <v>21.457510355555552</v>
      </c>
      <c r="N31" s="9"/>
      <c r="O31" s="21">
        <v>5.7983399999999999E-3</v>
      </c>
      <c r="P31" s="21">
        <v>9.0431500000000007</v>
      </c>
      <c r="Q31" s="21">
        <v>-1.55365E-2</v>
      </c>
      <c r="R31" s="21">
        <v>21</v>
      </c>
      <c r="S31" s="21">
        <v>5.6518599999999999E-3</v>
      </c>
      <c r="T31">
        <f t="shared" si="2"/>
        <v>19.180864197530862</v>
      </c>
      <c r="U31">
        <f t="shared" si="3"/>
        <v>0.1112171721111111</v>
      </c>
      <c r="X31" s="9"/>
      <c r="Y31" s="21">
        <v>1.63422</v>
      </c>
      <c r="Z31" s="21">
        <v>14.484999999999999</v>
      </c>
      <c r="AA31" s="21">
        <v>-1.07178E-2</v>
      </c>
      <c r="AB31" s="21">
        <v>21</v>
      </c>
      <c r="AC31" s="21">
        <v>1.63361</v>
      </c>
      <c r="AD31">
        <f t="shared" si="4"/>
        <v>13.23185185185185</v>
      </c>
      <c r="AE31">
        <f t="shared" si="5"/>
        <v>21.623756933333329</v>
      </c>
      <c r="AF31" s="9"/>
      <c r="AG31" s="21">
        <v>5.7983399999999999E-3</v>
      </c>
      <c r="AH31" s="21">
        <v>18.183299999999999</v>
      </c>
      <c r="AI31" s="21">
        <v>-1.55487E-2</v>
      </c>
      <c r="AJ31" s="21">
        <v>21</v>
      </c>
      <c r="AK31" s="21">
        <v>5.65491E-3</v>
      </c>
      <c r="AL31">
        <f t="shared" si="6"/>
        <v>19.195925925925927</v>
      </c>
      <c r="AM31">
        <f t="shared" si="7"/>
        <v>0.11130450513333334</v>
      </c>
      <c r="AP31" s="9"/>
      <c r="AQ31" s="21">
        <v>1.63422</v>
      </c>
      <c r="AR31" s="21">
        <v>23.615200000000002</v>
      </c>
      <c r="AS31" s="21">
        <v>-1.0699500000000001E-2</v>
      </c>
      <c r="AT31" s="21">
        <v>21</v>
      </c>
      <c r="AU31" s="21">
        <v>1.6333</v>
      </c>
      <c r="AV31">
        <f t="shared" si="8"/>
        <v>13.209259259259259</v>
      </c>
      <c r="AW31">
        <f t="shared" si="9"/>
        <v>21.586835666666666</v>
      </c>
      <c r="AX31" s="9"/>
      <c r="AY31" s="21">
        <v>5.7983399999999999E-3</v>
      </c>
      <c r="AZ31" s="21">
        <v>27.313600000000001</v>
      </c>
      <c r="BA31" s="21">
        <v>-1.55701E-2</v>
      </c>
      <c r="BB31" s="21">
        <v>21</v>
      </c>
      <c r="BC31" s="21">
        <v>5.71289E-3</v>
      </c>
      <c r="BD31">
        <f t="shared" si="10"/>
        <v>19.222345679012346</v>
      </c>
      <c r="BE31">
        <f t="shared" si="11"/>
        <v>0.11145769584444444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1.6291800000000001</v>
      </c>
      <c r="H32" s="21">
        <v>5.3548799999999996</v>
      </c>
      <c r="I32" s="21">
        <v>-1.08582E-2</v>
      </c>
      <c r="J32" s="21">
        <v>22</v>
      </c>
      <c r="K32" s="21">
        <v>1.62842</v>
      </c>
      <c r="L32">
        <f t="shared" si="0"/>
        <v>13.405185185185186</v>
      </c>
      <c r="M32">
        <f t="shared" si="1"/>
        <v>21.839459600000001</v>
      </c>
      <c r="N32" s="9"/>
      <c r="O32" s="21">
        <v>1.08337E-2</v>
      </c>
      <c r="P32" s="21">
        <v>9.0532199999999996</v>
      </c>
      <c r="Q32" s="21">
        <v>-1.55304E-2</v>
      </c>
      <c r="R32" s="21">
        <v>22</v>
      </c>
      <c r="S32" s="21">
        <v>1.06354E-2</v>
      </c>
      <c r="T32">
        <f t="shared" si="2"/>
        <v>19.173333333333332</v>
      </c>
      <c r="U32">
        <f t="shared" si="3"/>
        <v>0.20771814133333333</v>
      </c>
      <c r="X32" s="9"/>
      <c r="Y32" s="21">
        <v>1.6291800000000001</v>
      </c>
      <c r="Z32" s="21">
        <v>14.495100000000001</v>
      </c>
      <c r="AA32" s="21">
        <v>-1.09283E-2</v>
      </c>
      <c r="AB32" s="21">
        <v>22</v>
      </c>
      <c r="AC32" s="21">
        <v>1.62781</v>
      </c>
      <c r="AD32">
        <f t="shared" si="4"/>
        <v>13.491728395061727</v>
      </c>
      <c r="AE32">
        <f t="shared" si="5"/>
        <v>21.980454066666667</v>
      </c>
      <c r="AF32" s="9"/>
      <c r="AG32" s="21">
        <v>1.08337E-2</v>
      </c>
      <c r="AH32" s="21">
        <v>18.1934</v>
      </c>
      <c r="AI32" s="21">
        <v>-1.5545700000000001E-2</v>
      </c>
      <c r="AJ32" s="21">
        <v>22</v>
      </c>
      <c r="AK32" s="21">
        <v>1.0675E-2</v>
      </c>
      <c r="AL32">
        <f t="shared" si="6"/>
        <v>19.19222222222222</v>
      </c>
      <c r="AM32">
        <f t="shared" si="7"/>
        <v>0.20792277788888885</v>
      </c>
      <c r="AP32" s="9"/>
      <c r="AQ32" s="21">
        <v>1.6291800000000001</v>
      </c>
      <c r="AR32" s="21">
        <v>23.625299999999999</v>
      </c>
      <c r="AS32" s="21">
        <v>-1.09192E-2</v>
      </c>
      <c r="AT32" s="21">
        <v>22</v>
      </c>
      <c r="AU32" s="21">
        <v>1.6281099999999999</v>
      </c>
      <c r="AV32">
        <f t="shared" si="8"/>
        <v>13.480493827160494</v>
      </c>
      <c r="AW32">
        <f t="shared" si="9"/>
        <v>21.962150933333334</v>
      </c>
      <c r="AX32" s="9"/>
      <c r="AY32" s="21">
        <v>1.08337E-2</v>
      </c>
      <c r="AZ32" s="21">
        <v>27.323599999999999</v>
      </c>
      <c r="BA32" s="21">
        <v>-1.5551799999999999E-2</v>
      </c>
      <c r="BB32" s="21">
        <v>22</v>
      </c>
      <c r="BC32" s="21">
        <v>1.0583499999999999E-2</v>
      </c>
      <c r="BD32">
        <f t="shared" si="10"/>
        <v>19.199753086419751</v>
      </c>
      <c r="BE32">
        <f t="shared" si="11"/>
        <v>0.20800436501234565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1.62415</v>
      </c>
      <c r="H33" s="21">
        <v>5.36496</v>
      </c>
      <c r="I33" s="21">
        <v>-1.1047400000000001E-2</v>
      </c>
      <c r="J33" s="21">
        <v>23</v>
      </c>
      <c r="K33" s="21">
        <v>1.62323</v>
      </c>
      <c r="L33">
        <f t="shared" si="0"/>
        <v>13.638765432098765</v>
      </c>
      <c r="M33">
        <f t="shared" si="1"/>
        <v>22.15140087654321</v>
      </c>
      <c r="N33" s="9"/>
      <c r="O33" s="21">
        <v>1.5869100000000001E-2</v>
      </c>
      <c r="P33" s="21">
        <v>9.0632900000000003</v>
      </c>
      <c r="Q33" s="21">
        <v>-1.55243E-2</v>
      </c>
      <c r="R33" s="21">
        <v>23</v>
      </c>
      <c r="S33" s="21">
        <v>1.5698199999999999E-2</v>
      </c>
      <c r="T33">
        <f t="shared" si="2"/>
        <v>19.165802469135802</v>
      </c>
      <c r="U33">
        <f t="shared" si="3"/>
        <v>0.30414403596296297</v>
      </c>
      <c r="X33" s="9"/>
      <c r="Y33" s="21">
        <v>1.62415</v>
      </c>
      <c r="Z33" s="21">
        <v>14.505100000000001</v>
      </c>
      <c r="AA33" s="21">
        <v>-1.11389E-2</v>
      </c>
      <c r="AB33" s="21">
        <v>23</v>
      </c>
      <c r="AC33" s="21">
        <v>1.62415</v>
      </c>
      <c r="AD33">
        <f t="shared" si="4"/>
        <v>13.751728395061727</v>
      </c>
      <c r="AE33">
        <f t="shared" si="5"/>
        <v>22.334869672839503</v>
      </c>
      <c r="AF33" s="9"/>
      <c r="AG33" s="21">
        <v>1.5869100000000001E-2</v>
      </c>
      <c r="AH33" s="21">
        <v>18.203499999999998</v>
      </c>
      <c r="AI33" s="21">
        <v>-1.55304E-2</v>
      </c>
      <c r="AJ33" s="21">
        <v>23</v>
      </c>
      <c r="AK33" s="21">
        <v>1.5704300000000001E-2</v>
      </c>
      <c r="AL33">
        <f t="shared" si="6"/>
        <v>19.173333333333332</v>
      </c>
      <c r="AM33">
        <f t="shared" si="7"/>
        <v>0.304263544</v>
      </c>
      <c r="AP33" s="9"/>
      <c r="AQ33" s="21">
        <v>1.62415</v>
      </c>
      <c r="AR33" s="21">
        <v>23.635400000000001</v>
      </c>
      <c r="AS33" s="21">
        <v>-1.11206E-2</v>
      </c>
      <c r="AT33" s="21">
        <v>23</v>
      </c>
      <c r="AU33" s="21">
        <v>1.62384</v>
      </c>
      <c r="AV33">
        <f t="shared" si="8"/>
        <v>13.729135802469134</v>
      </c>
      <c r="AW33">
        <f t="shared" si="9"/>
        <v>22.298175913580245</v>
      </c>
      <c r="AX33" s="9"/>
      <c r="AY33" s="21">
        <v>1.5869100000000001E-2</v>
      </c>
      <c r="AZ33" s="21">
        <v>27.3337</v>
      </c>
      <c r="BA33" s="21">
        <v>-1.55426E-2</v>
      </c>
      <c r="BB33" s="21">
        <v>23</v>
      </c>
      <c r="BC33" s="21">
        <v>1.5710399999999999E-2</v>
      </c>
      <c r="BD33">
        <f t="shared" si="10"/>
        <v>19.188395061728393</v>
      </c>
      <c r="BE33">
        <f t="shared" si="11"/>
        <v>0.30450256007407406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1.61911</v>
      </c>
      <c r="H34" s="21">
        <v>5.3750299999999998</v>
      </c>
      <c r="I34" s="21">
        <v>-1.12274E-2</v>
      </c>
      <c r="J34" s="21">
        <v>24</v>
      </c>
      <c r="K34" s="21">
        <v>1.61896</v>
      </c>
      <c r="L34">
        <f t="shared" si="0"/>
        <v>13.860987654320986</v>
      </c>
      <c r="M34">
        <f t="shared" si="1"/>
        <v>22.442463720987654</v>
      </c>
      <c r="N34" s="9"/>
      <c r="O34" s="21">
        <v>2.0904499999999999E-2</v>
      </c>
      <c r="P34" s="21">
        <v>9.0733599999999992</v>
      </c>
      <c r="Q34" s="21">
        <v>-1.55243E-2</v>
      </c>
      <c r="R34" s="21">
        <v>24</v>
      </c>
      <c r="S34" s="21">
        <v>2.0700099999999999E-2</v>
      </c>
      <c r="T34">
        <f t="shared" si="2"/>
        <v>19.165802469135802</v>
      </c>
      <c r="U34">
        <f t="shared" si="3"/>
        <v>0.40065151771604934</v>
      </c>
      <c r="X34" s="9"/>
      <c r="Y34" s="21">
        <v>1.61911</v>
      </c>
      <c r="Z34" s="21">
        <v>14.5152</v>
      </c>
      <c r="AA34" s="21">
        <v>-1.1328100000000001E-2</v>
      </c>
      <c r="AB34" s="21">
        <v>24</v>
      </c>
      <c r="AC34" s="21">
        <v>1.6186499999999999</v>
      </c>
      <c r="AD34">
        <f t="shared" si="4"/>
        <v>13.985308641975308</v>
      </c>
      <c r="AE34">
        <f t="shared" si="5"/>
        <v>22.643753075308641</v>
      </c>
      <c r="AF34" s="9"/>
      <c r="AG34" s="21">
        <v>2.0904499999999999E-2</v>
      </c>
      <c r="AH34" s="21">
        <v>18.2135</v>
      </c>
      <c r="AI34" s="21">
        <v>-1.5527300000000001E-2</v>
      </c>
      <c r="AJ34" s="21">
        <v>24</v>
      </c>
      <c r="AK34" s="21">
        <v>2.0718400000000001E-2</v>
      </c>
      <c r="AL34">
        <f t="shared" si="6"/>
        <v>19.169506172839505</v>
      </c>
      <c r="AM34">
        <f t="shared" si="7"/>
        <v>0.40072894179012342</v>
      </c>
      <c r="AP34" s="9"/>
      <c r="AQ34" s="21">
        <v>1.61911</v>
      </c>
      <c r="AR34" s="21">
        <v>23.645399999999999</v>
      </c>
      <c r="AS34" s="21">
        <v>-1.1312900000000001E-2</v>
      </c>
      <c r="AT34" s="21">
        <v>24</v>
      </c>
      <c r="AU34" s="21">
        <v>1.6186499999999999</v>
      </c>
      <c r="AV34">
        <f t="shared" si="8"/>
        <v>13.966543209876543</v>
      </c>
      <c r="AW34">
        <f t="shared" si="9"/>
        <v>22.613369776543209</v>
      </c>
      <c r="AX34" s="9"/>
      <c r="AY34" s="21">
        <v>2.0904499999999999E-2</v>
      </c>
      <c r="AZ34" s="21">
        <v>27.343800000000002</v>
      </c>
      <c r="BA34" s="21">
        <v>-1.55365E-2</v>
      </c>
      <c r="BB34" s="21">
        <v>24</v>
      </c>
      <c r="BC34" s="21">
        <v>2.0773300000000001E-2</v>
      </c>
      <c r="BD34">
        <f t="shared" si="10"/>
        <v>19.180864197530862</v>
      </c>
      <c r="BE34">
        <f t="shared" si="11"/>
        <v>0.40096637561728388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1.6140699999999999</v>
      </c>
      <c r="H35" s="21">
        <v>5.3851000000000004</v>
      </c>
      <c r="I35" s="21">
        <v>-1.13922E-2</v>
      </c>
      <c r="J35" s="21">
        <v>25</v>
      </c>
      <c r="K35" s="21">
        <v>1.6134599999999999</v>
      </c>
      <c r="L35">
        <f t="shared" si="0"/>
        <v>14.064444444444444</v>
      </c>
      <c r="M35">
        <f t="shared" si="1"/>
        <v>22.700997844444441</v>
      </c>
      <c r="N35" s="9"/>
      <c r="O35" s="21">
        <v>2.5939899999999998E-2</v>
      </c>
      <c r="P35" s="21">
        <v>9.0834299999999999</v>
      </c>
      <c r="Q35" s="21">
        <v>-1.5512099999999999E-2</v>
      </c>
      <c r="R35" s="21">
        <v>25</v>
      </c>
      <c r="S35" s="21">
        <v>2.5811799999999999E-2</v>
      </c>
      <c r="T35">
        <f t="shared" si="2"/>
        <v>19.150740740740741</v>
      </c>
      <c r="U35">
        <f t="shared" si="3"/>
        <v>0.49676829974074072</v>
      </c>
      <c r="X35" s="9"/>
      <c r="Y35" s="21">
        <v>1.6140699999999999</v>
      </c>
      <c r="Z35" s="21">
        <v>14.5253</v>
      </c>
      <c r="AA35" s="21">
        <v>-1.1495999999999999E-2</v>
      </c>
      <c r="AB35" s="21">
        <v>25</v>
      </c>
      <c r="AC35" s="21">
        <v>1.6140699999999999</v>
      </c>
      <c r="AD35">
        <f t="shared" si="4"/>
        <v>14.19259259259259</v>
      </c>
      <c r="AE35">
        <f t="shared" si="5"/>
        <v>22.907837925925918</v>
      </c>
      <c r="AF35" s="9"/>
      <c r="AG35" s="21">
        <v>2.5939899999999998E-2</v>
      </c>
      <c r="AH35" s="21">
        <v>18.223600000000001</v>
      </c>
      <c r="AI35" s="21">
        <v>-1.55243E-2</v>
      </c>
      <c r="AJ35" s="21">
        <v>25</v>
      </c>
      <c r="AK35" s="21">
        <v>2.5888100000000001E-2</v>
      </c>
      <c r="AL35">
        <f t="shared" si="6"/>
        <v>19.165802469135802</v>
      </c>
      <c r="AM35">
        <f t="shared" si="7"/>
        <v>0.49715899946913572</v>
      </c>
      <c r="AP35" s="9"/>
      <c r="AQ35" s="21">
        <v>1.6140699999999999</v>
      </c>
      <c r="AR35" s="21">
        <v>23.6555</v>
      </c>
      <c r="AS35" s="21">
        <v>-1.14929E-2</v>
      </c>
      <c r="AT35" s="21">
        <v>25</v>
      </c>
      <c r="AU35" s="21">
        <v>1.6137699999999999</v>
      </c>
      <c r="AV35">
        <f t="shared" si="8"/>
        <v>14.188765432098766</v>
      </c>
      <c r="AW35">
        <f t="shared" si="9"/>
        <v>22.901660620987652</v>
      </c>
      <c r="AX35" s="9"/>
      <c r="AY35" s="21">
        <v>2.5939899999999998E-2</v>
      </c>
      <c r="AZ35" s="21">
        <v>27.3538</v>
      </c>
      <c r="BA35" s="21">
        <v>-1.55304E-2</v>
      </c>
      <c r="BB35" s="21">
        <v>25</v>
      </c>
      <c r="BC35" s="21">
        <v>2.5872800000000001E-2</v>
      </c>
      <c r="BD35">
        <f t="shared" si="10"/>
        <v>19.173333333333332</v>
      </c>
      <c r="BE35">
        <f t="shared" si="11"/>
        <v>0.49735434933333328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1.60904</v>
      </c>
      <c r="H36" s="21">
        <v>5.3951700000000002</v>
      </c>
      <c r="I36" s="21">
        <v>-1.15479E-2</v>
      </c>
      <c r="J36" s="21">
        <v>26</v>
      </c>
      <c r="K36" s="21">
        <v>1.6085799999999999</v>
      </c>
      <c r="L36">
        <f t="shared" si="0"/>
        <v>14.256666666666666</v>
      </c>
      <c r="M36">
        <f t="shared" si="1"/>
        <v>22.939546933333332</v>
      </c>
      <c r="N36" s="9"/>
      <c r="O36" s="21">
        <v>3.0975300000000001E-2</v>
      </c>
      <c r="P36" s="21">
        <v>9.0935000000000006</v>
      </c>
      <c r="Q36" s="21">
        <v>-1.5506000000000001E-2</v>
      </c>
      <c r="R36" s="21">
        <v>26</v>
      </c>
      <c r="S36" s="21">
        <v>3.0828899999999999E-2</v>
      </c>
      <c r="T36">
        <f t="shared" si="2"/>
        <v>19.14320987654321</v>
      </c>
      <c r="U36">
        <f t="shared" si="3"/>
        <v>0.59296666888888894</v>
      </c>
      <c r="X36" s="9"/>
      <c r="Y36" s="21">
        <v>1.60904</v>
      </c>
      <c r="Z36" s="21">
        <v>14.535299999999999</v>
      </c>
      <c r="AA36" s="21">
        <v>-1.16577E-2</v>
      </c>
      <c r="AB36" s="21">
        <v>26</v>
      </c>
      <c r="AC36" s="21">
        <v>1.6082799999999999</v>
      </c>
      <c r="AD36">
        <f t="shared" si="4"/>
        <v>14.392222222222221</v>
      </c>
      <c r="AE36">
        <f t="shared" si="5"/>
        <v>23.157661244444444</v>
      </c>
      <c r="AF36" s="9"/>
      <c r="AG36" s="21">
        <v>3.0975300000000001E-2</v>
      </c>
      <c r="AH36" s="21">
        <v>18.233699999999999</v>
      </c>
      <c r="AI36" s="21">
        <v>-1.5527300000000001E-2</v>
      </c>
      <c r="AJ36" s="21">
        <v>26</v>
      </c>
      <c r="AK36" s="21">
        <v>3.0816699999999999E-2</v>
      </c>
      <c r="AL36">
        <f t="shared" si="6"/>
        <v>19.169506172839505</v>
      </c>
      <c r="AM36">
        <f t="shared" si="7"/>
        <v>0.5937812045555555</v>
      </c>
      <c r="AP36" s="9"/>
      <c r="AQ36" s="21">
        <v>1.60904</v>
      </c>
      <c r="AR36" s="21">
        <v>23.665600000000001</v>
      </c>
      <c r="AS36" s="21">
        <v>-1.1672999999999999E-2</v>
      </c>
      <c r="AT36" s="21">
        <v>26</v>
      </c>
      <c r="AU36" s="21">
        <v>1.6082799999999999</v>
      </c>
      <c r="AV36">
        <f t="shared" si="8"/>
        <v>14.41111111111111</v>
      </c>
      <c r="AW36">
        <f t="shared" si="9"/>
        <v>23.18805422222222</v>
      </c>
      <c r="AX36" s="9"/>
      <c r="AY36" s="21">
        <v>3.0975300000000001E-2</v>
      </c>
      <c r="AZ36" s="21">
        <v>27.363900000000001</v>
      </c>
      <c r="BA36" s="21">
        <v>-1.5527300000000001E-2</v>
      </c>
      <c r="BB36" s="21">
        <v>26</v>
      </c>
      <c r="BC36" s="21">
        <v>3.08685E-2</v>
      </c>
      <c r="BD36">
        <f t="shared" si="10"/>
        <v>19.169506172839505</v>
      </c>
      <c r="BE36">
        <f t="shared" si="11"/>
        <v>0.5937812045555555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1.6040000000000001</v>
      </c>
      <c r="H37" s="21">
        <v>5.40524</v>
      </c>
      <c r="I37" s="21">
        <v>-1.17035E-2</v>
      </c>
      <c r="J37" s="21">
        <v>27</v>
      </c>
      <c r="K37" s="21">
        <v>1.6027800000000001</v>
      </c>
      <c r="L37">
        <f t="shared" si="0"/>
        <v>14.448765432098766</v>
      </c>
      <c r="M37">
        <f t="shared" si="1"/>
        <v>23.175819753086422</v>
      </c>
      <c r="N37" s="9"/>
      <c r="O37" s="21">
        <v>3.60107E-2</v>
      </c>
      <c r="P37" s="21">
        <v>9.1035799999999991</v>
      </c>
      <c r="Q37" s="21">
        <v>-1.54968E-2</v>
      </c>
      <c r="R37" s="21">
        <v>27</v>
      </c>
      <c r="S37" s="21">
        <v>3.6032099999999997E-2</v>
      </c>
      <c r="T37">
        <f t="shared" si="2"/>
        <v>19.131851851851852</v>
      </c>
      <c r="U37">
        <f t="shared" si="3"/>
        <v>0.6889513774814815</v>
      </c>
      <c r="X37" s="9"/>
      <c r="Y37" s="21">
        <v>1.6040000000000001</v>
      </c>
      <c r="Z37" s="21">
        <v>14.545400000000001</v>
      </c>
      <c r="AA37" s="21">
        <v>-1.1804200000000001E-2</v>
      </c>
      <c r="AB37" s="21">
        <v>27</v>
      </c>
      <c r="AC37" s="21">
        <v>1.6033900000000001</v>
      </c>
      <c r="AD37">
        <f t="shared" si="4"/>
        <v>14.573086419753087</v>
      </c>
      <c r="AE37">
        <f t="shared" si="5"/>
        <v>23.375230617283954</v>
      </c>
      <c r="AF37" s="9"/>
      <c r="AG37" s="21">
        <v>3.60107E-2</v>
      </c>
      <c r="AH37" s="21">
        <v>18.2438</v>
      </c>
      <c r="AI37" s="21">
        <v>-1.5521200000000001E-2</v>
      </c>
      <c r="AJ37" s="21">
        <v>27</v>
      </c>
      <c r="AK37" s="21">
        <v>3.5894799999999998E-2</v>
      </c>
      <c r="AL37">
        <f t="shared" si="6"/>
        <v>19.161975308641974</v>
      </c>
      <c r="AM37">
        <f t="shared" si="7"/>
        <v>0.69003614424691351</v>
      </c>
      <c r="AP37" s="9"/>
      <c r="AQ37" s="21">
        <v>1.6040000000000001</v>
      </c>
      <c r="AR37" s="21">
        <v>23.675599999999999</v>
      </c>
      <c r="AS37" s="21">
        <v>-1.1831700000000001E-2</v>
      </c>
      <c r="AT37" s="21">
        <v>27</v>
      </c>
      <c r="AU37" s="21">
        <v>1.6033900000000001</v>
      </c>
      <c r="AV37">
        <f t="shared" si="8"/>
        <v>14.607037037037037</v>
      </c>
      <c r="AW37">
        <f t="shared" si="9"/>
        <v>23.429687407407407</v>
      </c>
      <c r="AX37" s="9"/>
      <c r="AY37" s="21">
        <v>3.60107E-2</v>
      </c>
      <c r="AZ37" s="21">
        <v>27.373999999999999</v>
      </c>
      <c r="BA37" s="21">
        <v>-1.5506000000000001E-2</v>
      </c>
      <c r="BB37" s="21">
        <v>27</v>
      </c>
      <c r="BC37" s="21">
        <v>3.5937499999999997E-2</v>
      </c>
      <c r="BD37">
        <f t="shared" si="10"/>
        <v>19.14320987654321</v>
      </c>
      <c r="BE37">
        <f t="shared" si="11"/>
        <v>0.68936038790123455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1.59897</v>
      </c>
      <c r="H38" s="21">
        <v>5.4153099999999998</v>
      </c>
      <c r="I38" s="21">
        <v>-1.18561E-2</v>
      </c>
      <c r="J38" s="21">
        <v>28</v>
      </c>
      <c r="K38" s="21">
        <v>1.5979000000000001</v>
      </c>
      <c r="L38">
        <f t="shared" si="0"/>
        <v>14.63716049382716</v>
      </c>
      <c r="M38">
        <f t="shared" si="1"/>
        <v>23.404380514814815</v>
      </c>
      <c r="N38" s="9"/>
      <c r="O38" s="21">
        <v>4.1046100000000002E-2</v>
      </c>
      <c r="P38" s="21">
        <v>9.1136499999999998</v>
      </c>
      <c r="Q38" s="21">
        <v>-1.54938E-2</v>
      </c>
      <c r="R38" s="21">
        <v>28</v>
      </c>
      <c r="S38" s="21">
        <v>4.0942399999999997E-2</v>
      </c>
      <c r="T38">
        <f t="shared" si="2"/>
        <v>19.128148148148149</v>
      </c>
      <c r="U38">
        <f t="shared" si="3"/>
        <v>0.78513588170370374</v>
      </c>
      <c r="X38" s="9"/>
      <c r="Y38" s="21">
        <v>1.59897</v>
      </c>
      <c r="Z38" s="21">
        <v>14.5555</v>
      </c>
      <c r="AA38" s="21">
        <v>-1.19507E-2</v>
      </c>
      <c r="AB38" s="21">
        <v>28</v>
      </c>
      <c r="AC38" s="21">
        <v>1.5982099999999999</v>
      </c>
      <c r="AD38">
        <f t="shared" si="4"/>
        <v>14.75395061728395</v>
      </c>
      <c r="AE38">
        <f t="shared" si="5"/>
        <v>23.591124418518518</v>
      </c>
      <c r="AF38" s="9"/>
      <c r="AG38" s="21">
        <v>4.1046100000000002E-2</v>
      </c>
      <c r="AH38" s="21">
        <v>18.253799999999998</v>
      </c>
      <c r="AI38" s="21">
        <v>-1.55151E-2</v>
      </c>
      <c r="AJ38" s="21">
        <v>28</v>
      </c>
      <c r="AK38" s="21">
        <v>4.0914899999999997E-2</v>
      </c>
      <c r="AL38">
        <f t="shared" si="6"/>
        <v>19.154444444444444</v>
      </c>
      <c r="AM38">
        <f t="shared" si="7"/>
        <v>0.78621524211111116</v>
      </c>
      <c r="AP38" s="9"/>
      <c r="AQ38" s="21">
        <v>1.59897</v>
      </c>
      <c r="AR38" s="21">
        <v>23.685700000000001</v>
      </c>
      <c r="AS38" s="21">
        <v>-1.19781E-2</v>
      </c>
      <c r="AT38" s="21">
        <v>28</v>
      </c>
      <c r="AU38" s="21">
        <v>1.5982099999999999</v>
      </c>
      <c r="AV38">
        <f t="shared" si="8"/>
        <v>14.787777777777777</v>
      </c>
      <c r="AW38">
        <f t="shared" si="9"/>
        <v>23.645213033333331</v>
      </c>
      <c r="AX38" s="9"/>
      <c r="AY38" s="21">
        <v>4.1046100000000002E-2</v>
      </c>
      <c r="AZ38" s="21">
        <v>27.384</v>
      </c>
      <c r="BA38" s="21">
        <v>-1.54999E-2</v>
      </c>
      <c r="BB38" s="21">
        <v>28</v>
      </c>
      <c r="BC38" s="21">
        <v>4.0957599999999997E-2</v>
      </c>
      <c r="BD38">
        <f t="shared" si="10"/>
        <v>19.13567901234568</v>
      </c>
      <c r="BE38">
        <f t="shared" si="11"/>
        <v>0.78544499430864201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1.5939300000000001</v>
      </c>
      <c r="H39" s="21">
        <v>5.4253799999999996</v>
      </c>
      <c r="I39" s="21">
        <v>-1.20026E-2</v>
      </c>
      <c r="J39" s="21">
        <v>29</v>
      </c>
      <c r="K39" s="21">
        <v>1.5936300000000001</v>
      </c>
      <c r="L39">
        <f t="shared" si="0"/>
        <v>14.818024691358024</v>
      </c>
      <c r="M39">
        <f t="shared" si="1"/>
        <v>23.618894096296298</v>
      </c>
      <c r="N39" s="9"/>
      <c r="O39" s="21">
        <v>4.6081499999999997E-2</v>
      </c>
      <c r="P39" s="21">
        <v>9.1237200000000005</v>
      </c>
      <c r="Q39" s="21">
        <v>-1.54907E-2</v>
      </c>
      <c r="R39" s="21">
        <v>29</v>
      </c>
      <c r="S39" s="21">
        <v>4.6026600000000001E-2</v>
      </c>
      <c r="T39">
        <f t="shared" si="2"/>
        <v>19.124320987654318</v>
      </c>
      <c r="U39">
        <f t="shared" si="3"/>
        <v>0.88127739759259238</v>
      </c>
      <c r="X39" s="9"/>
      <c r="Y39" s="21">
        <v>1.5939300000000001</v>
      </c>
      <c r="Z39" s="21">
        <v>14.5656</v>
      </c>
      <c r="AA39" s="21">
        <v>-1.20911E-2</v>
      </c>
      <c r="AB39" s="21">
        <v>29</v>
      </c>
      <c r="AC39" s="21">
        <v>1.5933200000000001</v>
      </c>
      <c r="AD39">
        <f t="shared" si="4"/>
        <v>14.927283950617284</v>
      </c>
      <c r="AE39">
        <f t="shared" si="5"/>
        <v>23.793045707407408</v>
      </c>
      <c r="AF39" s="9"/>
      <c r="AG39" s="21">
        <v>4.6081499999999997E-2</v>
      </c>
      <c r="AH39" s="21">
        <v>18.2639</v>
      </c>
      <c r="AI39" s="21">
        <v>-1.5509E-2</v>
      </c>
      <c r="AJ39" s="21">
        <v>29</v>
      </c>
      <c r="AK39" s="21">
        <v>4.6005200000000003E-2</v>
      </c>
      <c r="AL39">
        <f t="shared" si="6"/>
        <v>19.14691358024691</v>
      </c>
      <c r="AM39">
        <f t="shared" si="7"/>
        <v>0.88231849814814789</v>
      </c>
      <c r="AP39" s="9"/>
      <c r="AQ39" s="21">
        <v>1.5939300000000001</v>
      </c>
      <c r="AR39" s="21">
        <v>23.695799999999998</v>
      </c>
      <c r="AS39" s="21">
        <v>-1.21155E-2</v>
      </c>
      <c r="AT39" s="21">
        <v>29</v>
      </c>
      <c r="AU39" s="21">
        <v>1.5924100000000001</v>
      </c>
      <c r="AV39">
        <f t="shared" si="8"/>
        <v>14.957407407407405</v>
      </c>
      <c r="AW39">
        <f t="shared" si="9"/>
        <v>23.841060388888888</v>
      </c>
      <c r="AX39" s="9"/>
      <c r="AY39" s="21">
        <v>4.6081499999999997E-2</v>
      </c>
      <c r="AZ39" s="21">
        <v>27.394100000000002</v>
      </c>
      <c r="BA39" s="21">
        <v>-1.54938E-2</v>
      </c>
      <c r="BB39" s="21">
        <v>29</v>
      </c>
      <c r="BC39" s="21">
        <v>4.5965600000000002E-2</v>
      </c>
      <c r="BD39">
        <f t="shared" si="10"/>
        <v>19.128148148148149</v>
      </c>
      <c r="BE39">
        <f t="shared" si="11"/>
        <v>0.88145375888888888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1.5889</v>
      </c>
      <c r="H40" s="21">
        <v>5.4354500000000003</v>
      </c>
      <c r="I40" s="21">
        <v>-1.21277E-2</v>
      </c>
      <c r="J40" s="21">
        <v>30</v>
      </c>
      <c r="K40" s="21">
        <v>1.5884400000000001</v>
      </c>
      <c r="L40">
        <f t="shared" si="0"/>
        <v>14.972469135802468</v>
      </c>
      <c r="M40">
        <f t="shared" si="1"/>
        <v>23.78975620987654</v>
      </c>
      <c r="N40" s="9"/>
      <c r="O40" s="21">
        <v>5.11169E-2</v>
      </c>
      <c r="P40" s="21">
        <v>9.1337899999999994</v>
      </c>
      <c r="Q40" s="21">
        <v>-1.54755E-2</v>
      </c>
      <c r="R40" s="21">
        <v>30</v>
      </c>
      <c r="S40" s="21">
        <v>5.09369E-2</v>
      </c>
      <c r="T40">
        <f t="shared" si="2"/>
        <v>19.105555555555554</v>
      </c>
      <c r="U40">
        <f t="shared" si="3"/>
        <v>0.9766167727777777</v>
      </c>
      <c r="X40" s="9"/>
      <c r="Y40" s="21">
        <v>1.5889</v>
      </c>
      <c r="Z40" s="21">
        <v>14.5756</v>
      </c>
      <c r="AA40" s="21">
        <v>-1.22192E-2</v>
      </c>
      <c r="AB40" s="21">
        <v>30</v>
      </c>
      <c r="AC40" s="21">
        <v>1.5884400000000001</v>
      </c>
      <c r="AD40">
        <f t="shared" si="4"/>
        <v>15.08543209876543</v>
      </c>
      <c r="AE40">
        <f t="shared" si="5"/>
        <v>23.969243061728392</v>
      </c>
      <c r="AF40" s="9"/>
      <c r="AG40" s="21">
        <v>5.11169E-2</v>
      </c>
      <c r="AH40" s="21">
        <v>18.274000000000001</v>
      </c>
      <c r="AI40" s="21">
        <v>-1.5506000000000001E-2</v>
      </c>
      <c r="AJ40" s="21">
        <v>30</v>
      </c>
      <c r="AK40" s="21">
        <v>5.09644E-2</v>
      </c>
      <c r="AL40">
        <f t="shared" si="6"/>
        <v>19.14320987654321</v>
      </c>
      <c r="AM40">
        <f t="shared" si="7"/>
        <v>0.97854154493827161</v>
      </c>
      <c r="AP40" s="9"/>
      <c r="AQ40" s="21">
        <v>1.5889</v>
      </c>
      <c r="AR40" s="21">
        <v>23.7059</v>
      </c>
      <c r="AS40" s="21">
        <v>-1.2240600000000001E-2</v>
      </c>
      <c r="AT40" s="21">
        <v>30</v>
      </c>
      <c r="AU40" s="21">
        <v>1.5878300000000001</v>
      </c>
      <c r="AV40">
        <f t="shared" si="8"/>
        <v>15.111851851851853</v>
      </c>
      <c r="AW40">
        <f t="shared" si="9"/>
        <v>24.011221407407408</v>
      </c>
      <c r="AX40" s="9"/>
      <c r="AY40" s="21">
        <v>5.11169E-2</v>
      </c>
      <c r="AZ40" s="21">
        <v>27.404199999999999</v>
      </c>
      <c r="BA40" s="21">
        <v>-1.5478499999999999E-2</v>
      </c>
      <c r="BB40" s="21">
        <v>30</v>
      </c>
      <c r="BC40" s="21">
        <v>5.10223E-2</v>
      </c>
      <c r="BD40">
        <f t="shared" si="10"/>
        <v>19.109259259259257</v>
      </c>
      <c r="BE40">
        <f t="shared" si="11"/>
        <v>0.97680609462962953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1.58386</v>
      </c>
      <c r="H41" s="21">
        <v>5.4455200000000001</v>
      </c>
      <c r="I41" s="21">
        <v>-1.22437E-2</v>
      </c>
      <c r="J41" s="21">
        <v>31</v>
      </c>
      <c r="K41" s="21">
        <v>1.58325</v>
      </c>
      <c r="L41">
        <f t="shared" si="0"/>
        <v>15.115679012345678</v>
      </c>
      <c r="M41">
        <f t="shared" si="1"/>
        <v>23.941119360493825</v>
      </c>
      <c r="N41" s="9"/>
      <c r="O41" s="21">
        <v>5.6152300000000002E-2</v>
      </c>
      <c r="P41" s="21">
        <v>9.1438600000000001</v>
      </c>
      <c r="Q41" s="21">
        <v>-1.5472400000000001E-2</v>
      </c>
      <c r="R41" s="21">
        <v>31</v>
      </c>
      <c r="S41" s="21">
        <v>5.5542000000000001E-2</v>
      </c>
      <c r="T41">
        <f t="shared" si="2"/>
        <v>19.101728395061727</v>
      </c>
      <c r="U41">
        <f t="shared" si="3"/>
        <v>1.0726059833580246</v>
      </c>
      <c r="X41" s="9"/>
      <c r="Y41" s="21">
        <v>1.58386</v>
      </c>
      <c r="Z41" s="21">
        <v>14.585699999999999</v>
      </c>
      <c r="AA41" s="21">
        <v>-1.23474E-2</v>
      </c>
      <c r="AB41" s="21">
        <v>31</v>
      </c>
      <c r="AC41" s="21">
        <v>1.58264</v>
      </c>
      <c r="AD41">
        <f t="shared" si="4"/>
        <v>15.243703703703702</v>
      </c>
      <c r="AE41">
        <f t="shared" si="5"/>
        <v>24.143892548148145</v>
      </c>
      <c r="AF41" s="9"/>
      <c r="AG41" s="21">
        <v>5.6152300000000002E-2</v>
      </c>
      <c r="AH41" s="21">
        <v>18.283999999999999</v>
      </c>
      <c r="AI41" s="21">
        <v>-1.54999E-2</v>
      </c>
      <c r="AJ41" s="21">
        <v>31</v>
      </c>
      <c r="AK41" s="21">
        <v>5.5572499999999997E-2</v>
      </c>
      <c r="AL41">
        <f t="shared" si="6"/>
        <v>19.13567901234568</v>
      </c>
      <c r="AM41">
        <f t="shared" si="7"/>
        <v>1.0745123886049384</v>
      </c>
      <c r="AP41" s="9"/>
      <c r="AQ41" s="21">
        <v>1.58386</v>
      </c>
      <c r="AR41" s="21">
        <v>23.715900000000001</v>
      </c>
      <c r="AS41" s="21">
        <v>-1.2362700000000001E-2</v>
      </c>
      <c r="AT41" s="21">
        <v>31</v>
      </c>
      <c r="AU41" s="21">
        <v>1.5829500000000001</v>
      </c>
      <c r="AV41">
        <f t="shared" si="8"/>
        <v>15.262592592592593</v>
      </c>
      <c r="AW41">
        <f t="shared" si="9"/>
        <v>24.173809903703706</v>
      </c>
      <c r="AX41" s="9"/>
      <c r="AY41" s="21">
        <v>5.6152300000000002E-2</v>
      </c>
      <c r="AZ41" s="21">
        <v>27.414300000000001</v>
      </c>
      <c r="BA41" s="21">
        <v>-1.5466300000000001E-2</v>
      </c>
      <c r="BB41" s="21">
        <v>31</v>
      </c>
      <c r="BC41" s="21">
        <v>5.5542000000000001E-2</v>
      </c>
      <c r="BD41">
        <f t="shared" si="10"/>
        <v>19.094197530864196</v>
      </c>
      <c r="BE41">
        <f t="shared" si="11"/>
        <v>1.0721831080123456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1.57883</v>
      </c>
      <c r="H42" s="21">
        <v>5.4555899999999999</v>
      </c>
      <c r="I42" s="21">
        <v>-1.23596E-2</v>
      </c>
      <c r="J42" s="21">
        <v>32</v>
      </c>
      <c r="K42" s="21">
        <v>1.5783700000000001</v>
      </c>
      <c r="L42">
        <f t="shared" si="0"/>
        <v>15.258765432098766</v>
      </c>
      <c r="M42">
        <f t="shared" si="1"/>
        <v>24.090996627160493</v>
      </c>
      <c r="N42" s="9"/>
      <c r="O42" s="21">
        <v>6.1187699999999998E-2</v>
      </c>
      <c r="P42" s="21">
        <v>9.1539300000000008</v>
      </c>
      <c r="Q42" s="21">
        <v>-1.5472400000000001E-2</v>
      </c>
      <c r="R42" s="21">
        <v>32</v>
      </c>
      <c r="S42" s="21">
        <v>6.0516399999999998E-2</v>
      </c>
      <c r="T42">
        <f t="shared" si="2"/>
        <v>19.101728395061727</v>
      </c>
      <c r="U42">
        <f t="shared" si="3"/>
        <v>1.1687908265185183</v>
      </c>
      <c r="X42" s="9"/>
      <c r="Y42" s="21">
        <v>1.57883</v>
      </c>
      <c r="Z42" s="21">
        <v>14.595800000000001</v>
      </c>
      <c r="AA42" s="21">
        <v>-1.2457299999999999E-2</v>
      </c>
      <c r="AB42" s="21">
        <v>32</v>
      </c>
      <c r="AC42" s="21">
        <v>1.5783700000000001</v>
      </c>
      <c r="AD42">
        <f t="shared" si="4"/>
        <v>15.379382716049379</v>
      </c>
      <c r="AE42">
        <f t="shared" si="5"/>
        <v>24.28143081358024</v>
      </c>
      <c r="AF42" s="9"/>
      <c r="AG42" s="21">
        <v>6.1187699999999998E-2</v>
      </c>
      <c r="AH42" s="21">
        <v>18.2941</v>
      </c>
      <c r="AI42" s="21">
        <v>-1.54907E-2</v>
      </c>
      <c r="AJ42" s="21">
        <v>32</v>
      </c>
      <c r="AK42" s="21">
        <v>6.0790999999999998E-2</v>
      </c>
      <c r="AL42">
        <f t="shared" si="6"/>
        <v>19.124320987654318</v>
      </c>
      <c r="AM42">
        <f t="shared" si="7"/>
        <v>1.170173215296296</v>
      </c>
      <c r="AP42" s="9"/>
      <c r="AQ42" s="21">
        <v>1.57883</v>
      </c>
      <c r="AR42" s="21">
        <v>23.725999999999999</v>
      </c>
      <c r="AS42" s="21">
        <v>-1.24878E-2</v>
      </c>
      <c r="AT42" s="21">
        <v>32</v>
      </c>
      <c r="AU42" s="21">
        <v>1.57806</v>
      </c>
      <c r="AV42">
        <f t="shared" si="8"/>
        <v>15.417037037037037</v>
      </c>
      <c r="AW42">
        <f t="shared" si="9"/>
        <v>24.340880585185186</v>
      </c>
      <c r="AX42" s="9"/>
      <c r="AY42" s="21">
        <v>6.1187699999999998E-2</v>
      </c>
      <c r="AZ42" s="21">
        <v>27.424299999999999</v>
      </c>
      <c r="BA42" s="21">
        <v>-1.54602E-2</v>
      </c>
      <c r="BB42" s="21">
        <v>32</v>
      </c>
      <c r="BC42" s="21">
        <v>6.0668899999999998E-2</v>
      </c>
      <c r="BD42">
        <f t="shared" si="10"/>
        <v>19.086666666666666</v>
      </c>
      <c r="BE42">
        <f t="shared" si="11"/>
        <v>1.1678692339999999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1.57379</v>
      </c>
      <c r="H43" s="21">
        <v>5.4656700000000003</v>
      </c>
      <c r="I43" s="21">
        <v>-1.2463399999999999E-2</v>
      </c>
      <c r="J43" s="21">
        <v>33</v>
      </c>
      <c r="K43" s="21">
        <v>1.5728800000000001</v>
      </c>
      <c r="L43">
        <f t="shared" si="0"/>
        <v>15.386913580246912</v>
      </c>
      <c r="M43">
        <f t="shared" si="1"/>
        <v>24.215770723456789</v>
      </c>
      <c r="N43" s="9"/>
      <c r="O43" s="21">
        <v>6.6223099999999993E-2</v>
      </c>
      <c r="P43" s="21">
        <v>9.1639999999999997</v>
      </c>
      <c r="Q43" s="21">
        <v>-1.5472400000000001E-2</v>
      </c>
      <c r="R43" s="21">
        <v>33</v>
      </c>
      <c r="S43" s="21">
        <v>6.5673800000000004E-2</v>
      </c>
      <c r="T43">
        <f t="shared" si="2"/>
        <v>19.101728395061727</v>
      </c>
      <c r="U43">
        <f t="shared" si="3"/>
        <v>1.2649756696790122</v>
      </c>
      <c r="X43" s="9"/>
      <c r="Y43" s="21">
        <v>1.57379</v>
      </c>
      <c r="Z43" s="21">
        <v>14.6058</v>
      </c>
      <c r="AA43" s="21">
        <v>-1.25641E-2</v>
      </c>
      <c r="AB43" s="21">
        <v>33</v>
      </c>
      <c r="AC43" s="21">
        <v>1.5734900000000001</v>
      </c>
      <c r="AD43">
        <f t="shared" si="4"/>
        <v>15.511234567901234</v>
      </c>
      <c r="AE43">
        <f t="shared" si="5"/>
        <v>24.411425850617281</v>
      </c>
      <c r="AF43" s="9"/>
      <c r="AG43" s="21">
        <v>6.6223099999999993E-2</v>
      </c>
      <c r="AH43" s="21">
        <v>18.304200000000002</v>
      </c>
      <c r="AI43" s="21">
        <v>-1.54877E-2</v>
      </c>
      <c r="AJ43" s="21">
        <v>33</v>
      </c>
      <c r="AK43" s="21">
        <v>6.5643300000000002E-2</v>
      </c>
      <c r="AL43">
        <f t="shared" si="6"/>
        <v>19.120617283950615</v>
      </c>
      <c r="AM43">
        <f t="shared" si="7"/>
        <v>1.2662265504567898</v>
      </c>
      <c r="AP43" s="9"/>
      <c r="AQ43" s="21">
        <v>1.57379</v>
      </c>
      <c r="AR43" s="21">
        <v>23.7361</v>
      </c>
      <c r="AS43" s="21">
        <v>-1.26038E-2</v>
      </c>
      <c r="AT43" s="21">
        <v>33</v>
      </c>
      <c r="AU43" s="21">
        <v>1.57318</v>
      </c>
      <c r="AV43">
        <f t="shared" si="8"/>
        <v>15.560246913580245</v>
      </c>
      <c r="AW43">
        <f t="shared" si="9"/>
        <v>24.488560990123453</v>
      </c>
      <c r="AX43" s="9"/>
      <c r="AY43" s="21">
        <v>6.6223099999999993E-2</v>
      </c>
      <c r="AZ43" s="21">
        <v>27.4344</v>
      </c>
      <c r="BA43" s="21">
        <v>-1.5457200000000001E-2</v>
      </c>
      <c r="BB43" s="21">
        <v>33</v>
      </c>
      <c r="BC43" s="21">
        <v>6.5582299999999996E-2</v>
      </c>
      <c r="BD43">
        <f t="shared" si="10"/>
        <v>19.082962962962963</v>
      </c>
      <c r="BE43">
        <f t="shared" si="11"/>
        <v>1.2637329645925925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1.5687599999999999</v>
      </c>
      <c r="H44" s="21">
        <v>5.4757400000000001</v>
      </c>
      <c r="I44" s="21">
        <v>-1.2567099999999999E-2</v>
      </c>
      <c r="J44" s="21">
        <v>34</v>
      </c>
      <c r="K44" s="21">
        <v>1.56799</v>
      </c>
      <c r="L44">
        <f t="shared" si="0"/>
        <v>15.514938271604937</v>
      </c>
      <c r="M44">
        <f t="shared" si="1"/>
        <v>24.339214562962958</v>
      </c>
      <c r="N44" s="9"/>
      <c r="O44" s="21">
        <v>7.1258500000000002E-2</v>
      </c>
      <c r="P44" s="21">
        <v>9.1740700000000004</v>
      </c>
      <c r="Q44" s="21">
        <v>-1.5478499999999999E-2</v>
      </c>
      <c r="R44" s="21">
        <v>34</v>
      </c>
      <c r="S44" s="21">
        <v>7.0678699999999997E-2</v>
      </c>
      <c r="T44">
        <f t="shared" si="2"/>
        <v>19.109259259259257</v>
      </c>
      <c r="U44">
        <f t="shared" si="3"/>
        <v>1.3616971509259259</v>
      </c>
      <c r="X44" s="9"/>
      <c r="Y44" s="21">
        <v>1.5687599999999999</v>
      </c>
      <c r="Z44" s="21">
        <v>14.6159</v>
      </c>
      <c r="AA44" s="21">
        <v>-1.26617E-2</v>
      </c>
      <c r="AB44" s="21">
        <v>34</v>
      </c>
      <c r="AC44" s="21">
        <v>1.56738</v>
      </c>
      <c r="AD44">
        <f t="shared" si="4"/>
        <v>15.631728395061728</v>
      </c>
      <c r="AE44">
        <f t="shared" si="5"/>
        <v>24.522430237037035</v>
      </c>
      <c r="AF44" s="9"/>
      <c r="AG44" s="21">
        <v>7.1258500000000002E-2</v>
      </c>
      <c r="AH44" s="21">
        <v>18.314299999999999</v>
      </c>
      <c r="AI44" s="21">
        <v>-1.5478499999999999E-2</v>
      </c>
      <c r="AJ44" s="21">
        <v>34</v>
      </c>
      <c r="AK44" s="21">
        <v>7.0800799999999997E-2</v>
      </c>
      <c r="AL44">
        <f t="shared" si="6"/>
        <v>19.109259259259257</v>
      </c>
      <c r="AM44">
        <f t="shared" si="7"/>
        <v>1.3616971509259259</v>
      </c>
      <c r="AP44" s="9"/>
      <c r="AQ44" s="21">
        <v>1.5687599999999999</v>
      </c>
      <c r="AR44" s="21">
        <v>23.746099999999998</v>
      </c>
      <c r="AS44" s="21">
        <v>-1.27197E-2</v>
      </c>
      <c r="AT44" s="21">
        <v>34</v>
      </c>
      <c r="AU44" s="21">
        <v>1.56799</v>
      </c>
      <c r="AV44">
        <f t="shared" si="8"/>
        <v>15.703333333333333</v>
      </c>
      <c r="AW44">
        <f t="shared" si="9"/>
        <v>24.6347612</v>
      </c>
      <c r="AX44" s="9"/>
      <c r="AY44" s="21">
        <v>7.1258500000000002E-2</v>
      </c>
      <c r="AZ44" s="21">
        <v>27.444500000000001</v>
      </c>
      <c r="BA44" s="21">
        <v>-1.5444899999999999E-2</v>
      </c>
      <c r="BB44" s="21">
        <v>34</v>
      </c>
      <c r="BC44" s="21">
        <v>7.0770299999999994E-2</v>
      </c>
      <c r="BD44">
        <f t="shared" si="10"/>
        <v>19.067777777777778</v>
      </c>
      <c r="BE44">
        <f t="shared" si="11"/>
        <v>1.3587412427777779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1.56372</v>
      </c>
      <c r="H45" s="21">
        <v>5.4858099999999999</v>
      </c>
      <c r="I45" s="21">
        <v>-1.26587E-2</v>
      </c>
      <c r="J45" s="21">
        <v>35</v>
      </c>
      <c r="K45" s="21">
        <v>1.56311</v>
      </c>
      <c r="L45">
        <f t="shared" si="0"/>
        <v>15.628024691358023</v>
      </c>
      <c r="M45">
        <f t="shared" si="1"/>
        <v>24.437854770370368</v>
      </c>
      <c r="N45" s="9"/>
      <c r="O45" s="21">
        <v>7.6293899999999998E-2</v>
      </c>
      <c r="P45" s="21">
        <v>9.1841399999999993</v>
      </c>
      <c r="Q45" s="21">
        <v>-1.5469399999999999E-2</v>
      </c>
      <c r="R45" s="21">
        <v>35</v>
      </c>
      <c r="S45" s="21">
        <v>7.5714100000000006E-2</v>
      </c>
      <c r="T45">
        <f t="shared" si="2"/>
        <v>19.09802469135802</v>
      </c>
      <c r="U45">
        <f t="shared" si="3"/>
        <v>1.4570627859999996</v>
      </c>
      <c r="X45" s="9"/>
      <c r="Y45" s="21">
        <v>1.56372</v>
      </c>
      <c r="Z45" s="21">
        <v>14.625999999999999</v>
      </c>
      <c r="AA45" s="21">
        <v>-1.27502E-2</v>
      </c>
      <c r="AB45" s="21">
        <v>35</v>
      </c>
      <c r="AC45" s="21">
        <v>1.56342</v>
      </c>
      <c r="AD45">
        <f t="shared" si="4"/>
        <v>15.740987654320987</v>
      </c>
      <c r="AE45">
        <f t="shared" si="5"/>
        <v>24.614497214814815</v>
      </c>
      <c r="AF45" s="9"/>
      <c r="AG45" s="21">
        <v>7.6293899999999998E-2</v>
      </c>
      <c r="AH45" s="21">
        <v>18.324300000000001</v>
      </c>
      <c r="AI45" s="21">
        <v>-1.5472400000000001E-2</v>
      </c>
      <c r="AJ45" s="21">
        <v>35</v>
      </c>
      <c r="AK45" s="21">
        <v>7.5683600000000004E-2</v>
      </c>
      <c r="AL45">
        <f t="shared" si="6"/>
        <v>19.101728395061727</v>
      </c>
      <c r="AM45">
        <f t="shared" si="7"/>
        <v>1.4573453559999998</v>
      </c>
      <c r="AP45" s="9"/>
      <c r="AQ45" s="21">
        <v>1.56372</v>
      </c>
      <c r="AR45" s="21">
        <v>23.7562</v>
      </c>
      <c r="AS45" s="21">
        <v>-1.2826499999999999E-2</v>
      </c>
      <c r="AT45" s="21">
        <v>35</v>
      </c>
      <c r="AU45" s="21">
        <v>1.56281</v>
      </c>
      <c r="AV45">
        <f t="shared" si="8"/>
        <v>15.835185185185185</v>
      </c>
      <c r="AW45">
        <f t="shared" si="9"/>
        <v>24.761795777777778</v>
      </c>
      <c r="AX45" s="9"/>
      <c r="AY45" s="21">
        <v>7.6293899999999998E-2</v>
      </c>
      <c r="AZ45" s="21">
        <v>27.454499999999999</v>
      </c>
      <c r="BA45" s="21">
        <v>-1.5438800000000001E-2</v>
      </c>
      <c r="BB45" s="21">
        <v>35</v>
      </c>
      <c r="BC45" s="21">
        <v>7.5653100000000001E-2</v>
      </c>
      <c r="BD45">
        <f t="shared" si="10"/>
        <v>19.060246913580247</v>
      </c>
      <c r="BE45">
        <f t="shared" si="11"/>
        <v>1.4541805720000001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1.5586899999999999</v>
      </c>
      <c r="H46" s="21">
        <v>5.4958799999999997</v>
      </c>
      <c r="I46" s="21">
        <v>-1.27533E-2</v>
      </c>
      <c r="J46" s="21">
        <v>36</v>
      </c>
      <c r="K46" s="21">
        <v>1.55823</v>
      </c>
      <c r="L46">
        <f t="shared" si="0"/>
        <v>15.744814814814816</v>
      </c>
      <c r="M46">
        <f t="shared" si="1"/>
        <v>24.541285403703704</v>
      </c>
      <c r="N46" s="9"/>
      <c r="O46" s="21">
        <v>8.1329299999999993E-2</v>
      </c>
      <c r="P46" s="21">
        <v>9.19421</v>
      </c>
      <c r="Q46" s="21">
        <v>-1.54541E-2</v>
      </c>
      <c r="R46" s="21">
        <v>36</v>
      </c>
      <c r="S46" s="21">
        <v>8.0810499999999993E-2</v>
      </c>
      <c r="T46">
        <f t="shared" si="2"/>
        <v>19.079135802469132</v>
      </c>
      <c r="U46">
        <f t="shared" si="3"/>
        <v>1.5516927594197527</v>
      </c>
      <c r="X46" s="9"/>
      <c r="Y46" s="21">
        <v>1.5586899999999999</v>
      </c>
      <c r="Z46" s="21">
        <v>14.636100000000001</v>
      </c>
      <c r="AA46" s="21">
        <v>-1.2847900000000001E-2</v>
      </c>
      <c r="AB46" s="21">
        <v>36</v>
      </c>
      <c r="AC46" s="21">
        <v>1.55823</v>
      </c>
      <c r="AD46">
        <f t="shared" si="4"/>
        <v>15.861604938271604</v>
      </c>
      <c r="AE46">
        <f t="shared" si="5"/>
        <v>24.723325001234567</v>
      </c>
      <c r="AF46" s="9"/>
      <c r="AG46" s="21">
        <v>8.1329299999999993E-2</v>
      </c>
      <c r="AH46" s="21">
        <v>18.334399999999999</v>
      </c>
      <c r="AI46" s="21">
        <v>-1.5469399999999999E-2</v>
      </c>
      <c r="AJ46" s="21">
        <v>36</v>
      </c>
      <c r="AK46" s="21">
        <v>8.0871600000000002E-2</v>
      </c>
      <c r="AL46">
        <f t="shared" si="6"/>
        <v>19.09802469135802</v>
      </c>
      <c r="AM46">
        <f t="shared" si="7"/>
        <v>1.5532289795308638</v>
      </c>
      <c r="AP46" s="9"/>
      <c r="AQ46" s="21">
        <v>1.5586899999999999</v>
      </c>
      <c r="AR46" s="21">
        <v>23.766300000000001</v>
      </c>
      <c r="AS46" s="21">
        <v>-1.29303E-2</v>
      </c>
      <c r="AT46" s="21">
        <v>36</v>
      </c>
      <c r="AU46" s="21">
        <v>1.55792</v>
      </c>
      <c r="AV46">
        <f t="shared" si="8"/>
        <v>15.963333333333333</v>
      </c>
      <c r="AW46">
        <f t="shared" si="9"/>
        <v>24.881888033333333</v>
      </c>
      <c r="AX46" s="9"/>
      <c r="AY46" s="21">
        <v>8.1329299999999993E-2</v>
      </c>
      <c r="AZ46" s="21">
        <v>27.464600000000001</v>
      </c>
      <c r="BA46" s="21">
        <v>-1.54419E-2</v>
      </c>
      <c r="BB46" s="21">
        <v>36</v>
      </c>
      <c r="BC46" s="21">
        <v>8.0780000000000005E-2</v>
      </c>
      <c r="BD46">
        <f t="shared" si="10"/>
        <v>19.064074074074075</v>
      </c>
      <c r="BE46">
        <f t="shared" si="11"/>
        <v>1.5504677995925924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1.55365</v>
      </c>
      <c r="H47" s="21">
        <v>5.5059500000000003</v>
      </c>
      <c r="I47" s="21">
        <v>-1.2851E-2</v>
      </c>
      <c r="J47" s="21">
        <v>37</v>
      </c>
      <c r="K47" s="21">
        <v>1.55304</v>
      </c>
      <c r="L47">
        <f t="shared" si="0"/>
        <v>15.865432098765432</v>
      </c>
      <c r="M47">
        <f t="shared" si="1"/>
        <v>24.649328580246912</v>
      </c>
      <c r="N47" s="9"/>
      <c r="O47" s="21">
        <v>8.6364700000000003E-2</v>
      </c>
      <c r="P47" s="21">
        <v>9.2042900000000003</v>
      </c>
      <c r="Q47" s="21">
        <v>-1.5450999999999999E-2</v>
      </c>
      <c r="R47" s="21">
        <v>37</v>
      </c>
      <c r="S47" s="21">
        <v>8.5662799999999997E-2</v>
      </c>
      <c r="T47">
        <f t="shared" si="2"/>
        <v>19.075308641975305</v>
      </c>
      <c r="U47">
        <f t="shared" si="3"/>
        <v>1.6474333082716046</v>
      </c>
      <c r="X47" s="9"/>
      <c r="Y47" s="21">
        <v>1.55365</v>
      </c>
      <c r="Z47" s="21">
        <v>14.646100000000001</v>
      </c>
      <c r="AA47" s="21">
        <v>-1.29395E-2</v>
      </c>
      <c r="AB47" s="21">
        <v>37</v>
      </c>
      <c r="AC47" s="21">
        <v>1.5527299999999999</v>
      </c>
      <c r="AD47">
        <f t="shared" si="4"/>
        <v>15.974691358024689</v>
      </c>
      <c r="AE47">
        <f t="shared" si="5"/>
        <v>24.819079228395058</v>
      </c>
      <c r="AF47" s="9"/>
      <c r="AG47" s="21">
        <v>8.6364700000000003E-2</v>
      </c>
      <c r="AH47" s="21">
        <v>18.3445</v>
      </c>
      <c r="AI47" s="21">
        <v>-1.54541E-2</v>
      </c>
      <c r="AJ47" s="21">
        <v>37</v>
      </c>
      <c r="AK47" s="21">
        <v>8.5693400000000003E-2</v>
      </c>
      <c r="AL47">
        <f t="shared" si="6"/>
        <v>19.079135802469132</v>
      </c>
      <c r="AM47">
        <f t="shared" si="7"/>
        <v>1.6477638398395058</v>
      </c>
      <c r="AP47" s="9"/>
      <c r="AQ47" s="21">
        <v>1.55365</v>
      </c>
      <c r="AR47" s="21">
        <v>23.776399999999999</v>
      </c>
      <c r="AS47" s="21">
        <v>-1.3024900000000001E-2</v>
      </c>
      <c r="AT47" s="21">
        <v>37</v>
      </c>
      <c r="AU47" s="21">
        <v>1.55304</v>
      </c>
      <c r="AV47">
        <f t="shared" si="8"/>
        <v>16.080123456790126</v>
      </c>
      <c r="AW47">
        <f t="shared" si="9"/>
        <v>24.982883808641979</v>
      </c>
      <c r="AX47" s="9"/>
      <c r="AY47" s="21">
        <v>8.6364700000000003E-2</v>
      </c>
      <c r="AZ47" s="21">
        <v>27.474699999999999</v>
      </c>
      <c r="BA47" s="21">
        <v>-1.54358E-2</v>
      </c>
      <c r="BB47" s="21">
        <v>37</v>
      </c>
      <c r="BC47" s="21">
        <v>8.58154E-2</v>
      </c>
      <c r="BD47">
        <f t="shared" si="10"/>
        <v>19.056543209876541</v>
      </c>
      <c r="BE47">
        <f t="shared" si="11"/>
        <v>1.6458126373580244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1.54861</v>
      </c>
      <c r="H48" s="21">
        <v>5.5160200000000001</v>
      </c>
      <c r="I48" s="21">
        <v>-1.29395E-2</v>
      </c>
      <c r="J48" s="21">
        <v>38</v>
      </c>
      <c r="K48" s="21">
        <v>1.5478499999999999</v>
      </c>
      <c r="L48">
        <f t="shared" si="0"/>
        <v>15.974691358024689</v>
      </c>
      <c r="M48">
        <f t="shared" si="1"/>
        <v>24.738566783950613</v>
      </c>
      <c r="N48" s="9"/>
      <c r="O48" s="21">
        <v>9.1400099999999998E-2</v>
      </c>
      <c r="P48" s="21">
        <v>9.2143599999999992</v>
      </c>
      <c r="Q48" s="21">
        <v>-1.54419E-2</v>
      </c>
      <c r="R48" s="21">
        <v>38</v>
      </c>
      <c r="S48" s="21">
        <v>9.0850799999999995E-2</v>
      </c>
      <c r="T48">
        <f t="shared" si="2"/>
        <v>19.064074074074075</v>
      </c>
      <c r="U48">
        <f t="shared" si="3"/>
        <v>1.7424582767777779</v>
      </c>
      <c r="X48" s="9"/>
      <c r="Y48" s="21">
        <v>1.54861</v>
      </c>
      <c r="Z48" s="21">
        <v>14.6562</v>
      </c>
      <c r="AA48" s="21">
        <v>-1.3024900000000001E-2</v>
      </c>
      <c r="AB48" s="21">
        <v>38</v>
      </c>
      <c r="AC48" s="21">
        <v>1.5472399999999999</v>
      </c>
      <c r="AD48">
        <f t="shared" si="4"/>
        <v>16.080123456790126</v>
      </c>
      <c r="AE48">
        <f t="shared" si="5"/>
        <v>24.901839986419759</v>
      </c>
      <c r="AF48" s="9"/>
      <c r="AG48" s="21">
        <v>9.1400099999999998E-2</v>
      </c>
      <c r="AH48" s="21">
        <v>18.354500000000002</v>
      </c>
      <c r="AI48" s="21">
        <v>-1.5450999999999999E-2</v>
      </c>
      <c r="AJ48" s="21">
        <v>38</v>
      </c>
      <c r="AK48" s="21">
        <v>9.0850799999999995E-2</v>
      </c>
      <c r="AL48">
        <f t="shared" si="6"/>
        <v>19.075308641975305</v>
      </c>
      <c r="AM48">
        <f t="shared" si="7"/>
        <v>1.7434851174074071</v>
      </c>
      <c r="AP48" s="9"/>
      <c r="AQ48" s="21">
        <v>1.54861</v>
      </c>
      <c r="AR48" s="21">
        <v>23.7864</v>
      </c>
      <c r="AS48" s="21">
        <v>-1.3107300000000001E-2</v>
      </c>
      <c r="AT48" s="21">
        <v>38</v>
      </c>
      <c r="AU48" s="21">
        <v>1.54755</v>
      </c>
      <c r="AV48">
        <f t="shared" si="8"/>
        <v>16.181851851851849</v>
      </c>
      <c r="AW48">
        <f t="shared" si="9"/>
        <v>25.059377596296294</v>
      </c>
      <c r="AX48" s="9"/>
      <c r="AY48" s="21">
        <v>9.1400099999999998E-2</v>
      </c>
      <c r="AZ48" s="21">
        <v>27.4848</v>
      </c>
      <c r="BA48" s="21">
        <v>-1.5432700000000001E-2</v>
      </c>
      <c r="BB48" s="21">
        <v>38</v>
      </c>
      <c r="BC48" s="21">
        <v>9.0850799999999995E-2</v>
      </c>
      <c r="BD48">
        <f t="shared" si="10"/>
        <v>19.052716049382713</v>
      </c>
      <c r="BE48">
        <f t="shared" si="11"/>
        <v>1.7414201521851849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1.54358</v>
      </c>
      <c r="H49" s="21">
        <v>5.5260899999999999</v>
      </c>
      <c r="I49" s="21">
        <v>-1.3018800000000001E-2</v>
      </c>
      <c r="J49" s="21">
        <v>39</v>
      </c>
      <c r="K49" s="21">
        <v>1.5432699999999999</v>
      </c>
      <c r="L49">
        <f t="shared" si="0"/>
        <v>16.072592592592592</v>
      </c>
      <c r="M49">
        <f t="shared" si="1"/>
        <v>24.809332474074072</v>
      </c>
      <c r="N49" s="9"/>
      <c r="O49" s="21">
        <v>9.6435499999999993E-2</v>
      </c>
      <c r="P49" s="21">
        <v>9.2244299999999999</v>
      </c>
      <c r="Q49" s="21">
        <v>-1.5444899999999999E-2</v>
      </c>
      <c r="R49" s="21">
        <v>39</v>
      </c>
      <c r="S49" s="21">
        <v>9.5947299999999999E-2</v>
      </c>
      <c r="T49">
        <f t="shared" si="2"/>
        <v>19.067777777777778</v>
      </c>
      <c r="U49">
        <f t="shared" si="3"/>
        <v>1.8388106838888887</v>
      </c>
      <c r="X49" s="9"/>
      <c r="Y49" s="21">
        <v>1.54358</v>
      </c>
      <c r="Z49" s="21">
        <v>14.6663</v>
      </c>
      <c r="AA49" s="21">
        <v>-1.31012E-2</v>
      </c>
      <c r="AB49" s="21">
        <v>39</v>
      </c>
      <c r="AC49" s="21">
        <v>1.54297</v>
      </c>
      <c r="AD49">
        <f t="shared" si="4"/>
        <v>16.174320987654323</v>
      </c>
      <c r="AE49">
        <f t="shared" si="5"/>
        <v>24.966358390123457</v>
      </c>
      <c r="AF49" s="9"/>
      <c r="AG49" s="21">
        <v>9.6435499999999993E-2</v>
      </c>
      <c r="AH49" s="21">
        <v>18.364599999999999</v>
      </c>
      <c r="AI49" s="21">
        <v>-1.54419E-2</v>
      </c>
      <c r="AJ49" s="21">
        <v>39</v>
      </c>
      <c r="AK49" s="21">
        <v>9.5886200000000005E-2</v>
      </c>
      <c r="AL49">
        <f t="shared" si="6"/>
        <v>19.064074074074075</v>
      </c>
      <c r="AM49">
        <f t="shared" si="7"/>
        <v>1.8384535153703703</v>
      </c>
      <c r="AP49" s="9"/>
      <c r="AQ49" s="21">
        <v>1.54358</v>
      </c>
      <c r="AR49" s="21">
        <v>23.796500000000002</v>
      </c>
      <c r="AS49" s="21">
        <v>-1.31836E-2</v>
      </c>
      <c r="AT49" s="21">
        <v>39</v>
      </c>
      <c r="AU49" s="21">
        <v>1.5432699999999999</v>
      </c>
      <c r="AV49">
        <f t="shared" si="8"/>
        <v>16.276049382716046</v>
      </c>
      <c r="AW49">
        <f t="shared" si="9"/>
        <v>25.123384306172834</v>
      </c>
      <c r="AX49" s="9"/>
      <c r="AY49" s="21">
        <v>9.6435499999999993E-2</v>
      </c>
      <c r="AZ49" s="21">
        <v>27.494800000000001</v>
      </c>
      <c r="BA49" s="21">
        <v>-1.54205E-2</v>
      </c>
      <c r="BB49" s="21">
        <v>39</v>
      </c>
      <c r="BC49" s="21">
        <v>9.5855700000000002E-2</v>
      </c>
      <c r="BD49">
        <f t="shared" si="10"/>
        <v>19.037654320987656</v>
      </c>
      <c r="BE49">
        <f t="shared" si="11"/>
        <v>1.835905713271605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1.53854</v>
      </c>
      <c r="H50" s="21">
        <v>5.5361599999999997</v>
      </c>
      <c r="I50" s="21">
        <v>-1.30981E-2</v>
      </c>
      <c r="J50" s="21">
        <v>40</v>
      </c>
      <c r="K50" s="21">
        <v>1.5377799999999999</v>
      </c>
      <c r="L50">
        <f t="shared" si="0"/>
        <v>16.170493827160495</v>
      </c>
      <c r="M50">
        <f t="shared" si="1"/>
        <v>24.878951572839508</v>
      </c>
      <c r="N50" s="9"/>
      <c r="O50" s="21">
        <v>0.10147100000000001</v>
      </c>
      <c r="P50" s="21">
        <v>9.2345000000000006</v>
      </c>
      <c r="Q50" s="21">
        <v>-1.5448E-2</v>
      </c>
      <c r="R50" s="21">
        <v>40</v>
      </c>
      <c r="S50" s="21">
        <v>0.10089099999999999</v>
      </c>
      <c r="T50">
        <f t="shared" si="2"/>
        <v>19.071604938271605</v>
      </c>
      <c r="U50">
        <f t="shared" si="3"/>
        <v>1.9352148246913581</v>
      </c>
      <c r="X50" s="9"/>
      <c r="Y50" s="21">
        <v>1.53854</v>
      </c>
      <c r="Z50" s="21">
        <v>14.676299999999999</v>
      </c>
      <c r="AA50" s="21">
        <v>-1.31775E-2</v>
      </c>
      <c r="AB50" s="21">
        <v>40</v>
      </c>
      <c r="AC50" s="21">
        <v>1.5383899999999999</v>
      </c>
      <c r="AD50">
        <f t="shared" si="4"/>
        <v>16.268518518518519</v>
      </c>
      <c r="AE50">
        <f t="shared" si="5"/>
        <v>25.029766481481481</v>
      </c>
      <c r="AF50" s="9"/>
      <c r="AG50" s="21">
        <v>0.10147100000000001</v>
      </c>
      <c r="AH50" s="21">
        <v>18.374700000000001</v>
      </c>
      <c r="AI50" s="21">
        <v>-1.54358E-2</v>
      </c>
      <c r="AJ50" s="21">
        <v>40</v>
      </c>
      <c r="AK50" s="21">
        <v>0.10086100000000001</v>
      </c>
      <c r="AL50">
        <f t="shared" si="6"/>
        <v>19.056543209876541</v>
      </c>
      <c r="AM50">
        <f t="shared" si="7"/>
        <v>1.9336864960493825</v>
      </c>
      <c r="AP50" s="9"/>
      <c r="AQ50" s="21">
        <v>1.53854</v>
      </c>
      <c r="AR50" s="21">
        <v>23.8066</v>
      </c>
      <c r="AS50" s="21">
        <v>-1.32538E-2</v>
      </c>
      <c r="AT50" s="21">
        <v>40</v>
      </c>
      <c r="AU50" s="21">
        <v>1.5377799999999999</v>
      </c>
      <c r="AV50">
        <f t="shared" si="8"/>
        <v>16.362716049382716</v>
      </c>
      <c r="AW50">
        <f t="shared" si="9"/>
        <v>25.174693150617284</v>
      </c>
      <c r="AX50" s="9"/>
      <c r="AY50" s="21">
        <v>0.10147100000000001</v>
      </c>
      <c r="AZ50" s="21">
        <v>27.504899999999999</v>
      </c>
      <c r="BA50" s="21">
        <v>-1.54114E-2</v>
      </c>
      <c r="BB50" s="21">
        <v>40</v>
      </c>
      <c r="BC50" s="21">
        <v>0.100922</v>
      </c>
      <c r="BD50">
        <f t="shared" si="10"/>
        <v>19.026419753086419</v>
      </c>
      <c r="BE50">
        <f t="shared" si="11"/>
        <v>1.9306298387654321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1.5335099999999999</v>
      </c>
      <c r="H51" s="21">
        <v>5.5462300000000004</v>
      </c>
      <c r="I51" s="21">
        <v>-1.31775E-2</v>
      </c>
      <c r="J51" s="21">
        <v>41</v>
      </c>
      <c r="K51" s="21">
        <v>1.5328999999999999</v>
      </c>
      <c r="L51">
        <f t="shared" si="0"/>
        <v>16.268518518518519</v>
      </c>
      <c r="M51">
        <f t="shared" si="1"/>
        <v>24.947935833333332</v>
      </c>
      <c r="N51" s="9"/>
      <c r="O51" s="21">
        <v>0.106506</v>
      </c>
      <c r="P51" s="21">
        <v>9.2445699999999995</v>
      </c>
      <c r="Q51" s="21">
        <v>-1.54419E-2</v>
      </c>
      <c r="R51" s="21">
        <v>41</v>
      </c>
      <c r="S51" s="21">
        <v>0.10592699999999999</v>
      </c>
      <c r="T51">
        <f t="shared" si="2"/>
        <v>19.064074074074075</v>
      </c>
      <c r="U51">
        <f t="shared" si="3"/>
        <v>2.0304382733333335</v>
      </c>
      <c r="X51" s="9"/>
      <c r="Y51" s="21">
        <v>1.5335099999999999</v>
      </c>
      <c r="Z51" s="21">
        <v>14.686400000000001</v>
      </c>
      <c r="AA51" s="21">
        <v>-1.32599E-2</v>
      </c>
      <c r="AB51" s="21">
        <v>41</v>
      </c>
      <c r="AC51" s="21">
        <v>1.5325899999999999</v>
      </c>
      <c r="AD51">
        <f t="shared" si="4"/>
        <v>16.370246913580246</v>
      </c>
      <c r="AE51">
        <f t="shared" si="5"/>
        <v>25.103937344444443</v>
      </c>
      <c r="AF51" s="9"/>
      <c r="AG51" s="21">
        <v>0.106506</v>
      </c>
      <c r="AH51" s="21">
        <v>18.384699999999999</v>
      </c>
      <c r="AI51" s="21">
        <v>-1.5429699999999999E-2</v>
      </c>
      <c r="AJ51" s="21">
        <v>41</v>
      </c>
      <c r="AK51" s="21">
        <v>0.105865</v>
      </c>
      <c r="AL51">
        <f t="shared" si="6"/>
        <v>19.04901234567901</v>
      </c>
      <c r="AM51">
        <f t="shared" si="7"/>
        <v>2.0288341088888888</v>
      </c>
      <c r="AP51" s="9"/>
      <c r="AQ51" s="21">
        <v>1.5335099999999999</v>
      </c>
      <c r="AR51" s="21">
        <v>23.816600000000001</v>
      </c>
      <c r="AS51" s="21">
        <v>-1.33209E-2</v>
      </c>
      <c r="AT51" s="21">
        <v>41</v>
      </c>
      <c r="AU51" s="21">
        <v>1.5328999999999999</v>
      </c>
      <c r="AV51">
        <f t="shared" si="8"/>
        <v>16.445555555555554</v>
      </c>
      <c r="AW51">
        <f t="shared" si="9"/>
        <v>25.219423899999995</v>
      </c>
      <c r="AX51" s="9"/>
      <c r="AY51" s="21">
        <v>0.106506</v>
      </c>
      <c r="AZ51" s="21">
        <v>27.515000000000001</v>
      </c>
      <c r="BA51" s="21">
        <v>-1.5423600000000001E-2</v>
      </c>
      <c r="BB51" s="21">
        <v>41</v>
      </c>
      <c r="BC51" s="21">
        <v>0.105988</v>
      </c>
      <c r="BD51">
        <f t="shared" si="10"/>
        <v>19.041481481481483</v>
      </c>
      <c r="BE51">
        <f t="shared" si="11"/>
        <v>2.0280320266666667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1.52847</v>
      </c>
      <c r="H52" s="21">
        <v>5.5563000000000002</v>
      </c>
      <c r="I52" s="21">
        <v>-1.3247699999999999E-2</v>
      </c>
      <c r="J52" s="21">
        <v>42</v>
      </c>
      <c r="K52" s="21">
        <v>1.5280199999999999</v>
      </c>
      <c r="L52">
        <f t="shared" si="0"/>
        <v>16.355185185185185</v>
      </c>
      <c r="M52">
        <f t="shared" si="1"/>
        <v>24.998409899999999</v>
      </c>
      <c r="N52" s="9"/>
      <c r="O52" s="21">
        <v>0.111542</v>
      </c>
      <c r="P52" s="21">
        <v>9.2546400000000002</v>
      </c>
      <c r="Q52" s="21">
        <v>-1.5429699999999999E-2</v>
      </c>
      <c r="R52" s="21">
        <v>42</v>
      </c>
      <c r="S52" s="21">
        <v>0.11099199999999999</v>
      </c>
      <c r="T52">
        <f t="shared" si="2"/>
        <v>19.04901234567901</v>
      </c>
      <c r="U52">
        <f t="shared" si="3"/>
        <v>2.1247649350617284</v>
      </c>
      <c r="X52" s="9"/>
      <c r="Y52" s="21">
        <v>1.52847</v>
      </c>
      <c r="Z52" s="21">
        <v>14.6965</v>
      </c>
      <c r="AA52" s="21">
        <v>-1.3327E-2</v>
      </c>
      <c r="AB52" s="21">
        <v>42</v>
      </c>
      <c r="AC52" s="21">
        <v>1.5274000000000001</v>
      </c>
      <c r="AD52">
        <f t="shared" si="4"/>
        <v>16.453086419753085</v>
      </c>
      <c r="AE52">
        <f t="shared" si="5"/>
        <v>25.148048999999997</v>
      </c>
      <c r="AF52" s="9"/>
      <c r="AG52" s="21">
        <v>0.111542</v>
      </c>
      <c r="AH52" s="21">
        <v>18.3948</v>
      </c>
      <c r="AI52" s="21">
        <v>-1.54205E-2</v>
      </c>
      <c r="AJ52" s="21">
        <v>42</v>
      </c>
      <c r="AK52" s="21">
        <v>0.111023</v>
      </c>
      <c r="AL52">
        <f t="shared" si="6"/>
        <v>19.037654320987656</v>
      </c>
      <c r="AM52">
        <f t="shared" si="7"/>
        <v>2.1234980382716051</v>
      </c>
      <c r="AP52" s="9"/>
      <c r="AQ52" s="21">
        <v>1.52847</v>
      </c>
      <c r="AR52" s="21">
        <v>23.826699999999999</v>
      </c>
      <c r="AS52" s="21">
        <v>-1.3382E-2</v>
      </c>
      <c r="AT52" s="21">
        <v>42</v>
      </c>
      <c r="AU52" s="21">
        <v>1.5277099999999999</v>
      </c>
      <c r="AV52">
        <f t="shared" si="8"/>
        <v>16.520987654320987</v>
      </c>
      <c r="AW52">
        <f t="shared" si="9"/>
        <v>25.251833999999999</v>
      </c>
      <c r="AX52" s="9"/>
      <c r="AY52" s="21">
        <v>0.111542</v>
      </c>
      <c r="AZ52" s="21">
        <v>27.524999999999999</v>
      </c>
      <c r="BA52" s="21">
        <v>-1.54266E-2</v>
      </c>
      <c r="BB52" s="21">
        <v>42</v>
      </c>
      <c r="BC52" s="21">
        <v>0.11096200000000001</v>
      </c>
      <c r="BD52">
        <f t="shared" si="10"/>
        <v>19.045185185185186</v>
      </c>
      <c r="BE52">
        <f t="shared" si="11"/>
        <v>2.124338045925926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1.5234399999999999</v>
      </c>
      <c r="H53" s="21">
        <v>5.5663799999999997</v>
      </c>
      <c r="I53" s="21">
        <v>-1.3317900000000001E-2</v>
      </c>
      <c r="J53" s="21">
        <v>43</v>
      </c>
      <c r="K53" s="21">
        <v>1.5231300000000001</v>
      </c>
      <c r="L53">
        <f t="shared" si="0"/>
        <v>16.441851851851851</v>
      </c>
      <c r="M53">
        <f t="shared" si="1"/>
        <v>25.048174785185182</v>
      </c>
      <c r="N53" s="9"/>
      <c r="O53" s="21">
        <v>0.116577</v>
      </c>
      <c r="P53" s="21">
        <v>9.2647099999999991</v>
      </c>
      <c r="Q53" s="21">
        <v>-1.5423600000000001E-2</v>
      </c>
      <c r="R53" s="21">
        <v>43</v>
      </c>
      <c r="S53" s="21">
        <v>0.116089</v>
      </c>
      <c r="T53">
        <f t="shared" si="2"/>
        <v>19.041481481481483</v>
      </c>
      <c r="U53">
        <f t="shared" si="3"/>
        <v>2.2197987866666669</v>
      </c>
      <c r="X53" s="9"/>
      <c r="Y53" s="21">
        <v>1.5234399999999999</v>
      </c>
      <c r="Z53" s="21">
        <v>14.7066</v>
      </c>
      <c r="AA53" s="21">
        <v>-1.33911E-2</v>
      </c>
      <c r="AB53" s="21">
        <v>43</v>
      </c>
      <c r="AC53" s="21">
        <v>1.5228299999999999</v>
      </c>
      <c r="AD53">
        <f t="shared" si="4"/>
        <v>16.53222222222222</v>
      </c>
      <c r="AE53">
        <f t="shared" si="5"/>
        <v>25.185848622222217</v>
      </c>
      <c r="AF53" s="9"/>
      <c r="AG53" s="21">
        <v>0.116577</v>
      </c>
      <c r="AH53" s="21">
        <v>18.404900000000001</v>
      </c>
      <c r="AI53" s="21">
        <v>-1.54266E-2</v>
      </c>
      <c r="AJ53" s="21">
        <v>43</v>
      </c>
      <c r="AK53" s="21">
        <v>0.11602800000000001</v>
      </c>
      <c r="AL53">
        <f t="shared" si="6"/>
        <v>19.045185185185186</v>
      </c>
      <c r="AM53">
        <f t="shared" si="7"/>
        <v>2.2202305533333333</v>
      </c>
      <c r="AP53" s="9"/>
      <c r="AQ53" s="21">
        <v>1.5234399999999999</v>
      </c>
      <c r="AR53" s="21">
        <v>23.8368</v>
      </c>
      <c r="AS53" s="21">
        <v>-1.34552E-2</v>
      </c>
      <c r="AT53" s="21">
        <v>43</v>
      </c>
      <c r="AU53" s="21">
        <v>1.5225200000000001</v>
      </c>
      <c r="AV53">
        <f t="shared" si="8"/>
        <v>16.611358024691356</v>
      </c>
      <c r="AW53">
        <f t="shared" si="9"/>
        <v>25.306407269135796</v>
      </c>
      <c r="AX53" s="9"/>
      <c r="AY53" s="21">
        <v>0.116577</v>
      </c>
      <c r="AZ53" s="21">
        <v>27.5351</v>
      </c>
      <c r="BA53" s="21">
        <v>-1.54144E-2</v>
      </c>
      <c r="BB53" s="21">
        <v>43</v>
      </c>
      <c r="BC53" s="21">
        <v>0.11605799999999999</v>
      </c>
      <c r="BD53">
        <f t="shared" si="10"/>
        <v>19.030123456790122</v>
      </c>
      <c r="BE53">
        <f t="shared" si="11"/>
        <v>2.2184747022222222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1.5184</v>
      </c>
      <c r="H54" s="21">
        <v>5.5764500000000004</v>
      </c>
      <c r="I54" s="21">
        <v>-1.3382E-2</v>
      </c>
      <c r="J54" s="21">
        <v>44</v>
      </c>
      <c r="K54" s="21">
        <v>1.5179400000000001</v>
      </c>
      <c r="L54">
        <f t="shared" si="0"/>
        <v>16.520987654320987</v>
      </c>
      <c r="M54">
        <f t="shared" si="1"/>
        <v>25.085467654320986</v>
      </c>
      <c r="N54" s="9"/>
      <c r="O54" s="21">
        <v>0.121613</v>
      </c>
      <c r="P54" s="21">
        <v>9.2747799999999998</v>
      </c>
      <c r="Q54" s="21">
        <v>-1.5423600000000001E-2</v>
      </c>
      <c r="R54" s="21">
        <v>44</v>
      </c>
      <c r="S54" s="21">
        <v>0.12109399999999999</v>
      </c>
      <c r="T54">
        <f t="shared" si="2"/>
        <v>19.041481481481483</v>
      </c>
      <c r="U54">
        <f t="shared" si="3"/>
        <v>2.3156916874074076</v>
      </c>
      <c r="X54" s="9"/>
      <c r="Y54" s="21">
        <v>1.5184</v>
      </c>
      <c r="Z54" s="21">
        <v>14.7166</v>
      </c>
      <c r="AA54" s="21">
        <v>-1.3458299999999999E-2</v>
      </c>
      <c r="AB54" s="21">
        <v>44</v>
      </c>
      <c r="AC54" s="21">
        <v>1.5179400000000001</v>
      </c>
      <c r="AD54">
        <f t="shared" si="4"/>
        <v>16.615185185185183</v>
      </c>
      <c r="AE54">
        <f t="shared" si="5"/>
        <v>25.22849718518518</v>
      </c>
      <c r="AF54" s="9"/>
      <c r="AG54" s="21">
        <v>0.121613</v>
      </c>
      <c r="AH54" s="21">
        <v>18.414999999999999</v>
      </c>
      <c r="AI54" s="21">
        <v>-1.54266E-2</v>
      </c>
      <c r="AJ54" s="21">
        <v>44</v>
      </c>
      <c r="AK54" s="21">
        <v>0.121124</v>
      </c>
      <c r="AL54">
        <f t="shared" si="6"/>
        <v>19.045185185185186</v>
      </c>
      <c r="AM54">
        <f t="shared" si="7"/>
        <v>2.316142105925926</v>
      </c>
      <c r="AP54" s="9"/>
      <c r="AQ54" s="21">
        <v>1.5184</v>
      </c>
      <c r="AR54" s="21">
        <v>23.846800000000002</v>
      </c>
      <c r="AS54" s="21">
        <v>-1.3510100000000001E-2</v>
      </c>
      <c r="AT54" s="21">
        <v>44</v>
      </c>
      <c r="AU54" s="21">
        <v>1.5182500000000001</v>
      </c>
      <c r="AV54">
        <f t="shared" si="8"/>
        <v>16.679135802469133</v>
      </c>
      <c r="AW54">
        <f t="shared" si="9"/>
        <v>25.325599802469132</v>
      </c>
      <c r="AX54" s="9"/>
      <c r="AY54" s="21">
        <v>0.121613</v>
      </c>
      <c r="AZ54" s="21">
        <v>27.545200000000001</v>
      </c>
      <c r="BA54" s="21">
        <v>-1.54053E-2</v>
      </c>
      <c r="BB54" s="21">
        <v>44</v>
      </c>
      <c r="BC54" s="21">
        <v>0.121124</v>
      </c>
      <c r="BD54">
        <f t="shared" si="10"/>
        <v>19.018888888888888</v>
      </c>
      <c r="BE54">
        <f t="shared" si="11"/>
        <v>2.3129441344444444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1.5133700000000001</v>
      </c>
      <c r="H55" s="21">
        <v>5.5865200000000002</v>
      </c>
      <c r="I55" s="21">
        <v>-1.3443E-2</v>
      </c>
      <c r="J55" s="21">
        <v>45</v>
      </c>
      <c r="K55" s="21">
        <v>1.5127600000000001</v>
      </c>
      <c r="L55">
        <f t="shared" si="0"/>
        <v>16.596296296296295</v>
      </c>
      <c r="M55">
        <f t="shared" si="1"/>
        <v>25.116336925925925</v>
      </c>
      <c r="N55" s="9"/>
      <c r="O55" s="21">
        <v>0.12664800000000001</v>
      </c>
      <c r="P55" s="21">
        <v>9.2848500000000005</v>
      </c>
      <c r="Q55" s="21">
        <v>-1.5417500000000001E-2</v>
      </c>
      <c r="R55" s="21">
        <v>45</v>
      </c>
      <c r="S55" s="21">
        <v>0.12609899999999999</v>
      </c>
      <c r="T55">
        <f t="shared" si="2"/>
        <v>19.033950617283949</v>
      </c>
      <c r="U55">
        <f t="shared" si="3"/>
        <v>2.410611777777778</v>
      </c>
      <c r="X55" s="9"/>
      <c r="Y55" s="21">
        <v>1.5133700000000001</v>
      </c>
      <c r="Z55" s="21">
        <v>14.726699999999999</v>
      </c>
      <c r="AA55" s="21">
        <v>-1.3522299999999999E-2</v>
      </c>
      <c r="AB55" s="21">
        <v>45</v>
      </c>
      <c r="AC55" s="21">
        <v>1.5127600000000001</v>
      </c>
      <c r="AD55">
        <f t="shared" si="4"/>
        <v>16.694197530864194</v>
      </c>
      <c r="AE55">
        <f t="shared" si="5"/>
        <v>25.264497717283948</v>
      </c>
      <c r="AF55" s="9"/>
      <c r="AG55" s="21">
        <v>0.12664800000000001</v>
      </c>
      <c r="AH55" s="21">
        <v>18.425000000000001</v>
      </c>
      <c r="AI55" s="21">
        <v>-1.54266E-2</v>
      </c>
      <c r="AJ55" s="21">
        <v>45</v>
      </c>
      <c r="AK55" s="21">
        <v>0.12606800000000001</v>
      </c>
      <c r="AL55">
        <f t="shared" si="6"/>
        <v>19.045185185185186</v>
      </c>
      <c r="AM55">
        <f t="shared" si="7"/>
        <v>2.4120346133333337</v>
      </c>
      <c r="AP55" s="9"/>
      <c r="AQ55" s="21">
        <v>1.5133700000000001</v>
      </c>
      <c r="AR55" s="21">
        <v>23.8569</v>
      </c>
      <c r="AS55" s="21">
        <v>-1.3555899999999999E-2</v>
      </c>
      <c r="AT55" s="21">
        <v>45</v>
      </c>
      <c r="AU55" s="21">
        <v>1.5127600000000001</v>
      </c>
      <c r="AV55">
        <f t="shared" si="8"/>
        <v>16.735679012345678</v>
      </c>
      <c r="AW55">
        <f t="shared" si="9"/>
        <v>25.327274546913578</v>
      </c>
      <c r="AX55" s="9"/>
      <c r="AY55" s="21">
        <v>0.12664800000000001</v>
      </c>
      <c r="AZ55" s="21">
        <v>27.555299999999999</v>
      </c>
      <c r="BA55" s="21">
        <v>-1.53992E-2</v>
      </c>
      <c r="BB55" s="21">
        <v>45</v>
      </c>
      <c r="BC55" s="21">
        <v>0.12606800000000001</v>
      </c>
      <c r="BD55">
        <f t="shared" si="10"/>
        <v>19.011358024691354</v>
      </c>
      <c r="BE55">
        <f t="shared" si="11"/>
        <v>2.4077504711111106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1.5083299999999999</v>
      </c>
      <c r="H56" s="21">
        <v>5.59659</v>
      </c>
      <c r="I56" s="21">
        <v>-1.3507099999999999E-2</v>
      </c>
      <c r="J56" s="21">
        <v>46</v>
      </c>
      <c r="K56" s="21">
        <v>1.5075700000000001</v>
      </c>
      <c r="L56">
        <f t="shared" si="0"/>
        <v>16.67543209876543</v>
      </c>
      <c r="M56">
        <f t="shared" si="1"/>
        <v>25.152054497530862</v>
      </c>
      <c r="N56" s="9"/>
      <c r="O56" s="21">
        <v>0.13168299999999999</v>
      </c>
      <c r="P56" s="21">
        <v>9.2949199999999994</v>
      </c>
      <c r="Q56" s="21">
        <v>-1.54114E-2</v>
      </c>
      <c r="R56" s="21">
        <v>46</v>
      </c>
      <c r="S56" s="21">
        <v>0.131134</v>
      </c>
      <c r="T56">
        <f t="shared" si="2"/>
        <v>19.026419753086419</v>
      </c>
      <c r="U56">
        <f t="shared" si="3"/>
        <v>2.5054560323456787</v>
      </c>
      <c r="X56" s="9"/>
      <c r="Y56" s="21">
        <v>1.5083299999999999</v>
      </c>
      <c r="Z56" s="21">
        <v>14.736800000000001</v>
      </c>
      <c r="AA56" s="21">
        <v>-1.35864E-2</v>
      </c>
      <c r="AB56" s="21">
        <v>46</v>
      </c>
      <c r="AC56" s="21">
        <v>1.50787</v>
      </c>
      <c r="AD56">
        <f t="shared" si="4"/>
        <v>16.77333333333333</v>
      </c>
      <c r="AE56">
        <f t="shared" si="5"/>
        <v>25.299721866666662</v>
      </c>
      <c r="AF56" s="9"/>
      <c r="AG56" s="21">
        <v>0.13168299999999999</v>
      </c>
      <c r="AH56" s="21">
        <v>18.435099999999998</v>
      </c>
      <c r="AI56" s="21">
        <v>-1.54205E-2</v>
      </c>
      <c r="AJ56" s="21">
        <v>46</v>
      </c>
      <c r="AK56" s="21">
        <v>0.13119500000000001</v>
      </c>
      <c r="AL56">
        <f t="shared" si="6"/>
        <v>19.037654320987656</v>
      </c>
      <c r="AM56">
        <f t="shared" si="7"/>
        <v>2.5069354339506176</v>
      </c>
      <c r="AP56" s="9"/>
      <c r="AQ56" s="21">
        <v>1.5083299999999999</v>
      </c>
      <c r="AR56" s="21">
        <v>23.867000000000001</v>
      </c>
      <c r="AS56" s="21">
        <v>-1.36017E-2</v>
      </c>
      <c r="AT56" s="21">
        <v>46</v>
      </c>
      <c r="AU56" s="21">
        <v>1.50787</v>
      </c>
      <c r="AV56">
        <f t="shared" si="8"/>
        <v>16.792222222222222</v>
      </c>
      <c r="AW56">
        <f t="shared" si="9"/>
        <v>25.328212544444444</v>
      </c>
      <c r="AX56" s="9"/>
      <c r="AY56" s="21">
        <v>0.13168299999999999</v>
      </c>
      <c r="AZ56" s="21">
        <v>27.565300000000001</v>
      </c>
      <c r="BA56" s="21">
        <v>-1.5389999999999999E-2</v>
      </c>
      <c r="BB56" s="21">
        <v>46</v>
      </c>
      <c r="BC56" s="21">
        <v>0.13125600000000001</v>
      </c>
      <c r="BD56">
        <f t="shared" si="10"/>
        <v>18.999999999999996</v>
      </c>
      <c r="BE56">
        <f t="shared" si="11"/>
        <v>2.5019769999999992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1.5033000000000001</v>
      </c>
      <c r="H57" s="21">
        <v>5.6066599999999998</v>
      </c>
      <c r="I57" s="21">
        <v>-1.3549800000000001E-2</v>
      </c>
      <c r="J57" s="21">
        <v>47</v>
      </c>
      <c r="K57" s="21">
        <v>1.5026900000000001</v>
      </c>
      <c r="L57">
        <f t="shared" si="0"/>
        <v>16.728148148148147</v>
      </c>
      <c r="M57">
        <f t="shared" si="1"/>
        <v>25.147425111111112</v>
      </c>
      <c r="N57" s="9"/>
      <c r="O57" s="21">
        <v>0.13671900000000001</v>
      </c>
      <c r="P57" s="21">
        <v>9.3049999999999997</v>
      </c>
      <c r="Q57" s="21">
        <v>-1.54022E-2</v>
      </c>
      <c r="R57" s="21">
        <v>47</v>
      </c>
      <c r="S57" s="21">
        <v>0.13622999999999999</v>
      </c>
      <c r="T57">
        <f t="shared" si="2"/>
        <v>19.015061728395061</v>
      </c>
      <c r="U57">
        <f t="shared" si="3"/>
        <v>2.5997202244444444</v>
      </c>
      <c r="X57" s="9"/>
      <c r="Y57" s="21">
        <v>1.5033000000000001</v>
      </c>
      <c r="Z57" s="21">
        <v>14.7468</v>
      </c>
      <c r="AA57" s="21">
        <v>-1.3632200000000001E-2</v>
      </c>
      <c r="AB57" s="21">
        <v>47</v>
      </c>
      <c r="AC57" s="21">
        <v>1.50238</v>
      </c>
      <c r="AD57">
        <f t="shared" si="4"/>
        <v>16.829876543209878</v>
      </c>
      <c r="AE57">
        <f t="shared" si="5"/>
        <v>25.30035340740741</v>
      </c>
      <c r="AF57" s="9"/>
      <c r="AG57" s="21">
        <v>0.13671900000000001</v>
      </c>
      <c r="AH57" s="21">
        <v>18.4452</v>
      </c>
      <c r="AI57" s="21">
        <v>-1.54144E-2</v>
      </c>
      <c r="AJ57" s="21">
        <v>47</v>
      </c>
      <c r="AK57" s="21">
        <v>0.13616900000000001</v>
      </c>
      <c r="AL57">
        <f t="shared" si="6"/>
        <v>19.030123456790122</v>
      </c>
      <c r="AM57">
        <f t="shared" si="7"/>
        <v>2.6017794488888888</v>
      </c>
      <c r="AP57" s="9"/>
      <c r="AQ57" s="21">
        <v>1.5033000000000001</v>
      </c>
      <c r="AR57" s="21">
        <v>23.877099999999999</v>
      </c>
      <c r="AS57" s="21">
        <v>-1.36566E-2</v>
      </c>
      <c r="AT57" s="21">
        <v>47</v>
      </c>
      <c r="AU57" s="21">
        <v>1.50299</v>
      </c>
      <c r="AV57">
        <f t="shared" si="8"/>
        <v>16.86</v>
      </c>
      <c r="AW57">
        <f t="shared" si="9"/>
        <v>25.345638000000001</v>
      </c>
      <c r="AX57" s="9"/>
      <c r="AY57" s="21">
        <v>0.13671900000000001</v>
      </c>
      <c r="AZ57" s="21">
        <v>27.575399999999998</v>
      </c>
      <c r="BA57" s="21">
        <v>-1.5383900000000001E-2</v>
      </c>
      <c r="BB57" s="21">
        <v>47</v>
      </c>
      <c r="BC57" s="21">
        <v>0.136017</v>
      </c>
      <c r="BD57">
        <f t="shared" si="10"/>
        <v>18.99246913580247</v>
      </c>
      <c r="BE57">
        <f t="shared" si="11"/>
        <v>2.5966313877777778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1.4982599999999999</v>
      </c>
      <c r="H58" s="21">
        <v>5.6167299999999996</v>
      </c>
      <c r="I58" s="21">
        <v>-1.3598600000000001E-2</v>
      </c>
      <c r="J58" s="21">
        <v>48</v>
      </c>
      <c r="K58" s="21">
        <v>1.49719</v>
      </c>
      <c r="L58">
        <f t="shared" si="0"/>
        <v>16.788395061728394</v>
      </c>
      <c r="M58">
        <f t="shared" si="1"/>
        <v>25.153380785185181</v>
      </c>
      <c r="N58" s="9"/>
      <c r="O58" s="21">
        <v>0.14175399999999999</v>
      </c>
      <c r="P58" s="21">
        <v>9.3150700000000004</v>
      </c>
      <c r="Q58" s="21">
        <v>-1.53992E-2</v>
      </c>
      <c r="R58" s="21">
        <v>48</v>
      </c>
      <c r="S58" s="21">
        <v>0.141205</v>
      </c>
      <c r="T58">
        <f t="shared" si="2"/>
        <v>19.011358024691354</v>
      </c>
      <c r="U58">
        <f t="shared" si="3"/>
        <v>2.6949360454320979</v>
      </c>
      <c r="X58" s="9"/>
      <c r="Y58" s="21">
        <v>1.4982599999999999</v>
      </c>
      <c r="Z58" s="21">
        <v>14.7569</v>
      </c>
      <c r="AA58" s="21">
        <v>-1.3687100000000001E-2</v>
      </c>
      <c r="AB58" s="21">
        <v>48</v>
      </c>
      <c r="AC58" s="21">
        <v>1.4978</v>
      </c>
      <c r="AD58">
        <f t="shared" si="4"/>
        <v>16.897654320987655</v>
      </c>
      <c r="AE58">
        <f t="shared" si="5"/>
        <v>25.317079562962963</v>
      </c>
      <c r="AF58" s="9"/>
      <c r="AG58" s="21">
        <v>0.14175399999999999</v>
      </c>
      <c r="AH58" s="21">
        <v>18.455200000000001</v>
      </c>
      <c r="AI58" s="21">
        <v>-1.54053E-2</v>
      </c>
      <c r="AJ58" s="21">
        <v>48</v>
      </c>
      <c r="AK58" s="21">
        <v>0.14111299999999999</v>
      </c>
      <c r="AL58">
        <f t="shared" si="6"/>
        <v>19.018888888888888</v>
      </c>
      <c r="AM58">
        <f t="shared" si="7"/>
        <v>2.6960035755555554</v>
      </c>
      <c r="AP58" s="9"/>
      <c r="AQ58" s="21">
        <v>1.4982599999999999</v>
      </c>
      <c r="AR58" s="21">
        <v>23.8871</v>
      </c>
      <c r="AS58" s="21">
        <v>-1.37115E-2</v>
      </c>
      <c r="AT58" s="21">
        <v>48</v>
      </c>
      <c r="AU58" s="21">
        <v>1.49719</v>
      </c>
      <c r="AV58">
        <f t="shared" si="8"/>
        <v>16.927777777777777</v>
      </c>
      <c r="AW58">
        <f t="shared" si="9"/>
        <v>25.362212333333332</v>
      </c>
      <c r="AX58" s="9"/>
      <c r="AY58" s="21">
        <v>0.14175399999999999</v>
      </c>
      <c r="AZ58" s="21">
        <v>27.5855</v>
      </c>
      <c r="BA58" s="21">
        <v>-1.5380899999999999E-2</v>
      </c>
      <c r="BB58" s="21">
        <v>48</v>
      </c>
      <c r="BC58" s="21">
        <v>0.14117399999999999</v>
      </c>
      <c r="BD58">
        <f t="shared" si="10"/>
        <v>18.988765432098763</v>
      </c>
      <c r="BE58">
        <f t="shared" si="11"/>
        <v>2.691733455061728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1.4932300000000001</v>
      </c>
      <c r="H59" s="21">
        <v>5.6268000000000002</v>
      </c>
      <c r="I59" s="21">
        <v>-1.36414E-2</v>
      </c>
      <c r="J59" s="21">
        <v>49</v>
      </c>
      <c r="K59" s="21">
        <v>1.49292</v>
      </c>
      <c r="L59">
        <f t="shared" si="0"/>
        <v>16.841234567901232</v>
      </c>
      <c r="M59">
        <f t="shared" si="1"/>
        <v>25.147836693827159</v>
      </c>
      <c r="N59" s="9"/>
      <c r="O59" s="21">
        <v>0.14679</v>
      </c>
      <c r="P59" s="21">
        <v>9.3251399999999993</v>
      </c>
      <c r="Q59" s="21">
        <v>-1.5389999999999999E-2</v>
      </c>
      <c r="R59" s="21">
        <v>49</v>
      </c>
      <c r="S59" s="21">
        <v>0.14633199999999999</v>
      </c>
      <c r="T59">
        <f t="shared" si="2"/>
        <v>18.999999999999996</v>
      </c>
      <c r="U59">
        <f t="shared" si="3"/>
        <v>2.7890099999999998</v>
      </c>
      <c r="X59" s="9"/>
      <c r="Y59" s="21">
        <v>1.4932300000000001</v>
      </c>
      <c r="Z59" s="21">
        <v>14.766999999999999</v>
      </c>
      <c r="AA59" s="21">
        <v>-1.3732899999999999E-2</v>
      </c>
      <c r="AB59" s="21">
        <v>49</v>
      </c>
      <c r="AC59" s="21">
        <v>1.49261</v>
      </c>
      <c r="AD59">
        <f t="shared" si="4"/>
        <v>16.954197530864196</v>
      </c>
      <c r="AE59">
        <f t="shared" si="5"/>
        <v>25.316516379012345</v>
      </c>
      <c r="AF59" s="9"/>
      <c r="AG59" s="21">
        <v>0.14679</v>
      </c>
      <c r="AH59" s="21">
        <v>18.465299999999999</v>
      </c>
      <c r="AI59" s="21">
        <v>-1.5389999999999999E-2</v>
      </c>
      <c r="AJ59" s="21">
        <v>49</v>
      </c>
      <c r="AK59" s="21">
        <v>0.146149</v>
      </c>
      <c r="AL59">
        <f t="shared" si="6"/>
        <v>18.999999999999996</v>
      </c>
      <c r="AM59">
        <f t="shared" si="7"/>
        <v>2.7890099999999998</v>
      </c>
      <c r="AP59" s="9"/>
      <c r="AQ59" s="21">
        <v>1.4932300000000001</v>
      </c>
      <c r="AR59" s="21">
        <v>23.897200000000002</v>
      </c>
      <c r="AS59" s="21">
        <v>-1.3760400000000001E-2</v>
      </c>
      <c r="AT59" s="21">
        <v>49</v>
      </c>
      <c r="AU59" s="21">
        <v>1.49261</v>
      </c>
      <c r="AV59">
        <f t="shared" si="8"/>
        <v>16.988148148148149</v>
      </c>
      <c r="AW59">
        <f t="shared" si="9"/>
        <v>25.36721245925926</v>
      </c>
      <c r="AX59" s="9"/>
      <c r="AY59" s="21">
        <v>0.14679</v>
      </c>
      <c r="AZ59" s="21">
        <v>27.595500000000001</v>
      </c>
      <c r="BA59" s="21">
        <v>-1.53778E-2</v>
      </c>
      <c r="BB59" s="21">
        <v>49</v>
      </c>
      <c r="BC59" s="21">
        <v>0.14624000000000001</v>
      </c>
      <c r="BD59">
        <f t="shared" si="10"/>
        <v>18.984938271604936</v>
      </c>
      <c r="BE59">
        <f t="shared" si="11"/>
        <v>2.7867990888888885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1.4881899999999999</v>
      </c>
      <c r="H60" s="21">
        <v>5.63687</v>
      </c>
      <c r="I60" s="21">
        <v>-1.3684099999999999E-2</v>
      </c>
      <c r="J60" s="21">
        <v>50</v>
      </c>
      <c r="K60" s="21">
        <v>1.48773</v>
      </c>
      <c r="L60">
        <f t="shared" si="0"/>
        <v>16.893950617283949</v>
      </c>
      <c r="M60">
        <f t="shared" si="1"/>
        <v>25.141408369135799</v>
      </c>
      <c r="N60" s="9"/>
      <c r="O60" s="21">
        <v>0.15182499999999999</v>
      </c>
      <c r="P60" s="21">
        <v>9.33521</v>
      </c>
      <c r="Q60" s="21">
        <v>-1.5389999999999999E-2</v>
      </c>
      <c r="R60" s="21">
        <v>50</v>
      </c>
      <c r="S60" s="21">
        <v>0.151367</v>
      </c>
      <c r="T60">
        <f t="shared" si="2"/>
        <v>18.999999999999996</v>
      </c>
      <c r="U60">
        <f t="shared" si="3"/>
        <v>2.8846749999999992</v>
      </c>
      <c r="X60" s="9"/>
      <c r="Y60" s="21">
        <v>1.4881899999999999</v>
      </c>
      <c r="Z60" s="21">
        <v>14.777100000000001</v>
      </c>
      <c r="AA60" s="21">
        <v>-1.37848E-2</v>
      </c>
      <c r="AB60" s="21">
        <v>50</v>
      </c>
      <c r="AC60" s="21">
        <v>1.48804</v>
      </c>
      <c r="AD60">
        <f t="shared" si="4"/>
        <v>17.018271604938271</v>
      </c>
      <c r="AE60">
        <f t="shared" si="5"/>
        <v>25.326421619753084</v>
      </c>
      <c r="AF60" s="9"/>
      <c r="AG60" s="21">
        <v>0.15182499999999999</v>
      </c>
      <c r="AH60" s="21">
        <v>18.4754</v>
      </c>
      <c r="AI60" s="21">
        <v>-1.53778E-2</v>
      </c>
      <c r="AJ60" s="21">
        <v>50</v>
      </c>
      <c r="AK60" s="21">
        <v>0.15115400000000001</v>
      </c>
      <c r="AL60">
        <f t="shared" si="6"/>
        <v>18.984938271604936</v>
      </c>
      <c r="AM60">
        <f t="shared" si="7"/>
        <v>2.8823882530864191</v>
      </c>
      <c r="AP60" s="9"/>
      <c r="AQ60" s="21">
        <v>1.4881899999999999</v>
      </c>
      <c r="AR60" s="21">
        <v>23.907299999999999</v>
      </c>
      <c r="AS60" s="21">
        <v>-1.3806199999999999E-2</v>
      </c>
      <c r="AT60" s="21">
        <v>50</v>
      </c>
      <c r="AU60" s="21">
        <v>1.48712</v>
      </c>
      <c r="AV60">
        <f t="shared" si="8"/>
        <v>17.044691358024689</v>
      </c>
      <c r="AW60">
        <f t="shared" si="9"/>
        <v>25.365739232098761</v>
      </c>
      <c r="AX60" s="9"/>
      <c r="AY60" s="21">
        <v>0.15182499999999999</v>
      </c>
      <c r="AZ60" s="21">
        <v>27.605599999999999</v>
      </c>
      <c r="BA60" s="21">
        <v>-1.5374799999999999E-2</v>
      </c>
      <c r="BB60" s="21">
        <v>50</v>
      </c>
      <c r="BC60" s="21">
        <v>0.15121499999999999</v>
      </c>
      <c r="BD60">
        <f t="shared" si="10"/>
        <v>18.981234567901232</v>
      </c>
      <c r="BE60">
        <f t="shared" si="11"/>
        <v>2.8818259382716045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1.48315</v>
      </c>
      <c r="H61" s="21">
        <v>5.6469399999999998</v>
      </c>
      <c r="I61" s="21">
        <v>-1.3732899999999999E-2</v>
      </c>
      <c r="J61" s="21">
        <v>51</v>
      </c>
      <c r="K61" s="21">
        <v>1.48254</v>
      </c>
      <c r="L61">
        <f t="shared" si="0"/>
        <v>16.954197530864196</v>
      </c>
      <c r="M61">
        <f t="shared" si="1"/>
        <v>25.145618067901232</v>
      </c>
      <c r="N61" s="9"/>
      <c r="O61" s="21">
        <v>0.15686</v>
      </c>
      <c r="P61" s="21">
        <v>9.3452800000000007</v>
      </c>
      <c r="Q61" s="21">
        <v>-1.5383900000000001E-2</v>
      </c>
      <c r="R61" s="21">
        <v>51</v>
      </c>
      <c r="S61" s="21">
        <v>0.15615799999999999</v>
      </c>
      <c r="T61">
        <f t="shared" si="2"/>
        <v>18.99246913580247</v>
      </c>
      <c r="U61">
        <f t="shared" si="3"/>
        <v>2.9791587086419753</v>
      </c>
      <c r="X61" s="9"/>
      <c r="Y61" s="21">
        <v>1.48315</v>
      </c>
      <c r="Z61" s="21">
        <v>14.787100000000001</v>
      </c>
      <c r="AA61" s="21">
        <v>-1.38245E-2</v>
      </c>
      <c r="AB61" s="21">
        <v>51</v>
      </c>
      <c r="AC61" s="21">
        <v>1.48254</v>
      </c>
      <c r="AD61">
        <f t="shared" si="4"/>
        <v>17.067283950617281</v>
      </c>
      <c r="AE61">
        <f t="shared" si="5"/>
        <v>25.313342191358018</v>
      </c>
      <c r="AF61" s="9"/>
      <c r="AG61" s="21">
        <v>0.15686</v>
      </c>
      <c r="AH61" s="21">
        <v>18.485499999999998</v>
      </c>
      <c r="AI61" s="21">
        <v>-1.53656E-2</v>
      </c>
      <c r="AJ61" s="21">
        <v>51</v>
      </c>
      <c r="AK61" s="21">
        <v>0.15631100000000001</v>
      </c>
      <c r="AL61">
        <f t="shared" si="6"/>
        <v>18.969876543209878</v>
      </c>
      <c r="AM61">
        <f t="shared" si="7"/>
        <v>2.9756148345679017</v>
      </c>
      <c r="AP61" s="9"/>
      <c r="AQ61" s="21">
        <v>1.48315</v>
      </c>
      <c r="AR61" s="21">
        <v>23.917300000000001</v>
      </c>
      <c r="AS61" s="21">
        <v>-1.3858000000000001E-2</v>
      </c>
      <c r="AT61" s="21">
        <v>51</v>
      </c>
      <c r="AU61" s="21">
        <v>1.48285</v>
      </c>
      <c r="AV61">
        <f t="shared" si="8"/>
        <v>17.10864197530864</v>
      </c>
      <c r="AW61">
        <f t="shared" si="9"/>
        <v>25.374682345679009</v>
      </c>
      <c r="AX61" s="9"/>
      <c r="AY61" s="21">
        <v>0.15686</v>
      </c>
      <c r="AZ61" s="21">
        <v>27.6157</v>
      </c>
      <c r="BA61" s="21">
        <v>-1.5368700000000001E-2</v>
      </c>
      <c r="BB61" s="21">
        <v>51</v>
      </c>
      <c r="BC61" s="21">
        <v>0.15625</v>
      </c>
      <c r="BD61">
        <f t="shared" si="10"/>
        <v>18.973703703703706</v>
      </c>
      <c r="BE61">
        <f t="shared" si="11"/>
        <v>2.9762151629629634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1.4781200000000001</v>
      </c>
      <c r="H62" s="21">
        <v>5.6570099999999996</v>
      </c>
      <c r="I62" s="21">
        <v>-1.3766499999999999E-2</v>
      </c>
      <c r="J62" s="21">
        <v>52</v>
      </c>
      <c r="K62" s="21">
        <v>1.47766</v>
      </c>
      <c r="L62">
        <f t="shared" si="0"/>
        <v>16.995679012345676</v>
      </c>
      <c r="M62">
        <f t="shared" si="1"/>
        <v>25.121653061728392</v>
      </c>
      <c r="N62" s="9"/>
      <c r="O62" s="21">
        <v>0.16189600000000001</v>
      </c>
      <c r="P62" s="21">
        <v>9.3553499999999996</v>
      </c>
      <c r="Q62" s="21">
        <v>-1.5374799999999999E-2</v>
      </c>
      <c r="R62" s="21">
        <v>52</v>
      </c>
      <c r="S62" s="21">
        <v>0.16125500000000001</v>
      </c>
      <c r="T62">
        <f t="shared" si="2"/>
        <v>18.981234567901232</v>
      </c>
      <c r="U62">
        <f t="shared" si="3"/>
        <v>3.072985951604938</v>
      </c>
      <c r="X62" s="9"/>
      <c r="Y62" s="21">
        <v>1.4781200000000001</v>
      </c>
      <c r="Z62" s="21">
        <v>14.7972</v>
      </c>
      <c r="AA62" s="21">
        <v>-1.3848900000000001E-2</v>
      </c>
      <c r="AB62" s="21">
        <v>52</v>
      </c>
      <c r="AC62" s="21">
        <v>1.47827</v>
      </c>
      <c r="AD62">
        <f t="shared" si="4"/>
        <v>17.09740740740741</v>
      </c>
      <c r="AE62">
        <f t="shared" si="5"/>
        <v>25.272019837037043</v>
      </c>
      <c r="AF62" s="9"/>
      <c r="AG62" s="21">
        <v>0.16189600000000001</v>
      </c>
      <c r="AH62" s="21">
        <v>18.4955</v>
      </c>
      <c r="AI62" s="21">
        <v>-1.53595E-2</v>
      </c>
      <c r="AJ62" s="21">
        <v>52</v>
      </c>
      <c r="AK62" s="21">
        <v>0.16134599999999999</v>
      </c>
      <c r="AL62">
        <f t="shared" si="6"/>
        <v>18.962345679012344</v>
      </c>
      <c r="AM62">
        <f t="shared" si="7"/>
        <v>3.0699279160493829</v>
      </c>
      <c r="AP62" s="9"/>
      <c r="AQ62" s="21">
        <v>1.4781200000000001</v>
      </c>
      <c r="AR62" s="21">
        <v>23.927399999999999</v>
      </c>
      <c r="AS62" s="21">
        <v>-1.38885E-2</v>
      </c>
      <c r="AT62" s="21">
        <v>52</v>
      </c>
      <c r="AU62" s="21">
        <v>1.47766</v>
      </c>
      <c r="AV62">
        <f t="shared" si="8"/>
        <v>17.146296296296295</v>
      </c>
      <c r="AW62">
        <f t="shared" si="9"/>
        <v>25.344283481481483</v>
      </c>
      <c r="AX62" s="9"/>
      <c r="AY62" s="21">
        <v>0.16189600000000001</v>
      </c>
      <c r="AZ62" s="21">
        <v>27.625800000000002</v>
      </c>
      <c r="BA62" s="21">
        <v>-1.5356399999999999E-2</v>
      </c>
      <c r="BB62" s="21">
        <v>52</v>
      </c>
      <c r="BC62" s="21">
        <v>0.16131599999999999</v>
      </c>
      <c r="BD62">
        <f t="shared" si="10"/>
        <v>18.958518518518517</v>
      </c>
      <c r="BE62">
        <f t="shared" si="11"/>
        <v>3.0693083140740742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1.4730799999999999</v>
      </c>
      <c r="H63" s="21">
        <v>5.66709</v>
      </c>
      <c r="I63" s="21">
        <v>-1.38031E-2</v>
      </c>
      <c r="J63" s="21">
        <v>53</v>
      </c>
      <c r="K63" s="21">
        <v>1.4730799999999999</v>
      </c>
      <c r="L63">
        <f t="shared" si="0"/>
        <v>17.040864197530862</v>
      </c>
      <c r="M63">
        <f t="shared" si="1"/>
        <v>25.10255623209876</v>
      </c>
      <c r="N63" s="9"/>
      <c r="O63" s="21">
        <v>0.166931</v>
      </c>
      <c r="P63" s="21">
        <v>9.3654200000000003</v>
      </c>
      <c r="Q63" s="21">
        <v>-1.53595E-2</v>
      </c>
      <c r="R63" s="21">
        <v>53</v>
      </c>
      <c r="S63" s="21">
        <v>0.166412</v>
      </c>
      <c r="T63">
        <f t="shared" si="2"/>
        <v>18.962345679012344</v>
      </c>
      <c r="U63">
        <f t="shared" si="3"/>
        <v>3.1654033265432093</v>
      </c>
      <c r="X63" s="9"/>
      <c r="Y63" s="21">
        <v>1.4730799999999999</v>
      </c>
      <c r="Z63" s="21">
        <v>14.8073</v>
      </c>
      <c r="AA63" s="21">
        <v>-1.3876299999999999E-2</v>
      </c>
      <c r="AB63" s="21">
        <v>53</v>
      </c>
      <c r="AC63" s="21">
        <v>1.47278</v>
      </c>
      <c r="AD63">
        <f t="shared" si="4"/>
        <v>17.131234567901231</v>
      </c>
      <c r="AE63">
        <f t="shared" si="5"/>
        <v>25.235679017283946</v>
      </c>
      <c r="AF63" s="9"/>
      <c r="AG63" s="21">
        <v>0.166931</v>
      </c>
      <c r="AH63" s="21">
        <v>18.505600000000001</v>
      </c>
      <c r="AI63" s="21">
        <v>-1.5350300000000001E-2</v>
      </c>
      <c r="AJ63" s="21">
        <v>53</v>
      </c>
      <c r="AK63" s="21">
        <v>0.16628999999999999</v>
      </c>
      <c r="AL63">
        <f t="shared" si="6"/>
        <v>18.95098765432099</v>
      </c>
      <c r="AM63">
        <f t="shared" si="7"/>
        <v>3.1635073201234571</v>
      </c>
      <c r="AP63" s="9"/>
      <c r="AQ63" s="21">
        <v>1.4730799999999999</v>
      </c>
      <c r="AR63" s="21">
        <v>23.9375</v>
      </c>
      <c r="AS63" s="21">
        <v>-1.3916E-2</v>
      </c>
      <c r="AT63" s="21">
        <v>53</v>
      </c>
      <c r="AU63" s="21">
        <v>1.47278</v>
      </c>
      <c r="AV63">
        <f t="shared" si="8"/>
        <v>17.180246913580245</v>
      </c>
      <c r="AW63">
        <f t="shared" si="9"/>
        <v>25.307878123456785</v>
      </c>
      <c r="AX63" s="9"/>
      <c r="AY63" s="21">
        <v>0.166931</v>
      </c>
      <c r="AZ63" s="21">
        <v>27.6358</v>
      </c>
      <c r="BA63" s="21">
        <v>-1.5344200000000001E-2</v>
      </c>
      <c r="BB63" s="21">
        <v>53</v>
      </c>
      <c r="BC63" s="21">
        <v>0.166321</v>
      </c>
      <c r="BD63">
        <f t="shared" si="10"/>
        <v>18.943456790123456</v>
      </c>
      <c r="BE63">
        <f t="shared" si="11"/>
        <v>3.1622501854320983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1.4680500000000001</v>
      </c>
      <c r="H64" s="21">
        <v>5.6771599999999998</v>
      </c>
      <c r="I64" s="21">
        <v>-1.38336E-2</v>
      </c>
      <c r="J64" s="21">
        <v>54</v>
      </c>
      <c r="K64" s="21">
        <v>1.46759</v>
      </c>
      <c r="L64">
        <f t="shared" si="0"/>
        <v>17.078518518518518</v>
      </c>
      <c r="M64">
        <f t="shared" si="1"/>
        <v>25.07211911111111</v>
      </c>
      <c r="N64" s="9"/>
      <c r="O64" s="21">
        <v>0.17196700000000001</v>
      </c>
      <c r="P64" s="21">
        <v>9.3754899999999992</v>
      </c>
      <c r="Q64" s="21">
        <v>-1.5347299999999999E-2</v>
      </c>
      <c r="R64" s="21">
        <v>54</v>
      </c>
      <c r="S64" s="21">
        <v>0.17132600000000001</v>
      </c>
      <c r="T64">
        <f t="shared" si="2"/>
        <v>18.947283950617283</v>
      </c>
      <c r="U64">
        <f t="shared" si="3"/>
        <v>3.2583075791358027</v>
      </c>
      <c r="X64" s="9"/>
      <c r="Y64" s="21">
        <v>1.4680500000000001</v>
      </c>
      <c r="Z64" s="21">
        <v>14.817299999999999</v>
      </c>
      <c r="AA64" s="21">
        <v>-1.39069E-2</v>
      </c>
      <c r="AB64" s="21">
        <v>54</v>
      </c>
      <c r="AC64" s="21">
        <v>1.46759</v>
      </c>
      <c r="AD64">
        <f t="shared" si="4"/>
        <v>17.169012345679011</v>
      </c>
      <c r="AE64">
        <f t="shared" si="5"/>
        <v>25.204968574074073</v>
      </c>
      <c r="AF64" s="9"/>
      <c r="AG64" s="21">
        <v>0.17196700000000001</v>
      </c>
      <c r="AH64" s="21">
        <v>18.515699999999999</v>
      </c>
      <c r="AI64" s="21">
        <v>-1.5335100000000001E-2</v>
      </c>
      <c r="AJ64" s="21">
        <v>54</v>
      </c>
      <c r="AK64" s="21">
        <v>0.17132600000000001</v>
      </c>
      <c r="AL64">
        <f t="shared" si="6"/>
        <v>18.932222222222222</v>
      </c>
      <c r="AM64">
        <f t="shared" si="7"/>
        <v>3.2557174588888889</v>
      </c>
      <c r="AP64" s="9"/>
      <c r="AQ64" s="21">
        <v>1.4680500000000001</v>
      </c>
      <c r="AR64" s="21">
        <v>23.947600000000001</v>
      </c>
      <c r="AS64" s="21">
        <v>-1.3946500000000001E-2</v>
      </c>
      <c r="AT64" s="21">
        <v>54</v>
      </c>
      <c r="AU64" s="21">
        <v>1.46698</v>
      </c>
      <c r="AV64">
        <f t="shared" si="8"/>
        <v>17.217901234567901</v>
      </c>
      <c r="AW64">
        <f t="shared" si="9"/>
        <v>25.276739907407407</v>
      </c>
      <c r="AX64" s="9"/>
      <c r="AY64" s="21">
        <v>0.17196700000000001</v>
      </c>
      <c r="AZ64" s="21">
        <v>27.645900000000001</v>
      </c>
      <c r="BA64" s="21">
        <v>-1.53259E-2</v>
      </c>
      <c r="BB64" s="21">
        <v>54</v>
      </c>
      <c r="BC64" s="21">
        <v>0.17141700000000001</v>
      </c>
      <c r="BD64">
        <f t="shared" si="10"/>
        <v>18.920864197530861</v>
      </c>
      <c r="BE64">
        <f t="shared" si="11"/>
        <v>3.2537642534567897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1.4630099999999999</v>
      </c>
      <c r="H65" s="21">
        <v>5.6872299999999996</v>
      </c>
      <c r="I65" s="21">
        <v>-1.3861099999999999E-2</v>
      </c>
      <c r="J65" s="21">
        <v>55</v>
      </c>
      <c r="K65" s="21">
        <v>1.46271</v>
      </c>
      <c r="L65">
        <f t="shared" si="0"/>
        <v>17.112469135802467</v>
      </c>
      <c r="M65">
        <f t="shared" si="1"/>
        <v>25.035713470370364</v>
      </c>
      <c r="N65" s="9"/>
      <c r="O65" s="21">
        <v>0.17700199999999999</v>
      </c>
      <c r="P65" s="21">
        <v>9.3855599999999999</v>
      </c>
      <c r="Q65" s="21">
        <v>-1.5335100000000001E-2</v>
      </c>
      <c r="R65" s="21">
        <v>55</v>
      </c>
      <c r="S65" s="21">
        <v>0.17636099999999999</v>
      </c>
      <c r="T65">
        <f t="shared" si="2"/>
        <v>18.932222222222222</v>
      </c>
      <c r="U65">
        <f t="shared" si="3"/>
        <v>3.3510411977777776</v>
      </c>
      <c r="X65" s="9"/>
      <c r="Y65" s="21">
        <v>1.4630099999999999</v>
      </c>
      <c r="Z65" s="21">
        <v>14.827400000000001</v>
      </c>
      <c r="AA65" s="21">
        <v>-1.3937400000000001E-2</v>
      </c>
      <c r="AB65" s="21">
        <v>55</v>
      </c>
      <c r="AC65" s="21">
        <v>1.46271</v>
      </c>
      <c r="AD65">
        <f t="shared" si="4"/>
        <v>17.206666666666667</v>
      </c>
      <c r="AE65">
        <f t="shared" si="5"/>
        <v>25.173525399999999</v>
      </c>
      <c r="AF65" s="9"/>
      <c r="AG65" s="21">
        <v>0.17700199999999999</v>
      </c>
      <c r="AH65" s="21">
        <v>18.525700000000001</v>
      </c>
      <c r="AI65" s="21">
        <v>-1.5329000000000001E-2</v>
      </c>
      <c r="AJ65" s="21">
        <v>55</v>
      </c>
      <c r="AK65" s="21">
        <v>0.176483</v>
      </c>
      <c r="AL65">
        <f t="shared" si="6"/>
        <v>18.924691358024692</v>
      </c>
      <c r="AM65">
        <f t="shared" si="7"/>
        <v>3.3497082197530865</v>
      </c>
      <c r="AP65" s="9"/>
      <c r="AQ65" s="21">
        <v>1.4630099999999999</v>
      </c>
      <c r="AR65" s="21">
        <v>23.957599999999999</v>
      </c>
      <c r="AS65" s="21">
        <v>-1.39893E-2</v>
      </c>
      <c r="AT65" s="21">
        <v>55</v>
      </c>
      <c r="AU65" s="21">
        <v>1.4623999999999999</v>
      </c>
      <c r="AV65">
        <f t="shared" si="8"/>
        <v>17.270740740740738</v>
      </c>
      <c r="AW65">
        <f t="shared" si="9"/>
        <v>25.267266411111105</v>
      </c>
      <c r="AX65" s="9"/>
      <c r="AY65" s="21">
        <v>0.17700199999999999</v>
      </c>
      <c r="AZ65" s="21">
        <v>27.655999999999999</v>
      </c>
      <c r="BA65" s="21">
        <v>-1.53168E-2</v>
      </c>
      <c r="BB65" s="21">
        <v>55</v>
      </c>
      <c r="BC65" s="21">
        <v>0.176422</v>
      </c>
      <c r="BD65">
        <f t="shared" si="10"/>
        <v>18.909629629629627</v>
      </c>
      <c r="BE65">
        <f t="shared" si="11"/>
        <v>3.3470422637037029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1.4579800000000001</v>
      </c>
      <c r="H66" s="21">
        <v>5.6973000000000003</v>
      </c>
      <c r="I66" s="21">
        <v>-1.39008E-2</v>
      </c>
      <c r="J66" s="21">
        <v>56</v>
      </c>
      <c r="K66" s="21">
        <v>1.4575199999999999</v>
      </c>
      <c r="L66">
        <f t="shared" si="0"/>
        <v>17.161481481481481</v>
      </c>
      <c r="M66">
        <f t="shared" si="1"/>
        <v>25.02109677037037</v>
      </c>
      <c r="N66" s="9"/>
      <c r="O66" s="21">
        <v>0.182037</v>
      </c>
      <c r="P66" s="21">
        <v>9.3956300000000006</v>
      </c>
      <c r="Q66" s="21">
        <v>-1.53137E-2</v>
      </c>
      <c r="R66" s="21">
        <v>56</v>
      </c>
      <c r="S66" s="21">
        <v>0.18154899999999999</v>
      </c>
      <c r="T66">
        <f t="shared" si="2"/>
        <v>18.9058024691358</v>
      </c>
      <c r="U66">
        <f t="shared" si="3"/>
        <v>3.4415555640740738</v>
      </c>
      <c r="X66" s="9"/>
      <c r="Y66" s="21">
        <v>1.4579800000000001</v>
      </c>
      <c r="Z66" s="21">
        <v>14.8375</v>
      </c>
      <c r="AA66" s="21">
        <v>-1.3964799999999999E-2</v>
      </c>
      <c r="AB66" s="21">
        <v>56</v>
      </c>
      <c r="AC66" s="21">
        <v>1.4575199999999999</v>
      </c>
      <c r="AD66">
        <f t="shared" si="4"/>
        <v>17.240493827160492</v>
      </c>
      <c r="AE66">
        <f t="shared" si="5"/>
        <v>25.136295190123455</v>
      </c>
      <c r="AF66" s="9"/>
      <c r="AG66" s="21">
        <v>0.182037</v>
      </c>
      <c r="AH66" s="21">
        <v>18.535799999999998</v>
      </c>
      <c r="AI66" s="21">
        <v>-1.53198E-2</v>
      </c>
      <c r="AJ66" s="21">
        <v>56</v>
      </c>
      <c r="AK66" s="21">
        <v>0.181427</v>
      </c>
      <c r="AL66">
        <f t="shared" si="6"/>
        <v>18.91333333333333</v>
      </c>
      <c r="AM66">
        <f t="shared" si="7"/>
        <v>3.4429264599999994</v>
      </c>
      <c r="AP66" s="9"/>
      <c r="AQ66" s="21">
        <v>1.4579800000000001</v>
      </c>
      <c r="AR66" s="21">
        <v>23.967700000000001</v>
      </c>
      <c r="AS66" s="21">
        <v>-1.4035000000000001E-2</v>
      </c>
      <c r="AT66" s="21">
        <v>56</v>
      </c>
      <c r="AU66" s="21">
        <v>1.4575199999999999</v>
      </c>
      <c r="AV66">
        <f t="shared" si="8"/>
        <v>17.327160493827162</v>
      </c>
      <c r="AW66">
        <f t="shared" si="9"/>
        <v>25.262653456790126</v>
      </c>
      <c r="AX66" s="9"/>
      <c r="AY66" s="21">
        <v>0.182037</v>
      </c>
      <c r="AZ66" s="21">
        <v>27.666</v>
      </c>
      <c r="BA66" s="21">
        <v>-1.5307599999999999E-2</v>
      </c>
      <c r="BB66" s="21">
        <v>56</v>
      </c>
      <c r="BC66" s="21">
        <v>0.181427</v>
      </c>
      <c r="BD66">
        <f t="shared" si="10"/>
        <v>18.89827160493827</v>
      </c>
      <c r="BE66">
        <f t="shared" si="11"/>
        <v>3.4401846681481478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1.4529399999999999</v>
      </c>
      <c r="H67" s="21">
        <v>5.7073700000000001</v>
      </c>
      <c r="I67" s="21">
        <v>-1.3937400000000001E-2</v>
      </c>
      <c r="J67" s="21">
        <v>57</v>
      </c>
      <c r="K67" s="21">
        <v>1.4520299999999999</v>
      </c>
      <c r="L67">
        <f t="shared" si="0"/>
        <v>17.206666666666667</v>
      </c>
      <c r="M67">
        <f t="shared" si="1"/>
        <v>25.000254266666666</v>
      </c>
      <c r="N67" s="9"/>
      <c r="O67" s="21">
        <v>0.18707299999999999</v>
      </c>
      <c r="P67" s="21">
        <v>9.4057099999999991</v>
      </c>
      <c r="Q67" s="21">
        <v>-1.5307599999999999E-2</v>
      </c>
      <c r="R67" s="21">
        <v>57</v>
      </c>
      <c r="S67" s="21">
        <v>0.18649299999999999</v>
      </c>
      <c r="T67">
        <f t="shared" si="2"/>
        <v>18.89827160493827</v>
      </c>
      <c r="U67">
        <f t="shared" si="3"/>
        <v>3.5353563639506165</v>
      </c>
      <c r="X67" s="9"/>
      <c r="Y67" s="21">
        <v>1.4529399999999999</v>
      </c>
      <c r="Z67" s="21">
        <v>14.8475</v>
      </c>
      <c r="AA67" s="21">
        <v>-1.39954E-2</v>
      </c>
      <c r="AB67" s="21">
        <v>57</v>
      </c>
      <c r="AC67" s="21">
        <v>1.4520299999999999</v>
      </c>
      <c r="AD67">
        <f t="shared" si="4"/>
        <v>17.278271604938272</v>
      </c>
      <c r="AE67">
        <f t="shared" si="5"/>
        <v>25.104291945679012</v>
      </c>
      <c r="AF67" s="9"/>
      <c r="AG67" s="21">
        <v>0.18707299999999999</v>
      </c>
      <c r="AH67" s="21">
        <v>18.5459</v>
      </c>
      <c r="AI67" s="21">
        <v>-1.53107E-2</v>
      </c>
      <c r="AJ67" s="21">
        <v>57</v>
      </c>
      <c r="AK67" s="21">
        <v>0.18652299999999999</v>
      </c>
      <c r="AL67">
        <f t="shared" si="6"/>
        <v>18.9020987654321</v>
      </c>
      <c r="AM67">
        <f t="shared" si="7"/>
        <v>3.5360723223456789</v>
      </c>
      <c r="AP67" s="9"/>
      <c r="AQ67" s="21">
        <v>1.4529399999999999</v>
      </c>
      <c r="AR67" s="21">
        <v>23.977799999999998</v>
      </c>
      <c r="AS67" s="21">
        <v>-1.40778E-2</v>
      </c>
      <c r="AT67" s="21">
        <v>57</v>
      </c>
      <c r="AU67" s="21">
        <v>1.4526399999999999</v>
      </c>
      <c r="AV67">
        <f t="shared" si="8"/>
        <v>17.38</v>
      </c>
      <c r="AW67">
        <f t="shared" si="9"/>
        <v>25.252097199999998</v>
      </c>
      <c r="AX67" s="9"/>
      <c r="AY67" s="21">
        <v>0.18707299999999999</v>
      </c>
      <c r="AZ67" s="21">
        <v>27.676100000000002</v>
      </c>
      <c r="BA67" s="21">
        <v>-1.52985E-2</v>
      </c>
      <c r="BB67" s="21">
        <v>57</v>
      </c>
      <c r="BC67" s="21">
        <v>0.18649299999999999</v>
      </c>
      <c r="BD67">
        <f t="shared" si="10"/>
        <v>18.887037037037036</v>
      </c>
      <c r="BE67">
        <f t="shared" si="11"/>
        <v>3.5332546796296294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1.44791</v>
      </c>
      <c r="H68" s="21">
        <v>5.7174399999999999</v>
      </c>
      <c r="I68" s="21">
        <v>-1.3974E-2</v>
      </c>
      <c r="J68" s="21">
        <v>58</v>
      </c>
      <c r="K68" s="21">
        <v>1.4474499999999999</v>
      </c>
      <c r="L68">
        <f t="shared" si="0"/>
        <v>17.251851851851853</v>
      </c>
      <c r="M68">
        <f t="shared" si="1"/>
        <v>24.979128814814818</v>
      </c>
      <c r="N68" s="9"/>
      <c r="O68" s="21">
        <v>0.192108</v>
      </c>
      <c r="P68" s="21">
        <v>9.4157799999999998</v>
      </c>
      <c r="Q68" s="21">
        <v>-1.53107E-2</v>
      </c>
      <c r="R68" s="21">
        <v>58</v>
      </c>
      <c r="S68" s="21">
        <v>0.191528</v>
      </c>
      <c r="T68">
        <f t="shared" si="2"/>
        <v>18.9020987654321</v>
      </c>
      <c r="U68">
        <f t="shared" si="3"/>
        <v>3.63124438962963</v>
      </c>
      <c r="X68" s="9"/>
      <c r="Y68" s="21">
        <v>1.44791</v>
      </c>
      <c r="Z68" s="21">
        <v>14.8576</v>
      </c>
      <c r="AA68" s="21">
        <v>-1.4035000000000001E-2</v>
      </c>
      <c r="AB68" s="21">
        <v>58</v>
      </c>
      <c r="AC68" s="21">
        <v>1.4471400000000001</v>
      </c>
      <c r="AD68">
        <f t="shared" si="4"/>
        <v>17.327160493827162</v>
      </c>
      <c r="AE68">
        <f t="shared" si="5"/>
        <v>25.088168950617288</v>
      </c>
      <c r="AF68" s="9"/>
      <c r="AG68" s="21">
        <v>0.192108</v>
      </c>
      <c r="AH68" s="21">
        <v>18.556000000000001</v>
      </c>
      <c r="AI68" s="21">
        <v>-1.5307599999999999E-2</v>
      </c>
      <c r="AJ68" s="21">
        <v>58</v>
      </c>
      <c r="AK68" s="21">
        <v>0.191498</v>
      </c>
      <c r="AL68">
        <f t="shared" si="6"/>
        <v>18.89827160493827</v>
      </c>
      <c r="AM68">
        <f t="shared" si="7"/>
        <v>3.6305091614814811</v>
      </c>
      <c r="AP68" s="9"/>
      <c r="AQ68" s="21">
        <v>1.44791</v>
      </c>
      <c r="AR68" s="21">
        <v>23.9878</v>
      </c>
      <c r="AS68" s="21">
        <v>-1.41174E-2</v>
      </c>
      <c r="AT68" s="21">
        <v>58</v>
      </c>
      <c r="AU68" s="21">
        <v>1.4474499999999999</v>
      </c>
      <c r="AV68">
        <f t="shared" si="8"/>
        <v>17.428888888888888</v>
      </c>
      <c r="AW68">
        <f t="shared" si="9"/>
        <v>25.235462511111113</v>
      </c>
      <c r="AX68" s="9"/>
      <c r="AY68" s="21">
        <v>0.192108</v>
      </c>
      <c r="AZ68" s="21">
        <v>27.686199999999999</v>
      </c>
      <c r="BA68" s="21">
        <v>-1.5292399999999999E-2</v>
      </c>
      <c r="BB68" s="21">
        <v>58</v>
      </c>
      <c r="BC68" s="21">
        <v>0.19155900000000001</v>
      </c>
      <c r="BD68">
        <f t="shared" si="10"/>
        <v>18.879506172839505</v>
      </c>
      <c r="BE68">
        <f t="shared" si="11"/>
        <v>3.6269041718518515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1.4428700000000001</v>
      </c>
      <c r="H69" s="21">
        <v>5.7275099999999997</v>
      </c>
      <c r="I69" s="21">
        <v>-1.40137E-2</v>
      </c>
      <c r="J69" s="21">
        <v>59</v>
      </c>
      <c r="K69" s="21">
        <v>1.4419599999999999</v>
      </c>
      <c r="L69">
        <f t="shared" si="0"/>
        <v>17.300864197530863</v>
      </c>
      <c r="M69">
        <f t="shared" si="1"/>
        <v>24.962897924691358</v>
      </c>
      <c r="N69" s="9"/>
      <c r="O69" s="21">
        <v>0.19714400000000001</v>
      </c>
      <c r="P69" s="21">
        <v>9.4258500000000005</v>
      </c>
      <c r="Q69" s="21">
        <v>-1.5301500000000001E-2</v>
      </c>
      <c r="R69" s="21">
        <v>59</v>
      </c>
      <c r="S69" s="21">
        <v>0.19653300000000001</v>
      </c>
      <c r="T69">
        <f t="shared" si="2"/>
        <v>18.890740740740739</v>
      </c>
      <c r="U69">
        <f t="shared" si="3"/>
        <v>3.7241961925925926</v>
      </c>
      <c r="X69" s="9"/>
      <c r="Y69" s="21">
        <v>1.4428700000000001</v>
      </c>
      <c r="Z69" s="21">
        <v>14.867699999999999</v>
      </c>
      <c r="AA69" s="21">
        <v>-1.40778E-2</v>
      </c>
      <c r="AB69" s="21">
        <v>59</v>
      </c>
      <c r="AC69" s="21">
        <v>1.4419599999999999</v>
      </c>
      <c r="AD69">
        <f t="shared" si="4"/>
        <v>17.38</v>
      </c>
      <c r="AE69">
        <f t="shared" si="5"/>
        <v>25.077080599999999</v>
      </c>
      <c r="AF69" s="9"/>
      <c r="AG69" s="21">
        <v>0.19714400000000001</v>
      </c>
      <c r="AH69" s="21">
        <v>18.565999999999999</v>
      </c>
      <c r="AI69" s="21">
        <v>-1.52985E-2</v>
      </c>
      <c r="AJ69" s="21">
        <v>59</v>
      </c>
      <c r="AK69" s="21">
        <v>0.19662499999999999</v>
      </c>
      <c r="AL69">
        <f t="shared" si="6"/>
        <v>18.887037037037036</v>
      </c>
      <c r="AM69">
        <f t="shared" si="7"/>
        <v>3.7234660296296296</v>
      </c>
      <c r="AP69" s="9"/>
      <c r="AQ69" s="21">
        <v>1.4428700000000001</v>
      </c>
      <c r="AR69" s="21">
        <v>23.997900000000001</v>
      </c>
      <c r="AS69" s="21">
        <v>-1.4151E-2</v>
      </c>
      <c r="AT69" s="21">
        <v>59</v>
      </c>
      <c r="AU69" s="21">
        <v>1.4425699999999999</v>
      </c>
      <c r="AV69">
        <f t="shared" si="8"/>
        <v>17.470370370370368</v>
      </c>
      <c r="AW69">
        <f t="shared" si="9"/>
        <v>25.207473296296296</v>
      </c>
      <c r="AX69" s="9"/>
      <c r="AY69" s="21">
        <v>0.19714400000000001</v>
      </c>
      <c r="AZ69" s="21">
        <v>27.696200000000001</v>
      </c>
      <c r="BA69" s="21">
        <v>-1.5273999999999999E-2</v>
      </c>
      <c r="BB69" s="21">
        <v>59</v>
      </c>
      <c r="BC69" s="21">
        <v>0.19656399999999999</v>
      </c>
      <c r="BD69">
        <f t="shared" si="10"/>
        <v>18.85679012345679</v>
      </c>
      <c r="BE69">
        <f t="shared" si="11"/>
        <v>3.7175030320987656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1.43784</v>
      </c>
      <c r="H70" s="21">
        <v>5.7375800000000003</v>
      </c>
      <c r="I70" s="21">
        <v>-1.40381E-2</v>
      </c>
      <c r="J70" s="21">
        <v>60</v>
      </c>
      <c r="K70" s="21">
        <v>1.4367700000000001</v>
      </c>
      <c r="L70">
        <f t="shared" si="0"/>
        <v>17.330987654320985</v>
      </c>
      <c r="M70">
        <f t="shared" si="1"/>
        <v>24.919187288888885</v>
      </c>
      <c r="N70" s="9"/>
      <c r="O70" s="21">
        <v>0.202179</v>
      </c>
      <c r="P70" s="21">
        <v>9.4359199999999994</v>
      </c>
      <c r="Q70" s="21">
        <v>-1.5286299999999999E-2</v>
      </c>
      <c r="R70" s="21">
        <v>60</v>
      </c>
      <c r="S70" s="21">
        <v>0.20147699999999999</v>
      </c>
      <c r="T70">
        <f t="shared" si="2"/>
        <v>18.871975308641971</v>
      </c>
      <c r="U70">
        <f t="shared" si="3"/>
        <v>3.8155170959259253</v>
      </c>
      <c r="X70" s="9"/>
      <c r="Y70" s="21">
        <v>1.43784</v>
      </c>
      <c r="Z70" s="21">
        <v>14.877800000000001</v>
      </c>
      <c r="AA70" s="21">
        <v>-1.41052E-2</v>
      </c>
      <c r="AB70" s="21">
        <v>60</v>
      </c>
      <c r="AC70" s="21">
        <v>1.4370700000000001</v>
      </c>
      <c r="AD70">
        <f t="shared" si="4"/>
        <v>17.413827160493828</v>
      </c>
      <c r="AE70">
        <f t="shared" si="5"/>
        <v>25.038297244444443</v>
      </c>
      <c r="AF70" s="9"/>
      <c r="AG70" s="21">
        <v>0.202179</v>
      </c>
      <c r="AH70" s="21">
        <v>18.5761</v>
      </c>
      <c r="AI70" s="21">
        <v>-1.5292399999999999E-2</v>
      </c>
      <c r="AJ70" s="21">
        <v>60</v>
      </c>
      <c r="AK70" s="21">
        <v>0.20163</v>
      </c>
      <c r="AL70">
        <f t="shared" si="6"/>
        <v>18.879506172839505</v>
      </c>
      <c r="AM70">
        <f t="shared" si="7"/>
        <v>3.8170396785185186</v>
      </c>
      <c r="AP70" s="9"/>
      <c r="AQ70" s="21">
        <v>1.43784</v>
      </c>
      <c r="AR70" s="21">
        <v>24.007999999999999</v>
      </c>
      <c r="AS70" s="21">
        <v>-1.41846E-2</v>
      </c>
      <c r="AT70" s="21">
        <v>60</v>
      </c>
      <c r="AU70" s="21">
        <v>1.4370700000000001</v>
      </c>
      <c r="AV70">
        <f t="shared" si="8"/>
        <v>17.511851851851851</v>
      </c>
      <c r="AW70">
        <f t="shared" si="9"/>
        <v>25.179241066666666</v>
      </c>
      <c r="AX70" s="9"/>
      <c r="AY70" s="21">
        <v>0.202179</v>
      </c>
      <c r="AZ70" s="21">
        <v>27.706299999999999</v>
      </c>
      <c r="BA70" s="21">
        <v>-1.5267899999999999E-2</v>
      </c>
      <c r="BB70" s="21">
        <v>60</v>
      </c>
      <c r="BC70" s="21">
        <v>0.20166000000000001</v>
      </c>
      <c r="BD70">
        <f t="shared" si="10"/>
        <v>18.849259259259256</v>
      </c>
      <c r="BE70">
        <f t="shared" si="11"/>
        <v>3.810924387777777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1.4328000000000001</v>
      </c>
      <c r="H71" s="21">
        <v>5.7476500000000001</v>
      </c>
      <c r="I71" s="21">
        <v>-1.40594E-2</v>
      </c>
      <c r="J71" s="21">
        <v>61</v>
      </c>
      <c r="K71" s="21">
        <v>1.4321900000000001</v>
      </c>
      <c r="L71">
        <f t="shared" si="0"/>
        <v>17.357283950617283</v>
      </c>
      <c r="M71">
        <f t="shared" si="1"/>
        <v>24.869516444444447</v>
      </c>
      <c r="N71" s="9"/>
      <c r="O71" s="21">
        <v>0.20721400000000001</v>
      </c>
      <c r="P71" s="21">
        <v>9.4459900000000001</v>
      </c>
      <c r="Q71" s="21">
        <v>-1.5271E-2</v>
      </c>
      <c r="R71" s="21">
        <v>61</v>
      </c>
      <c r="S71" s="21">
        <v>0.20669599999999999</v>
      </c>
      <c r="T71">
        <f t="shared" si="2"/>
        <v>18.853086419753083</v>
      </c>
      <c r="U71">
        <f t="shared" si="3"/>
        <v>3.9066234493827157</v>
      </c>
      <c r="X71" s="9"/>
      <c r="Y71" s="21">
        <v>1.4328000000000001</v>
      </c>
      <c r="Z71" s="21">
        <v>14.8878</v>
      </c>
      <c r="AA71" s="21">
        <v>-1.4129600000000001E-2</v>
      </c>
      <c r="AB71" s="21">
        <v>61</v>
      </c>
      <c r="AC71" s="21">
        <v>1.4325000000000001</v>
      </c>
      <c r="AD71">
        <f t="shared" si="4"/>
        <v>17.443950617283949</v>
      </c>
      <c r="AE71">
        <f t="shared" si="5"/>
        <v>24.993692444444445</v>
      </c>
      <c r="AF71" s="9"/>
      <c r="AG71" s="21">
        <v>0.20721400000000001</v>
      </c>
      <c r="AH71" s="21">
        <v>18.586200000000002</v>
      </c>
      <c r="AI71" s="21">
        <v>-1.52985E-2</v>
      </c>
      <c r="AJ71" s="21">
        <v>61</v>
      </c>
      <c r="AK71" s="21">
        <v>0.206543</v>
      </c>
      <c r="AL71">
        <f t="shared" si="6"/>
        <v>18.887037037037036</v>
      </c>
      <c r="AM71">
        <f t="shared" si="7"/>
        <v>3.9136584925925924</v>
      </c>
      <c r="AP71" s="9"/>
      <c r="AQ71" s="21">
        <v>1.4328000000000001</v>
      </c>
      <c r="AR71" s="21">
        <v>24.0181</v>
      </c>
      <c r="AS71" s="21">
        <v>-1.4196800000000001E-2</v>
      </c>
      <c r="AT71" s="21">
        <v>61</v>
      </c>
      <c r="AU71" s="21">
        <v>1.4325000000000001</v>
      </c>
      <c r="AV71">
        <f t="shared" si="8"/>
        <v>17.526913580246916</v>
      </c>
      <c r="AW71">
        <f t="shared" si="9"/>
        <v>25.112561777777781</v>
      </c>
      <c r="AX71" s="9"/>
      <c r="AY71" s="21">
        <v>0.20721400000000001</v>
      </c>
      <c r="AZ71" s="21">
        <v>27.7164</v>
      </c>
      <c r="BA71" s="21">
        <v>-1.5273999999999999E-2</v>
      </c>
      <c r="BB71" s="21">
        <v>61</v>
      </c>
      <c r="BC71" s="21">
        <v>0.20666499999999999</v>
      </c>
      <c r="BD71">
        <f t="shared" si="10"/>
        <v>18.85679012345679</v>
      </c>
      <c r="BE71">
        <f t="shared" si="11"/>
        <v>3.9073909086419754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1.4277599999999999</v>
      </c>
      <c r="H72" s="21">
        <v>5.7577199999999999</v>
      </c>
      <c r="I72" s="21">
        <v>-1.4086899999999999E-2</v>
      </c>
      <c r="J72" s="21">
        <v>62</v>
      </c>
      <c r="K72" s="21">
        <v>1.4273100000000001</v>
      </c>
      <c r="L72">
        <f t="shared" si="0"/>
        <v>17.391234567901233</v>
      </c>
      <c r="M72">
        <f t="shared" si="1"/>
        <v>24.830509066666661</v>
      </c>
      <c r="N72" s="9"/>
      <c r="O72" s="21">
        <v>0.21224999999999999</v>
      </c>
      <c r="P72" s="21">
        <v>9.4560600000000008</v>
      </c>
      <c r="Q72" s="21">
        <v>-1.5261800000000001E-2</v>
      </c>
      <c r="R72" s="21">
        <v>62</v>
      </c>
      <c r="S72" s="21">
        <v>0.21167</v>
      </c>
      <c r="T72">
        <f t="shared" si="2"/>
        <v>18.841728395061729</v>
      </c>
      <c r="U72">
        <f t="shared" si="3"/>
        <v>3.9991568518518519</v>
      </c>
      <c r="X72" s="9"/>
      <c r="Y72" s="21">
        <v>1.4277599999999999</v>
      </c>
      <c r="Z72" s="21">
        <v>14.8979</v>
      </c>
      <c r="AA72" s="21">
        <v>-1.41663E-2</v>
      </c>
      <c r="AB72" s="21">
        <v>62</v>
      </c>
      <c r="AC72" s="21">
        <v>1.427</v>
      </c>
      <c r="AD72">
        <f t="shared" si="4"/>
        <v>17.489259259259256</v>
      </c>
      <c r="AE72">
        <f t="shared" si="5"/>
        <v>24.970464799999995</v>
      </c>
      <c r="AF72" s="9"/>
      <c r="AG72" s="21">
        <v>0.21224999999999999</v>
      </c>
      <c r="AH72" s="21">
        <v>18.5962</v>
      </c>
      <c r="AI72" s="21">
        <v>-1.5301500000000001E-2</v>
      </c>
      <c r="AJ72" s="21">
        <v>62</v>
      </c>
      <c r="AK72" s="21">
        <v>0.2117</v>
      </c>
      <c r="AL72">
        <f t="shared" si="6"/>
        <v>18.890740740740739</v>
      </c>
      <c r="AM72">
        <f t="shared" si="7"/>
        <v>4.0095597222222219</v>
      </c>
      <c r="AP72" s="9"/>
      <c r="AQ72" s="21">
        <v>1.4277599999999999</v>
      </c>
      <c r="AR72" s="21">
        <v>24.028099999999998</v>
      </c>
      <c r="AS72" s="21">
        <v>-1.4212000000000001E-2</v>
      </c>
      <c r="AT72" s="21">
        <v>62</v>
      </c>
      <c r="AU72" s="21">
        <v>1.4267000000000001</v>
      </c>
      <c r="AV72">
        <f t="shared" si="8"/>
        <v>17.54567901234568</v>
      </c>
      <c r="AW72">
        <f t="shared" si="9"/>
        <v>25.051018666666668</v>
      </c>
      <c r="AX72" s="9"/>
      <c r="AY72" s="21">
        <v>0.21224999999999999</v>
      </c>
      <c r="AZ72" s="21">
        <v>27.726500000000001</v>
      </c>
      <c r="BA72" s="21">
        <v>-1.5273999999999999E-2</v>
      </c>
      <c r="BB72" s="21">
        <v>62</v>
      </c>
      <c r="BC72" s="21">
        <v>0.21163899999999999</v>
      </c>
      <c r="BD72">
        <f t="shared" si="10"/>
        <v>18.85679012345679</v>
      </c>
      <c r="BE72">
        <f t="shared" si="11"/>
        <v>4.0023537037037036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1.4227300000000001</v>
      </c>
      <c r="H73" s="21">
        <v>5.7678000000000003</v>
      </c>
      <c r="I73" s="21">
        <v>-1.4120499999999999E-2</v>
      </c>
      <c r="J73" s="21">
        <v>63</v>
      </c>
      <c r="K73" s="21">
        <v>1.4221200000000001</v>
      </c>
      <c r="L73">
        <f t="shared" si="0"/>
        <v>17.432716049382716</v>
      </c>
      <c r="M73">
        <f t="shared" si="1"/>
        <v>24.802048104938272</v>
      </c>
      <c r="N73" s="9"/>
      <c r="O73" s="21">
        <v>0.21728500000000001</v>
      </c>
      <c r="P73" s="21">
        <v>9.4661299999999997</v>
      </c>
      <c r="Q73" s="21">
        <v>-1.5258799999999999E-2</v>
      </c>
      <c r="R73" s="21">
        <v>63</v>
      </c>
      <c r="S73" s="21">
        <v>0.21673600000000001</v>
      </c>
      <c r="T73">
        <f t="shared" si="2"/>
        <v>18.838024691358022</v>
      </c>
      <c r="U73">
        <f t="shared" si="3"/>
        <v>4.0932201950617282</v>
      </c>
      <c r="X73" s="9"/>
      <c r="Y73" s="21">
        <v>1.4227300000000001</v>
      </c>
      <c r="Z73" s="21">
        <v>14.907999999999999</v>
      </c>
      <c r="AA73" s="21">
        <v>-1.41998E-2</v>
      </c>
      <c r="AB73" s="21">
        <v>63</v>
      </c>
      <c r="AC73" s="21">
        <v>1.4221200000000001</v>
      </c>
      <c r="AD73">
        <f t="shared" si="4"/>
        <v>17.530617283950615</v>
      </c>
      <c r="AE73">
        <f t="shared" si="5"/>
        <v>24.94133512839506</v>
      </c>
      <c r="AF73" s="9"/>
      <c r="AG73" s="21">
        <v>0.21728500000000001</v>
      </c>
      <c r="AH73" s="21">
        <v>18.606300000000001</v>
      </c>
      <c r="AI73" s="21">
        <v>-1.52893E-2</v>
      </c>
      <c r="AJ73" s="21">
        <v>63</v>
      </c>
      <c r="AK73" s="21">
        <v>0.21679699999999999</v>
      </c>
      <c r="AL73">
        <f t="shared" si="6"/>
        <v>18.875679012345678</v>
      </c>
      <c r="AM73">
        <f t="shared" si="7"/>
        <v>4.1014019141975311</v>
      </c>
      <c r="AP73" s="9"/>
      <c r="AQ73" s="21">
        <v>1.4227300000000001</v>
      </c>
      <c r="AR73" s="21">
        <v>24.0382</v>
      </c>
      <c r="AS73" s="21">
        <v>-1.42395E-2</v>
      </c>
      <c r="AT73" s="21">
        <v>63</v>
      </c>
      <c r="AU73" s="21">
        <v>1.42242</v>
      </c>
      <c r="AV73">
        <f t="shared" si="8"/>
        <v>17.579629629629629</v>
      </c>
      <c r="AW73">
        <f t="shared" si="9"/>
        <v>25.011066462962962</v>
      </c>
      <c r="AX73" s="9"/>
      <c r="AY73" s="21">
        <v>0.21728500000000001</v>
      </c>
      <c r="AZ73" s="21">
        <v>27.736499999999999</v>
      </c>
      <c r="BA73" s="21">
        <v>-1.5280200000000001E-2</v>
      </c>
      <c r="BB73" s="21">
        <v>63</v>
      </c>
      <c r="BC73" s="21">
        <v>0.216644</v>
      </c>
      <c r="BD73">
        <f t="shared" si="10"/>
        <v>18.864444444444445</v>
      </c>
      <c r="BE73">
        <f t="shared" si="11"/>
        <v>4.0989608111111115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1.4176899999999999</v>
      </c>
      <c r="H74" s="21">
        <v>5.7778700000000001</v>
      </c>
      <c r="I74" s="21">
        <v>-1.41388E-2</v>
      </c>
      <c r="J74" s="21">
        <v>64</v>
      </c>
      <c r="K74" s="21">
        <v>1.41693</v>
      </c>
      <c r="L74">
        <f t="shared" si="0"/>
        <v>17.455308641975307</v>
      </c>
      <c r="M74">
        <f t="shared" si="1"/>
        <v>24.746216508641972</v>
      </c>
      <c r="N74" s="9"/>
      <c r="O74" s="21">
        <v>0.22232099999999999</v>
      </c>
      <c r="P74" s="21">
        <v>9.4762000000000004</v>
      </c>
      <c r="Q74" s="21">
        <v>-1.52496E-2</v>
      </c>
      <c r="R74" s="21">
        <v>64</v>
      </c>
      <c r="S74" s="21">
        <v>0.22167999999999999</v>
      </c>
      <c r="T74">
        <f t="shared" si="2"/>
        <v>18.826666666666664</v>
      </c>
      <c r="U74">
        <f t="shared" si="3"/>
        <v>4.1855633599999997</v>
      </c>
      <c r="X74" s="9"/>
      <c r="Y74" s="21">
        <v>1.4176899999999999</v>
      </c>
      <c r="Z74" s="21">
        <v>14.917999999999999</v>
      </c>
      <c r="AA74" s="21">
        <v>-1.42273E-2</v>
      </c>
      <c r="AB74" s="21">
        <v>64</v>
      </c>
      <c r="AC74" s="21">
        <v>1.4172400000000001</v>
      </c>
      <c r="AD74">
        <f t="shared" si="4"/>
        <v>17.564567901234565</v>
      </c>
      <c r="AE74">
        <f t="shared" si="5"/>
        <v>24.90111226790123</v>
      </c>
      <c r="AF74" s="9"/>
      <c r="AG74" s="21">
        <v>0.22232099999999999</v>
      </c>
      <c r="AH74" s="21">
        <v>18.616399999999999</v>
      </c>
      <c r="AI74" s="21">
        <v>-1.52832E-2</v>
      </c>
      <c r="AJ74" s="21">
        <v>64</v>
      </c>
      <c r="AK74" s="21">
        <v>0.22174099999999999</v>
      </c>
      <c r="AL74">
        <f t="shared" si="6"/>
        <v>18.868148148148148</v>
      </c>
      <c r="AM74">
        <f t="shared" si="7"/>
        <v>4.1947855644444445</v>
      </c>
      <c r="AP74" s="9"/>
      <c r="AQ74" s="21">
        <v>1.4176899999999999</v>
      </c>
      <c r="AR74" s="21">
        <v>24.048300000000001</v>
      </c>
      <c r="AS74" s="21">
        <v>-1.4263899999999999E-2</v>
      </c>
      <c r="AT74" s="21">
        <v>64</v>
      </c>
      <c r="AU74" s="21">
        <v>1.41693</v>
      </c>
      <c r="AV74">
        <f t="shared" si="8"/>
        <v>17.609753086419751</v>
      </c>
      <c r="AW74">
        <f t="shared" si="9"/>
        <v>24.965170853086416</v>
      </c>
      <c r="AX74" s="9"/>
      <c r="AY74" s="21">
        <v>0.22232099999999999</v>
      </c>
      <c r="AZ74" s="21">
        <v>27.746600000000001</v>
      </c>
      <c r="BA74" s="21">
        <v>-1.5258799999999999E-2</v>
      </c>
      <c r="BB74" s="21">
        <v>64</v>
      </c>
      <c r="BC74" s="21">
        <v>0.22167999999999999</v>
      </c>
      <c r="BD74">
        <f t="shared" si="10"/>
        <v>18.838024691358022</v>
      </c>
      <c r="BE74">
        <f t="shared" si="11"/>
        <v>4.1880884874074065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1.41266</v>
      </c>
      <c r="H75" s="21">
        <v>5.7879399999999999</v>
      </c>
      <c r="I75" s="21">
        <v>-1.4163200000000001E-2</v>
      </c>
      <c r="J75" s="21">
        <v>65</v>
      </c>
      <c r="K75" s="21">
        <v>1.41174</v>
      </c>
      <c r="L75">
        <f t="shared" si="0"/>
        <v>17.485432098765433</v>
      </c>
      <c r="M75">
        <f t="shared" si="1"/>
        <v>24.700970508641976</v>
      </c>
      <c r="N75" s="9"/>
      <c r="O75" s="21">
        <v>0.227356</v>
      </c>
      <c r="P75" s="21">
        <v>9.4862699999999993</v>
      </c>
      <c r="Q75" s="21">
        <v>-1.5246600000000001E-2</v>
      </c>
      <c r="R75" s="21">
        <v>65</v>
      </c>
      <c r="S75" s="21">
        <v>0.22677600000000001</v>
      </c>
      <c r="T75">
        <f t="shared" si="2"/>
        <v>18.822962962962961</v>
      </c>
      <c r="U75">
        <f t="shared" si="3"/>
        <v>4.279513567407407</v>
      </c>
      <c r="X75" s="9"/>
      <c r="Y75" s="21">
        <v>1.41266</v>
      </c>
      <c r="Z75" s="21">
        <v>14.928100000000001</v>
      </c>
      <c r="AA75" s="21">
        <v>-1.42487E-2</v>
      </c>
      <c r="AB75" s="21">
        <v>65</v>
      </c>
      <c r="AC75" s="21">
        <v>1.41174</v>
      </c>
      <c r="AD75">
        <f t="shared" si="4"/>
        <v>17.590987654320987</v>
      </c>
      <c r="AE75">
        <f t="shared" si="5"/>
        <v>24.850084619753087</v>
      </c>
      <c r="AF75" s="9"/>
      <c r="AG75" s="21">
        <v>0.227356</v>
      </c>
      <c r="AH75" s="21">
        <v>18.6265</v>
      </c>
      <c r="AI75" s="21">
        <v>-1.5286299999999999E-2</v>
      </c>
      <c r="AJ75" s="21">
        <v>65</v>
      </c>
      <c r="AK75" s="21">
        <v>0.226715</v>
      </c>
      <c r="AL75">
        <f t="shared" si="6"/>
        <v>18.871975308641971</v>
      </c>
      <c r="AM75">
        <f t="shared" si="7"/>
        <v>4.2906568182716045</v>
      </c>
      <c r="AP75" s="9"/>
      <c r="AQ75" s="21">
        <v>1.41266</v>
      </c>
      <c r="AR75" s="21">
        <v>24.058299999999999</v>
      </c>
      <c r="AS75" s="21">
        <v>-1.4300500000000001E-2</v>
      </c>
      <c r="AT75" s="21">
        <v>65</v>
      </c>
      <c r="AU75" s="21">
        <v>1.41174</v>
      </c>
      <c r="AV75">
        <f t="shared" si="8"/>
        <v>17.654938271604937</v>
      </c>
      <c r="AW75">
        <f t="shared" si="9"/>
        <v>24.940425098765431</v>
      </c>
      <c r="AX75" s="9"/>
      <c r="AY75" s="21">
        <v>0.227356</v>
      </c>
      <c r="AZ75" s="21">
        <v>27.756699999999999</v>
      </c>
      <c r="BA75" s="21">
        <v>-1.5246600000000001E-2</v>
      </c>
      <c r="BB75" s="21">
        <v>65</v>
      </c>
      <c r="BC75" s="21">
        <v>0.22686799999999999</v>
      </c>
      <c r="BD75">
        <f t="shared" si="10"/>
        <v>18.822962962962961</v>
      </c>
      <c r="BE75">
        <f t="shared" si="11"/>
        <v>4.279513567407407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1.4076200000000001</v>
      </c>
      <c r="H76" s="21">
        <v>5.7980099999999997</v>
      </c>
      <c r="I76" s="21">
        <v>-1.41876E-2</v>
      </c>
      <c r="J76" s="21">
        <v>66</v>
      </c>
      <c r="K76" s="21">
        <v>1.40656</v>
      </c>
      <c r="L76">
        <f t="shared" ref="L76:L139" si="12">-I76/$F$2*1000</f>
        <v>17.515555555555554</v>
      </c>
      <c r="M76">
        <f t="shared" ref="M76:M139" si="13">L76*G76</f>
        <v>24.65524631111111</v>
      </c>
      <c r="N76" s="9"/>
      <c r="O76" s="21">
        <v>0.23239099999999999</v>
      </c>
      <c r="P76" s="21">
        <v>9.49634</v>
      </c>
      <c r="Q76" s="21">
        <v>-1.52496E-2</v>
      </c>
      <c r="R76" s="21">
        <v>66</v>
      </c>
      <c r="S76" s="21">
        <v>0.23181199999999999</v>
      </c>
      <c r="T76">
        <f t="shared" ref="T76:T139" si="14">-Q76/$F$2*1000</f>
        <v>18.826666666666664</v>
      </c>
      <c r="U76">
        <f t="shared" ref="U76:U139" si="15">T76*O76</f>
        <v>4.3751478933333328</v>
      </c>
      <c r="X76" s="9"/>
      <c r="Y76" s="21">
        <v>1.4076200000000001</v>
      </c>
      <c r="Z76" s="21">
        <v>14.9382</v>
      </c>
      <c r="AA76" s="21">
        <v>-1.4279200000000001E-2</v>
      </c>
      <c r="AB76" s="21">
        <v>66</v>
      </c>
      <c r="AC76" s="21">
        <v>1.40747</v>
      </c>
      <c r="AD76">
        <f t="shared" ref="AD76:AD139" si="16">-AA76/$F$2*1000</f>
        <v>17.628641975308639</v>
      </c>
      <c r="AE76">
        <f t="shared" ref="AE76:AE139" si="17">AD76*Y76</f>
        <v>24.814429017283949</v>
      </c>
      <c r="AF76" s="9"/>
      <c r="AG76" s="21">
        <v>0.23239099999999999</v>
      </c>
      <c r="AH76" s="21">
        <v>18.636500000000002</v>
      </c>
      <c r="AI76" s="21">
        <v>-1.5280200000000001E-2</v>
      </c>
      <c r="AJ76" s="21">
        <v>66</v>
      </c>
      <c r="AK76" s="21">
        <v>0.23172000000000001</v>
      </c>
      <c r="AL76">
        <f t="shared" ref="AL76:AL139" si="18">-AI76/$F$2*1000</f>
        <v>18.864444444444445</v>
      </c>
      <c r="AM76">
        <f t="shared" ref="AM76:AM139" si="19">AL76*AG76</f>
        <v>4.3839271088888889</v>
      </c>
      <c r="AP76" s="9"/>
      <c r="AQ76" s="21">
        <v>1.4076200000000001</v>
      </c>
      <c r="AR76" s="21">
        <v>24.0684</v>
      </c>
      <c r="AS76" s="21">
        <v>-1.4331099999999999E-2</v>
      </c>
      <c r="AT76" s="21">
        <v>66</v>
      </c>
      <c r="AU76" s="21">
        <v>1.40686</v>
      </c>
      <c r="AV76">
        <f t="shared" ref="AV76:AV139" si="20">-AS76/$F$2*1000</f>
        <v>17.692716049382714</v>
      </c>
      <c r="AW76">
        <f t="shared" ref="AW76:AW139" si="21">AV76*AQ76</f>
        <v>24.904620965432098</v>
      </c>
      <c r="AX76" s="9"/>
      <c r="AY76" s="21">
        <v>0.23239099999999999</v>
      </c>
      <c r="AZ76" s="21">
        <v>27.7667</v>
      </c>
      <c r="BA76" s="21">
        <v>-1.52313E-2</v>
      </c>
      <c r="BB76" s="21">
        <v>66</v>
      </c>
      <c r="BC76" s="21">
        <v>0.231873</v>
      </c>
      <c r="BD76">
        <f t="shared" ref="BD76:BD139" si="22">-BA76/$F$2*1000</f>
        <v>18.804074074074073</v>
      </c>
      <c r="BE76">
        <f t="shared" ref="BE76:BE139" si="23">BD76*AY76</f>
        <v>4.3698975781481479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1.40259</v>
      </c>
      <c r="H77" s="21">
        <v>5.8080800000000004</v>
      </c>
      <c r="I77" s="21">
        <v>-1.42303E-2</v>
      </c>
      <c r="J77" s="21">
        <v>67</v>
      </c>
      <c r="K77" s="21">
        <v>1.40167</v>
      </c>
      <c r="L77">
        <f t="shared" si="12"/>
        <v>17.568271604938271</v>
      </c>
      <c r="M77">
        <f t="shared" si="13"/>
        <v>24.64108207037037</v>
      </c>
      <c r="N77" s="9"/>
      <c r="O77" s="21">
        <v>0.237427</v>
      </c>
      <c r="P77" s="21">
        <v>9.5064200000000003</v>
      </c>
      <c r="Q77" s="21">
        <v>-1.5252699999999999E-2</v>
      </c>
      <c r="R77" s="21">
        <v>67</v>
      </c>
      <c r="S77" s="21">
        <v>0.236877</v>
      </c>
      <c r="T77">
        <f t="shared" si="14"/>
        <v>18.830493827160492</v>
      </c>
      <c r="U77">
        <f t="shared" si="15"/>
        <v>4.4708676579012341</v>
      </c>
      <c r="X77" s="9"/>
      <c r="Y77" s="21">
        <v>1.40259</v>
      </c>
      <c r="Z77" s="21">
        <v>14.9483</v>
      </c>
      <c r="AA77" s="21">
        <v>-1.4312699999999999E-2</v>
      </c>
      <c r="AB77" s="21">
        <v>67</v>
      </c>
      <c r="AC77" s="21">
        <v>1.40198</v>
      </c>
      <c r="AD77">
        <f t="shared" si="16"/>
        <v>17.669999999999998</v>
      </c>
      <c r="AE77">
        <f t="shared" si="17"/>
        <v>24.783765299999999</v>
      </c>
      <c r="AF77" s="9"/>
      <c r="AG77" s="21">
        <v>0.237427</v>
      </c>
      <c r="AH77" s="21">
        <v>18.646599999999999</v>
      </c>
      <c r="AI77" s="21">
        <v>-1.52832E-2</v>
      </c>
      <c r="AJ77" s="21">
        <v>67</v>
      </c>
      <c r="AK77" s="21">
        <v>0.236816</v>
      </c>
      <c r="AL77">
        <f t="shared" si="18"/>
        <v>18.868148148148148</v>
      </c>
      <c r="AM77">
        <f t="shared" si="19"/>
        <v>4.47980781037037</v>
      </c>
      <c r="AP77" s="9"/>
      <c r="AQ77" s="21">
        <v>1.40259</v>
      </c>
      <c r="AR77" s="21">
        <v>24.078499999999998</v>
      </c>
      <c r="AS77" s="21">
        <v>-1.43646E-2</v>
      </c>
      <c r="AT77" s="21">
        <v>67</v>
      </c>
      <c r="AU77" s="21">
        <v>1.40167</v>
      </c>
      <c r="AV77">
        <f t="shared" si="20"/>
        <v>17.734074074074073</v>
      </c>
      <c r="AW77">
        <f t="shared" si="21"/>
        <v>24.873634955555552</v>
      </c>
      <c r="AX77" s="9"/>
      <c r="AY77" s="21">
        <v>0.237427</v>
      </c>
      <c r="AZ77" s="21">
        <v>27.776800000000001</v>
      </c>
      <c r="BA77" s="21">
        <v>-1.52161E-2</v>
      </c>
      <c r="BB77" s="21">
        <v>67</v>
      </c>
      <c r="BC77" s="21">
        <v>0.23690800000000001</v>
      </c>
      <c r="BD77">
        <f t="shared" si="22"/>
        <v>18.785308641975305</v>
      </c>
      <c r="BE77">
        <f t="shared" si="23"/>
        <v>4.4601394749382708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1.3975500000000001</v>
      </c>
      <c r="H78" s="21">
        <v>5.8181500000000002</v>
      </c>
      <c r="I78" s="21">
        <v>-1.42609E-2</v>
      </c>
      <c r="J78" s="21">
        <v>68</v>
      </c>
      <c r="K78" s="21">
        <v>1.39679</v>
      </c>
      <c r="L78">
        <f t="shared" si="12"/>
        <v>17.606049382716048</v>
      </c>
      <c r="M78">
        <f t="shared" si="13"/>
        <v>24.605334314814815</v>
      </c>
      <c r="N78" s="9"/>
      <c r="O78" s="21">
        <v>0.24246200000000001</v>
      </c>
      <c r="P78" s="21">
        <v>9.5164899999999992</v>
      </c>
      <c r="Q78" s="21">
        <v>-1.5252699999999999E-2</v>
      </c>
      <c r="R78" s="21">
        <v>68</v>
      </c>
      <c r="S78" s="21">
        <v>0.24182100000000001</v>
      </c>
      <c r="T78">
        <f t="shared" si="14"/>
        <v>18.830493827160492</v>
      </c>
      <c r="U78">
        <f t="shared" si="15"/>
        <v>4.5656791943209871</v>
      </c>
      <c r="X78" s="9"/>
      <c r="Y78" s="21">
        <v>1.3975500000000001</v>
      </c>
      <c r="Z78" s="21">
        <v>14.958299999999999</v>
      </c>
      <c r="AA78" s="21">
        <v>-1.4340200000000001E-2</v>
      </c>
      <c r="AB78" s="21">
        <v>68</v>
      </c>
      <c r="AC78" s="21">
        <v>1.39679</v>
      </c>
      <c r="AD78">
        <f t="shared" si="16"/>
        <v>17.703950617283951</v>
      </c>
      <c r="AE78">
        <f t="shared" si="17"/>
        <v>24.742156185185188</v>
      </c>
      <c r="AF78" s="9"/>
      <c r="AG78" s="21">
        <v>0.24246200000000001</v>
      </c>
      <c r="AH78" s="21">
        <v>18.656700000000001</v>
      </c>
      <c r="AI78" s="21">
        <v>-1.5267899999999999E-2</v>
      </c>
      <c r="AJ78" s="21">
        <v>68</v>
      </c>
      <c r="AK78" s="21">
        <v>0.24194299999999999</v>
      </c>
      <c r="AL78">
        <f t="shared" si="18"/>
        <v>18.849259259259256</v>
      </c>
      <c r="AM78">
        <f t="shared" si="19"/>
        <v>4.5702290985185181</v>
      </c>
      <c r="AP78" s="9"/>
      <c r="AQ78" s="21">
        <v>1.3975500000000001</v>
      </c>
      <c r="AR78" s="21">
        <v>24.0886</v>
      </c>
      <c r="AS78" s="21">
        <v>-1.43768E-2</v>
      </c>
      <c r="AT78" s="21">
        <v>68</v>
      </c>
      <c r="AU78" s="21">
        <v>1.39679</v>
      </c>
      <c r="AV78">
        <f t="shared" si="20"/>
        <v>17.749135802469137</v>
      </c>
      <c r="AW78">
        <f t="shared" si="21"/>
        <v>24.805304740740745</v>
      </c>
      <c r="AX78" s="9"/>
      <c r="AY78" s="21">
        <v>0.24246200000000001</v>
      </c>
      <c r="AZ78" s="21">
        <v>27.786899999999999</v>
      </c>
      <c r="BA78" s="21">
        <v>-1.52161E-2</v>
      </c>
      <c r="BB78" s="21">
        <v>68</v>
      </c>
      <c r="BC78" s="21">
        <v>0.24188200000000001</v>
      </c>
      <c r="BD78">
        <f t="shared" si="22"/>
        <v>18.785308641975305</v>
      </c>
      <c r="BE78">
        <f t="shared" si="23"/>
        <v>4.5547235039506164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1.39252</v>
      </c>
      <c r="H79" s="21">
        <v>5.82822</v>
      </c>
      <c r="I79" s="21">
        <v>-1.42761E-2</v>
      </c>
      <c r="J79" s="21">
        <v>69</v>
      </c>
      <c r="K79" s="21">
        <v>1.39191</v>
      </c>
      <c r="L79">
        <f t="shared" si="12"/>
        <v>17.624814814814812</v>
      </c>
      <c r="M79">
        <f t="shared" si="13"/>
        <v>24.542907125925922</v>
      </c>
      <c r="N79" s="9"/>
      <c r="O79" s="21">
        <v>0.247498</v>
      </c>
      <c r="P79" s="21">
        <v>9.5265599999999999</v>
      </c>
      <c r="Q79" s="21">
        <v>-1.52496E-2</v>
      </c>
      <c r="R79" s="21">
        <v>69</v>
      </c>
      <c r="S79" s="21">
        <v>0.246979</v>
      </c>
      <c r="T79">
        <f t="shared" si="14"/>
        <v>18.826666666666664</v>
      </c>
      <c r="U79">
        <f t="shared" si="15"/>
        <v>4.6595623466666662</v>
      </c>
      <c r="X79" s="9"/>
      <c r="Y79" s="21">
        <v>1.39252</v>
      </c>
      <c r="Z79" s="21">
        <v>14.968400000000001</v>
      </c>
      <c r="AA79" s="21">
        <v>-1.43707E-2</v>
      </c>
      <c r="AB79" s="21">
        <v>69</v>
      </c>
      <c r="AC79" s="21">
        <v>1.3922099999999999</v>
      </c>
      <c r="AD79">
        <f t="shared" si="16"/>
        <v>17.741604938271603</v>
      </c>
      <c r="AE79">
        <f t="shared" si="17"/>
        <v>24.705539708641972</v>
      </c>
      <c r="AF79" s="9"/>
      <c r="AG79" s="21">
        <v>0.247498</v>
      </c>
      <c r="AH79" s="21">
        <v>18.666699999999999</v>
      </c>
      <c r="AI79" s="21">
        <v>-1.5255700000000001E-2</v>
      </c>
      <c r="AJ79" s="21">
        <v>69</v>
      </c>
      <c r="AK79" s="21">
        <v>0.24704000000000001</v>
      </c>
      <c r="AL79">
        <f t="shared" si="18"/>
        <v>18.834197530864198</v>
      </c>
      <c r="AM79">
        <f t="shared" si="19"/>
        <v>4.6614262204938273</v>
      </c>
      <c r="AP79" s="9"/>
      <c r="AQ79" s="21">
        <v>1.39252</v>
      </c>
      <c r="AR79" s="21">
        <v>24.098600000000001</v>
      </c>
      <c r="AS79" s="21">
        <v>-1.43921E-2</v>
      </c>
      <c r="AT79" s="21">
        <v>69</v>
      </c>
      <c r="AU79" s="21">
        <v>1.3922099999999999</v>
      </c>
      <c r="AV79">
        <f t="shared" si="20"/>
        <v>17.768024691358022</v>
      </c>
      <c r="AW79">
        <f t="shared" si="21"/>
        <v>24.742329743209872</v>
      </c>
      <c r="AX79" s="9"/>
      <c r="AY79" s="21">
        <v>0.247498</v>
      </c>
      <c r="AZ79" s="21">
        <v>27.797000000000001</v>
      </c>
      <c r="BA79" s="21">
        <v>-1.5213000000000001E-2</v>
      </c>
      <c r="BB79" s="21">
        <v>69</v>
      </c>
      <c r="BC79" s="21">
        <v>0.246948</v>
      </c>
      <c r="BD79">
        <f t="shared" si="22"/>
        <v>18.781481481481482</v>
      </c>
      <c r="BE79">
        <f t="shared" si="23"/>
        <v>4.6483791037037037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1.38748</v>
      </c>
      <c r="H80" s="21">
        <v>5.8382899999999998</v>
      </c>
      <c r="I80" s="21">
        <v>-1.4291399999999999E-2</v>
      </c>
      <c r="J80" s="21">
        <v>70</v>
      </c>
      <c r="K80" s="21">
        <v>1.38672</v>
      </c>
      <c r="L80">
        <f t="shared" si="12"/>
        <v>17.643703703703704</v>
      </c>
      <c r="M80">
        <f t="shared" si="13"/>
        <v>24.480286014814816</v>
      </c>
      <c r="N80" s="9"/>
      <c r="O80" s="21">
        <v>0.25253300000000001</v>
      </c>
      <c r="P80" s="21">
        <v>9.5366300000000006</v>
      </c>
      <c r="Q80" s="21">
        <v>-1.52496E-2</v>
      </c>
      <c r="R80" s="21">
        <v>70</v>
      </c>
      <c r="S80" s="21">
        <v>0.25186199999999997</v>
      </c>
      <c r="T80">
        <f t="shared" si="14"/>
        <v>18.826666666666664</v>
      </c>
      <c r="U80">
        <f t="shared" si="15"/>
        <v>4.7543546133333328</v>
      </c>
      <c r="X80" s="9"/>
      <c r="Y80" s="21">
        <v>1.38748</v>
      </c>
      <c r="Z80" s="21">
        <v>14.9785</v>
      </c>
      <c r="AA80" s="21">
        <v>-1.4395099999999999E-2</v>
      </c>
      <c r="AB80" s="21">
        <v>70</v>
      </c>
      <c r="AC80" s="21">
        <v>1.3870199999999999</v>
      </c>
      <c r="AD80">
        <f t="shared" si="16"/>
        <v>17.771728395061729</v>
      </c>
      <c r="AE80">
        <f t="shared" si="17"/>
        <v>24.657917713580247</v>
      </c>
      <c r="AF80" s="9"/>
      <c r="AG80" s="21">
        <v>0.25253300000000001</v>
      </c>
      <c r="AH80" s="21">
        <v>18.6768</v>
      </c>
      <c r="AI80" s="21">
        <v>-1.5252699999999999E-2</v>
      </c>
      <c r="AJ80" s="21">
        <v>70</v>
      </c>
      <c r="AK80" s="21">
        <v>0.25192300000000001</v>
      </c>
      <c r="AL80">
        <f t="shared" si="18"/>
        <v>18.830493827160492</v>
      </c>
      <c r="AM80">
        <f t="shared" si="19"/>
        <v>4.7553210976543205</v>
      </c>
      <c r="AP80" s="9"/>
      <c r="AQ80" s="21">
        <v>1.38748</v>
      </c>
      <c r="AR80" s="21">
        <v>24.108699999999999</v>
      </c>
      <c r="AS80" s="21">
        <v>-1.43982E-2</v>
      </c>
      <c r="AT80" s="21">
        <v>70</v>
      </c>
      <c r="AU80" s="21">
        <v>1.3870199999999999</v>
      </c>
      <c r="AV80">
        <f t="shared" si="20"/>
        <v>17.775555555555556</v>
      </c>
      <c r="AW80">
        <f t="shared" si="21"/>
        <v>24.663227822222225</v>
      </c>
      <c r="AX80" s="9"/>
      <c r="AY80" s="21">
        <v>0.25253300000000001</v>
      </c>
      <c r="AZ80" s="21">
        <v>27.806999999999999</v>
      </c>
      <c r="BA80" s="21">
        <v>-1.5219099999999999E-2</v>
      </c>
      <c r="BB80" s="21">
        <v>70</v>
      </c>
      <c r="BC80" s="21">
        <v>0.25195299999999998</v>
      </c>
      <c r="BD80">
        <f t="shared" si="22"/>
        <v>18.789012345679012</v>
      </c>
      <c r="BE80">
        <f t="shared" si="23"/>
        <v>4.7448456546913578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1.38245</v>
      </c>
      <c r="H81" s="21">
        <v>5.8483599999999996</v>
      </c>
      <c r="I81" s="21">
        <v>-1.43036E-2</v>
      </c>
      <c r="J81" s="21">
        <v>71</v>
      </c>
      <c r="K81" s="21">
        <v>1.3821399999999999</v>
      </c>
      <c r="L81">
        <f t="shared" si="12"/>
        <v>17.658765432098765</v>
      </c>
      <c r="M81">
        <f t="shared" si="13"/>
        <v>24.412360271604935</v>
      </c>
      <c r="N81" s="9"/>
      <c r="O81" s="21">
        <v>0.25756800000000002</v>
      </c>
      <c r="P81" s="21">
        <v>9.5466999999999995</v>
      </c>
      <c r="Q81" s="21">
        <v>-1.52496E-2</v>
      </c>
      <c r="R81" s="21">
        <v>71</v>
      </c>
      <c r="S81" s="21">
        <v>0.25705</v>
      </c>
      <c r="T81">
        <f t="shared" si="14"/>
        <v>18.826666666666664</v>
      </c>
      <c r="U81">
        <f t="shared" si="15"/>
        <v>4.8491468800000002</v>
      </c>
      <c r="X81" s="9"/>
      <c r="Y81" s="21">
        <v>1.38245</v>
      </c>
      <c r="Z81" s="21">
        <v>14.9885</v>
      </c>
      <c r="AA81" s="21">
        <v>-1.44165E-2</v>
      </c>
      <c r="AB81" s="21">
        <v>71</v>
      </c>
      <c r="AC81" s="21">
        <v>1.3815299999999999</v>
      </c>
      <c r="AD81">
        <f t="shared" si="16"/>
        <v>17.798148148148147</v>
      </c>
      <c r="AE81">
        <f t="shared" si="17"/>
        <v>24.605049907407405</v>
      </c>
      <c r="AF81" s="9"/>
      <c r="AG81" s="21">
        <v>0.25756800000000002</v>
      </c>
      <c r="AH81" s="21">
        <v>18.686900000000001</v>
      </c>
      <c r="AI81" s="21">
        <v>-1.52496E-2</v>
      </c>
      <c r="AJ81" s="21">
        <v>71</v>
      </c>
      <c r="AK81" s="21">
        <v>0.25698900000000002</v>
      </c>
      <c r="AL81">
        <f t="shared" si="18"/>
        <v>18.826666666666664</v>
      </c>
      <c r="AM81">
        <f t="shared" si="19"/>
        <v>4.8491468800000002</v>
      </c>
      <c r="AP81" s="9"/>
      <c r="AQ81" s="21">
        <v>1.38245</v>
      </c>
      <c r="AR81" s="21">
        <v>24.1188</v>
      </c>
      <c r="AS81" s="21">
        <v>-1.4413499999999999E-2</v>
      </c>
      <c r="AT81" s="21">
        <v>71</v>
      </c>
      <c r="AU81" s="21">
        <v>1.38123</v>
      </c>
      <c r="AV81">
        <f t="shared" si="20"/>
        <v>17.794444444444444</v>
      </c>
      <c r="AW81">
        <f t="shared" si="21"/>
        <v>24.599929722222221</v>
      </c>
      <c r="AX81" s="9"/>
      <c r="AY81" s="21">
        <v>0.25756800000000002</v>
      </c>
      <c r="AZ81" s="21">
        <v>27.8171</v>
      </c>
      <c r="BA81" s="21">
        <v>-1.5213000000000001E-2</v>
      </c>
      <c r="BB81" s="21">
        <v>71</v>
      </c>
      <c r="BC81" s="21">
        <v>0.25692700000000002</v>
      </c>
      <c r="BD81">
        <f t="shared" si="22"/>
        <v>18.781481481481482</v>
      </c>
      <c r="BE81">
        <f t="shared" si="23"/>
        <v>4.8375086222222228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1.37741</v>
      </c>
      <c r="H82" s="21">
        <v>5.8584300000000002</v>
      </c>
      <c r="I82" s="21">
        <v>-1.4324999999999999E-2</v>
      </c>
      <c r="J82" s="21">
        <v>72</v>
      </c>
      <c r="K82" s="21">
        <v>1.3766499999999999</v>
      </c>
      <c r="L82">
        <f t="shared" si="12"/>
        <v>17.685185185185183</v>
      </c>
      <c r="M82">
        <f t="shared" si="13"/>
        <v>24.359750925925923</v>
      </c>
      <c r="N82" s="9"/>
      <c r="O82" s="21">
        <v>0.262604</v>
      </c>
      <c r="P82" s="21">
        <v>9.5567700000000002</v>
      </c>
      <c r="Q82" s="21">
        <v>-1.5252699999999999E-2</v>
      </c>
      <c r="R82" s="21">
        <v>72</v>
      </c>
      <c r="S82" s="21">
        <v>0.26205400000000001</v>
      </c>
      <c r="T82">
        <f t="shared" si="14"/>
        <v>18.830493827160492</v>
      </c>
      <c r="U82">
        <f t="shared" si="15"/>
        <v>4.944963000987654</v>
      </c>
      <c r="X82" s="9"/>
      <c r="Y82" s="21">
        <v>1.37741</v>
      </c>
      <c r="Z82" s="21">
        <v>14.9986</v>
      </c>
      <c r="AA82" s="21">
        <v>-1.44409E-2</v>
      </c>
      <c r="AB82" s="21">
        <v>72</v>
      </c>
      <c r="AC82" s="21">
        <v>1.3769499999999999</v>
      </c>
      <c r="AD82">
        <f t="shared" si="16"/>
        <v>17.828271604938269</v>
      </c>
      <c r="AE82">
        <f t="shared" si="17"/>
        <v>24.55683959135802</v>
      </c>
      <c r="AF82" s="9"/>
      <c r="AG82" s="21">
        <v>0.262604</v>
      </c>
      <c r="AH82" s="21">
        <v>18.696899999999999</v>
      </c>
      <c r="AI82" s="21">
        <v>-1.52496E-2</v>
      </c>
      <c r="AJ82" s="21">
        <v>72</v>
      </c>
      <c r="AK82" s="21">
        <v>0.26211499999999999</v>
      </c>
      <c r="AL82">
        <f t="shared" si="18"/>
        <v>18.826666666666664</v>
      </c>
      <c r="AM82">
        <f t="shared" si="19"/>
        <v>4.9439579733333332</v>
      </c>
      <c r="AP82" s="9"/>
      <c r="AQ82" s="21">
        <v>1.37741</v>
      </c>
      <c r="AR82" s="21">
        <v>24.128799999999998</v>
      </c>
      <c r="AS82" s="21">
        <v>-1.44409E-2</v>
      </c>
      <c r="AT82" s="21">
        <v>72</v>
      </c>
      <c r="AU82" s="21">
        <v>1.3766499999999999</v>
      </c>
      <c r="AV82">
        <f t="shared" si="20"/>
        <v>17.828271604938269</v>
      </c>
      <c r="AW82">
        <f t="shared" si="21"/>
        <v>24.55683959135802</v>
      </c>
      <c r="AX82" s="9"/>
      <c r="AY82" s="21">
        <v>0.262604</v>
      </c>
      <c r="AZ82" s="21">
        <v>27.827200000000001</v>
      </c>
      <c r="BA82" s="21">
        <v>-1.5213000000000001E-2</v>
      </c>
      <c r="BB82" s="21">
        <v>72</v>
      </c>
      <c r="BC82" s="21">
        <v>0.26211499999999999</v>
      </c>
      <c r="BD82">
        <f t="shared" si="22"/>
        <v>18.781481481481482</v>
      </c>
      <c r="BE82">
        <f t="shared" si="23"/>
        <v>4.932092162962963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1.3723799999999999</v>
      </c>
      <c r="H83" s="21">
        <v>5.8685099999999997</v>
      </c>
      <c r="I83" s="21">
        <v>-1.43433E-2</v>
      </c>
      <c r="J83" s="21">
        <v>73</v>
      </c>
      <c r="K83" s="21">
        <v>1.3717699999999999</v>
      </c>
      <c r="L83">
        <f t="shared" si="12"/>
        <v>17.707777777777778</v>
      </c>
      <c r="M83">
        <f t="shared" si="13"/>
        <v>24.301800066666665</v>
      </c>
      <c r="N83" s="9"/>
      <c r="O83" s="21">
        <v>0.26763900000000002</v>
      </c>
      <c r="P83" s="21">
        <v>9.5668399999999991</v>
      </c>
      <c r="Q83" s="21">
        <v>-1.52374E-2</v>
      </c>
      <c r="R83" s="21">
        <v>73</v>
      </c>
      <c r="S83" s="21">
        <v>0.26693699999999998</v>
      </c>
      <c r="T83">
        <f t="shared" si="14"/>
        <v>18.811604938271604</v>
      </c>
      <c r="U83">
        <f t="shared" si="15"/>
        <v>5.0347191340740736</v>
      </c>
      <c r="X83" s="9"/>
      <c r="Y83" s="21">
        <v>1.3723799999999999</v>
      </c>
      <c r="Z83" s="21">
        <v>15.008699999999999</v>
      </c>
      <c r="AA83" s="21">
        <v>-1.4456200000000001E-2</v>
      </c>
      <c r="AB83" s="21">
        <v>73</v>
      </c>
      <c r="AC83" s="21">
        <v>1.3714599999999999</v>
      </c>
      <c r="AD83">
        <f t="shared" si="16"/>
        <v>17.847160493827161</v>
      </c>
      <c r="AE83">
        <f t="shared" si="17"/>
        <v>24.493086118518519</v>
      </c>
      <c r="AF83" s="9"/>
      <c r="AG83" s="21">
        <v>0.26763900000000002</v>
      </c>
      <c r="AH83" s="21">
        <v>18.707000000000001</v>
      </c>
      <c r="AI83" s="21">
        <v>-1.5246600000000001E-2</v>
      </c>
      <c r="AJ83" s="21">
        <v>73</v>
      </c>
      <c r="AK83" s="21">
        <v>0.26693699999999998</v>
      </c>
      <c r="AL83">
        <f t="shared" si="18"/>
        <v>18.822962962962961</v>
      </c>
      <c r="AM83">
        <f t="shared" si="19"/>
        <v>5.0377589844444444</v>
      </c>
      <c r="AP83" s="9"/>
      <c r="AQ83" s="21">
        <v>1.3723799999999999</v>
      </c>
      <c r="AR83" s="21">
        <v>24.1389</v>
      </c>
      <c r="AS83" s="21">
        <v>-1.44653E-2</v>
      </c>
      <c r="AT83" s="21">
        <v>73</v>
      </c>
      <c r="AU83" s="21">
        <v>1.3717699999999999</v>
      </c>
      <c r="AV83">
        <f t="shared" si="20"/>
        <v>17.858395061728395</v>
      </c>
      <c r="AW83">
        <f t="shared" si="21"/>
        <v>24.508504214814813</v>
      </c>
      <c r="AX83" s="9"/>
      <c r="AY83" s="21">
        <v>0.26763900000000002</v>
      </c>
      <c r="AZ83" s="21">
        <v>27.837199999999999</v>
      </c>
      <c r="BA83" s="21">
        <v>-1.52008E-2</v>
      </c>
      <c r="BB83" s="21">
        <v>73</v>
      </c>
      <c r="BC83" s="21">
        <v>0.26693699999999998</v>
      </c>
      <c r="BD83">
        <f t="shared" si="22"/>
        <v>18.766419753086421</v>
      </c>
      <c r="BE83">
        <f t="shared" si="23"/>
        <v>5.0226258162962969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1.36734</v>
      </c>
      <c r="H84" s="21">
        <v>5.8785800000000004</v>
      </c>
      <c r="I84" s="21">
        <v>-1.4346299999999999E-2</v>
      </c>
      <c r="J84" s="21">
        <v>74</v>
      </c>
      <c r="K84" s="21">
        <v>1.3665799999999999</v>
      </c>
      <c r="L84">
        <f t="shared" si="12"/>
        <v>17.711481481481481</v>
      </c>
      <c r="M84">
        <f t="shared" si="13"/>
        <v>24.21761708888889</v>
      </c>
      <c r="N84" s="9"/>
      <c r="O84" s="21">
        <v>0.272675</v>
      </c>
      <c r="P84" s="21">
        <v>9.5769099999999998</v>
      </c>
      <c r="Q84" s="21">
        <v>-1.5225199999999999E-2</v>
      </c>
      <c r="R84" s="21">
        <v>74</v>
      </c>
      <c r="S84" s="21">
        <v>0.272034</v>
      </c>
      <c r="T84">
        <f t="shared" si="14"/>
        <v>18.796543209876543</v>
      </c>
      <c r="U84">
        <f t="shared" si="15"/>
        <v>5.1253474197530862</v>
      </c>
      <c r="X84" s="9"/>
      <c r="Y84" s="21">
        <v>1.36734</v>
      </c>
      <c r="Z84" s="21">
        <v>15.018800000000001</v>
      </c>
      <c r="AA84" s="21">
        <v>-1.4483599999999999E-2</v>
      </c>
      <c r="AB84" s="21">
        <v>74</v>
      </c>
      <c r="AC84" s="21">
        <v>1.3668800000000001</v>
      </c>
      <c r="AD84">
        <f t="shared" si="16"/>
        <v>17.880987654320986</v>
      </c>
      <c r="AE84">
        <f t="shared" si="17"/>
        <v>24.449389659259257</v>
      </c>
      <c r="AF84" s="9"/>
      <c r="AG84" s="21">
        <v>0.272675</v>
      </c>
      <c r="AH84" s="21">
        <v>18.717099999999999</v>
      </c>
      <c r="AI84" s="21">
        <v>-1.52435E-2</v>
      </c>
      <c r="AJ84" s="21">
        <v>74</v>
      </c>
      <c r="AK84" s="21">
        <v>0.272034</v>
      </c>
      <c r="AL84">
        <f t="shared" si="18"/>
        <v>18.819135802469134</v>
      </c>
      <c r="AM84">
        <f t="shared" si="19"/>
        <v>5.1315078549382713</v>
      </c>
      <c r="AP84" s="9"/>
      <c r="AQ84" s="21">
        <v>1.36734</v>
      </c>
      <c r="AR84" s="21">
        <v>24.149000000000001</v>
      </c>
      <c r="AS84" s="21">
        <v>-1.44806E-2</v>
      </c>
      <c r="AT84" s="21">
        <v>74</v>
      </c>
      <c r="AU84" s="21">
        <v>1.3668800000000001</v>
      </c>
      <c r="AV84">
        <f t="shared" si="20"/>
        <v>17.877283950617283</v>
      </c>
      <c r="AW84">
        <f t="shared" si="21"/>
        <v>24.444325437037037</v>
      </c>
      <c r="AX84" s="9"/>
      <c r="AY84" s="21">
        <v>0.272675</v>
      </c>
      <c r="AZ84" s="21">
        <v>27.847300000000001</v>
      </c>
      <c r="BA84" s="21">
        <v>-1.51886E-2</v>
      </c>
      <c r="BB84" s="21">
        <v>74</v>
      </c>
      <c r="BC84" s="21">
        <v>0.27212500000000001</v>
      </c>
      <c r="BD84">
        <f t="shared" si="22"/>
        <v>18.751358024691356</v>
      </c>
      <c r="BE84">
        <f t="shared" si="23"/>
        <v>5.1130265493827158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1.3623000000000001</v>
      </c>
      <c r="H85" s="21">
        <v>5.8886500000000002</v>
      </c>
      <c r="I85" s="21">
        <v>-1.43555E-2</v>
      </c>
      <c r="J85" s="21">
        <v>75</v>
      </c>
      <c r="K85" s="21">
        <v>1.3620000000000001</v>
      </c>
      <c r="L85">
        <f t="shared" si="12"/>
        <v>17.722839506172836</v>
      </c>
      <c r="M85">
        <f t="shared" si="13"/>
        <v>24.143824259259254</v>
      </c>
      <c r="N85" s="9"/>
      <c r="O85" s="21">
        <v>0.27771000000000001</v>
      </c>
      <c r="P85" s="21">
        <v>9.5869800000000005</v>
      </c>
      <c r="Q85" s="21">
        <v>-1.5225199999999999E-2</v>
      </c>
      <c r="R85" s="21">
        <v>75</v>
      </c>
      <c r="S85" s="21">
        <v>0.27719100000000002</v>
      </c>
      <c r="T85">
        <f t="shared" si="14"/>
        <v>18.796543209876543</v>
      </c>
      <c r="U85">
        <f t="shared" si="15"/>
        <v>5.219988014814815</v>
      </c>
      <c r="X85" s="9"/>
      <c r="Y85" s="21">
        <v>1.3623000000000001</v>
      </c>
      <c r="Z85" s="21">
        <v>15.0288</v>
      </c>
      <c r="AA85" s="21">
        <v>-1.4501999999999999E-2</v>
      </c>
      <c r="AB85" s="21">
        <v>75</v>
      </c>
      <c r="AC85" s="21">
        <v>1.3616900000000001</v>
      </c>
      <c r="AD85">
        <f t="shared" si="16"/>
        <v>17.903703703703702</v>
      </c>
      <c r="AE85">
        <f t="shared" si="17"/>
        <v>24.390215555555553</v>
      </c>
      <c r="AF85" s="9"/>
      <c r="AG85" s="21">
        <v>0.27771000000000001</v>
      </c>
      <c r="AH85" s="21">
        <v>18.7272</v>
      </c>
      <c r="AI85" s="21">
        <v>-1.52374E-2</v>
      </c>
      <c r="AJ85" s="21">
        <v>75</v>
      </c>
      <c r="AK85" s="21">
        <v>0.27716099999999999</v>
      </c>
      <c r="AL85">
        <f t="shared" si="18"/>
        <v>18.811604938271604</v>
      </c>
      <c r="AM85">
        <f t="shared" si="19"/>
        <v>5.2241708074074076</v>
      </c>
      <c r="AP85" s="9"/>
      <c r="AQ85" s="21">
        <v>1.3623000000000001</v>
      </c>
      <c r="AR85" s="21">
        <v>24.158999999999999</v>
      </c>
      <c r="AS85" s="21">
        <v>-1.4508099999999999E-2</v>
      </c>
      <c r="AT85" s="21">
        <v>75</v>
      </c>
      <c r="AU85" s="21">
        <v>1.3620000000000001</v>
      </c>
      <c r="AV85">
        <f t="shared" si="20"/>
        <v>17.911234567901232</v>
      </c>
      <c r="AW85">
        <f t="shared" si="21"/>
        <v>24.40047485185185</v>
      </c>
      <c r="AX85" s="9"/>
      <c r="AY85" s="21">
        <v>0.27771000000000001</v>
      </c>
      <c r="AZ85" s="21">
        <v>27.857399999999998</v>
      </c>
      <c r="BA85" s="21">
        <v>-1.5185499999999999E-2</v>
      </c>
      <c r="BB85" s="21">
        <v>75</v>
      </c>
      <c r="BC85" s="21">
        <v>0.27716099999999999</v>
      </c>
      <c r="BD85">
        <f t="shared" si="22"/>
        <v>18.747530864197529</v>
      </c>
      <c r="BE85">
        <f t="shared" si="23"/>
        <v>5.2063767962962961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1.35727</v>
      </c>
      <c r="H86" s="21">
        <v>5.89872</v>
      </c>
      <c r="I86" s="21">
        <v>-1.4367700000000001E-2</v>
      </c>
      <c r="J86" s="21">
        <v>76</v>
      </c>
      <c r="K86" s="21">
        <v>1.3565100000000001</v>
      </c>
      <c r="L86">
        <f t="shared" si="12"/>
        <v>17.7379012345679</v>
      </c>
      <c r="M86">
        <f t="shared" si="13"/>
        <v>24.075121208641974</v>
      </c>
      <c r="N86" s="9"/>
      <c r="O86" s="21">
        <v>0.28274500000000002</v>
      </c>
      <c r="P86" s="21">
        <v>9.5970499999999994</v>
      </c>
      <c r="Q86" s="21">
        <v>-1.5219099999999999E-2</v>
      </c>
      <c r="R86" s="21">
        <v>76</v>
      </c>
      <c r="S86" s="21">
        <v>0.28216599999999997</v>
      </c>
      <c r="T86">
        <f t="shared" si="14"/>
        <v>18.789012345679012</v>
      </c>
      <c r="U86">
        <f t="shared" si="15"/>
        <v>5.3124992956790127</v>
      </c>
      <c r="X86" s="9"/>
      <c r="Y86" s="21">
        <v>1.35727</v>
      </c>
      <c r="Z86" s="21">
        <v>15.0389</v>
      </c>
      <c r="AA86" s="21">
        <v>-1.45264E-2</v>
      </c>
      <c r="AB86" s="21">
        <v>76</v>
      </c>
      <c r="AC86" s="21">
        <v>1.3568100000000001</v>
      </c>
      <c r="AD86">
        <f t="shared" si="16"/>
        <v>17.933827160493827</v>
      </c>
      <c r="AE86">
        <f t="shared" si="17"/>
        <v>24.341045590123457</v>
      </c>
      <c r="AF86" s="9"/>
      <c r="AG86" s="21">
        <v>0.28274500000000002</v>
      </c>
      <c r="AH86" s="21">
        <v>18.737200000000001</v>
      </c>
      <c r="AI86" s="21">
        <v>-1.52222E-2</v>
      </c>
      <c r="AJ86" s="21">
        <v>76</v>
      </c>
      <c r="AK86" s="21">
        <v>0.28210400000000002</v>
      </c>
      <c r="AL86">
        <f t="shared" si="18"/>
        <v>18.792839506172839</v>
      </c>
      <c r="AM86">
        <f t="shared" si="19"/>
        <v>5.3135814061728404</v>
      </c>
      <c r="AP86" s="9"/>
      <c r="AQ86" s="21">
        <v>1.35727</v>
      </c>
      <c r="AR86" s="21">
        <v>24.1691</v>
      </c>
      <c r="AS86" s="21">
        <v>-1.45355E-2</v>
      </c>
      <c r="AT86" s="21">
        <v>76</v>
      </c>
      <c r="AU86" s="21">
        <v>1.3562000000000001</v>
      </c>
      <c r="AV86">
        <f t="shared" si="20"/>
        <v>17.945061728395061</v>
      </c>
      <c r="AW86">
        <f t="shared" si="21"/>
        <v>24.356293932098765</v>
      </c>
      <c r="AX86" s="9"/>
      <c r="AY86" s="21">
        <v>0.28274500000000002</v>
      </c>
      <c r="AZ86" s="21">
        <v>27.8675</v>
      </c>
      <c r="BA86" s="21">
        <v>-1.51672E-2</v>
      </c>
      <c r="BB86" s="21">
        <v>76</v>
      </c>
      <c r="BC86" s="21">
        <v>0.28222700000000001</v>
      </c>
      <c r="BD86">
        <f t="shared" si="22"/>
        <v>18.724938271604938</v>
      </c>
      <c r="BE86">
        <f t="shared" si="23"/>
        <v>5.2943826716049385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1.35223</v>
      </c>
      <c r="H87" s="21">
        <v>5.9087899999999998</v>
      </c>
      <c r="I87" s="21">
        <v>-1.4389000000000001E-2</v>
      </c>
      <c r="J87" s="21">
        <v>77</v>
      </c>
      <c r="K87" s="21">
        <v>1.35162</v>
      </c>
      <c r="L87">
        <f t="shared" si="12"/>
        <v>17.764197530864198</v>
      </c>
      <c r="M87">
        <f t="shared" si="13"/>
        <v>24.021280827160496</v>
      </c>
      <c r="N87" s="9"/>
      <c r="O87" s="21">
        <v>0.28778100000000001</v>
      </c>
      <c r="P87" s="21">
        <v>9.6071299999999997</v>
      </c>
      <c r="Q87" s="21">
        <v>-1.52222E-2</v>
      </c>
      <c r="R87" s="21">
        <v>77</v>
      </c>
      <c r="S87" s="21">
        <v>0.28720099999999998</v>
      </c>
      <c r="T87">
        <f t="shared" si="14"/>
        <v>18.792839506172839</v>
      </c>
      <c r="U87">
        <f t="shared" si="15"/>
        <v>5.4082221459259259</v>
      </c>
      <c r="X87" s="9"/>
      <c r="Y87" s="21">
        <v>1.35223</v>
      </c>
      <c r="Z87" s="21">
        <v>15.048999999999999</v>
      </c>
      <c r="AA87" s="21">
        <v>-1.4544700000000001E-2</v>
      </c>
      <c r="AB87" s="21">
        <v>77</v>
      </c>
      <c r="AC87" s="21">
        <v>1.3513200000000001</v>
      </c>
      <c r="AD87">
        <f t="shared" si="16"/>
        <v>17.956419753086422</v>
      </c>
      <c r="AE87">
        <f t="shared" si="17"/>
        <v>24.281209482716054</v>
      </c>
      <c r="AF87" s="9"/>
      <c r="AG87" s="21">
        <v>0.28778100000000001</v>
      </c>
      <c r="AH87" s="21">
        <v>18.747299999999999</v>
      </c>
      <c r="AI87" s="21">
        <v>-1.52161E-2</v>
      </c>
      <c r="AJ87" s="21">
        <v>77</v>
      </c>
      <c r="AK87" s="21">
        <v>0.287354</v>
      </c>
      <c r="AL87">
        <f t="shared" si="18"/>
        <v>18.785308641975305</v>
      </c>
      <c r="AM87">
        <f t="shared" si="19"/>
        <v>5.4060549062962959</v>
      </c>
      <c r="AP87" s="9"/>
      <c r="AQ87" s="21">
        <v>1.35223</v>
      </c>
      <c r="AR87" s="21">
        <v>24.179200000000002</v>
      </c>
      <c r="AS87" s="21">
        <v>-1.4559900000000001E-2</v>
      </c>
      <c r="AT87" s="21">
        <v>77</v>
      </c>
      <c r="AU87" s="21">
        <v>1.35162</v>
      </c>
      <c r="AV87">
        <f t="shared" si="20"/>
        <v>17.975185185185186</v>
      </c>
      <c r="AW87">
        <f t="shared" si="21"/>
        <v>24.306584662962965</v>
      </c>
      <c r="AX87" s="9"/>
      <c r="AY87" s="21">
        <v>0.28778100000000001</v>
      </c>
      <c r="AZ87" s="21">
        <v>27.877500000000001</v>
      </c>
      <c r="BA87" s="21">
        <v>-1.5170299999999999E-2</v>
      </c>
      <c r="BB87" s="21">
        <v>77</v>
      </c>
      <c r="BC87" s="21">
        <v>0.28720099999999998</v>
      </c>
      <c r="BD87">
        <f t="shared" si="22"/>
        <v>18.728765432098765</v>
      </c>
      <c r="BE87">
        <f t="shared" si="23"/>
        <v>5.3897828448148148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1.3472</v>
      </c>
      <c r="H88" s="21">
        <v>5.9188599999999996</v>
      </c>
      <c r="I88" s="21">
        <v>-1.44043E-2</v>
      </c>
      <c r="J88" s="21">
        <v>78</v>
      </c>
      <c r="K88" s="21">
        <v>1.3458300000000001</v>
      </c>
      <c r="L88">
        <f t="shared" si="12"/>
        <v>17.783086419753086</v>
      </c>
      <c r="M88">
        <f t="shared" si="13"/>
        <v>23.957374024691358</v>
      </c>
      <c r="N88" s="9"/>
      <c r="O88" s="21">
        <v>0.29281600000000002</v>
      </c>
      <c r="P88" s="21">
        <v>9.6172000000000004</v>
      </c>
      <c r="Q88" s="21">
        <v>-1.5219099999999999E-2</v>
      </c>
      <c r="R88" s="21">
        <v>78</v>
      </c>
      <c r="S88" s="21">
        <v>0.292267</v>
      </c>
      <c r="T88">
        <f t="shared" si="14"/>
        <v>18.789012345679012</v>
      </c>
      <c r="U88">
        <f t="shared" si="15"/>
        <v>5.5017234390123457</v>
      </c>
      <c r="X88" s="9"/>
      <c r="Y88" s="21">
        <v>1.3472</v>
      </c>
      <c r="Z88" s="21">
        <v>15.058999999999999</v>
      </c>
      <c r="AA88" s="21">
        <v>-1.4550799999999999E-2</v>
      </c>
      <c r="AB88" s="21">
        <v>78</v>
      </c>
      <c r="AC88" s="21">
        <v>1.34613</v>
      </c>
      <c r="AD88">
        <f t="shared" si="16"/>
        <v>17.963950617283949</v>
      </c>
      <c r="AE88">
        <f t="shared" si="17"/>
        <v>24.201034271604936</v>
      </c>
      <c r="AF88" s="9"/>
      <c r="AG88" s="21">
        <v>0.29281600000000002</v>
      </c>
      <c r="AH88" s="21">
        <v>18.757400000000001</v>
      </c>
      <c r="AI88" s="21">
        <v>-1.521E-2</v>
      </c>
      <c r="AJ88" s="21">
        <v>78</v>
      </c>
      <c r="AK88" s="21">
        <v>0.292267</v>
      </c>
      <c r="AL88">
        <f t="shared" si="18"/>
        <v>18.777777777777775</v>
      </c>
      <c r="AM88">
        <f t="shared" si="19"/>
        <v>5.4984337777777776</v>
      </c>
      <c r="AP88" s="9"/>
      <c r="AQ88" s="21">
        <v>1.3472</v>
      </c>
      <c r="AR88" s="21">
        <v>24.189299999999999</v>
      </c>
      <c r="AS88" s="21">
        <v>-1.4563E-2</v>
      </c>
      <c r="AT88" s="21">
        <v>78</v>
      </c>
      <c r="AU88" s="21">
        <v>1.34674</v>
      </c>
      <c r="AV88">
        <f t="shared" si="20"/>
        <v>17.979012345679013</v>
      </c>
      <c r="AW88">
        <f t="shared" si="21"/>
        <v>24.221325432098766</v>
      </c>
      <c r="AX88" s="9"/>
      <c r="AY88" s="21">
        <v>0.29281600000000002</v>
      </c>
      <c r="AZ88" s="21">
        <v>27.887599999999999</v>
      </c>
      <c r="BA88" s="21">
        <v>-1.5173300000000001E-2</v>
      </c>
      <c r="BB88" s="21">
        <v>78</v>
      </c>
      <c r="BC88" s="21">
        <v>0.29208400000000001</v>
      </c>
      <c r="BD88">
        <f t="shared" si="22"/>
        <v>18.732469135802468</v>
      </c>
      <c r="BE88">
        <f t="shared" si="23"/>
        <v>5.4851666824691359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1.34216</v>
      </c>
      <c r="H89" s="21">
        <v>5.9289300000000003</v>
      </c>
      <c r="I89" s="21">
        <v>-1.4419599999999999E-2</v>
      </c>
      <c r="J89" s="21">
        <v>79</v>
      </c>
      <c r="K89" s="21">
        <v>1.3412500000000001</v>
      </c>
      <c r="L89">
        <f t="shared" si="12"/>
        <v>17.801975308641975</v>
      </c>
      <c r="M89">
        <f t="shared" si="13"/>
        <v>23.893099180246914</v>
      </c>
      <c r="N89" s="9"/>
      <c r="O89" s="21">
        <v>0.29785200000000001</v>
      </c>
      <c r="P89" s="21">
        <v>9.6272699999999993</v>
      </c>
      <c r="Q89" s="21">
        <v>-1.52313E-2</v>
      </c>
      <c r="R89" s="21">
        <v>79</v>
      </c>
      <c r="S89" s="21">
        <v>0.29739399999999999</v>
      </c>
      <c r="T89">
        <f t="shared" si="14"/>
        <v>18.804074074074073</v>
      </c>
      <c r="U89">
        <f t="shared" si="15"/>
        <v>5.6008310711111111</v>
      </c>
      <c r="X89" s="9"/>
      <c r="Y89" s="21">
        <v>1.34216</v>
      </c>
      <c r="Z89" s="21">
        <v>15.069100000000001</v>
      </c>
      <c r="AA89" s="21">
        <v>-1.4556899999999999E-2</v>
      </c>
      <c r="AB89" s="21">
        <v>79</v>
      </c>
      <c r="AC89" s="21">
        <v>1.34155</v>
      </c>
      <c r="AD89">
        <f t="shared" si="16"/>
        <v>17.971481481481479</v>
      </c>
      <c r="AE89">
        <f t="shared" si="17"/>
        <v>24.120603585185183</v>
      </c>
      <c r="AF89" s="9"/>
      <c r="AG89" s="21">
        <v>0.29785200000000001</v>
      </c>
      <c r="AH89" s="21">
        <v>18.767399999999999</v>
      </c>
      <c r="AI89" s="21">
        <v>-1.5203899999999999E-2</v>
      </c>
      <c r="AJ89" s="21">
        <v>79</v>
      </c>
      <c r="AK89" s="21">
        <v>0.29718</v>
      </c>
      <c r="AL89">
        <f t="shared" si="18"/>
        <v>18.770246913580245</v>
      </c>
      <c r="AM89">
        <f t="shared" si="19"/>
        <v>5.5907555837037028</v>
      </c>
      <c r="AP89" s="9"/>
      <c r="AQ89" s="21">
        <v>1.34216</v>
      </c>
      <c r="AR89" s="21">
        <v>24.199300000000001</v>
      </c>
      <c r="AS89" s="21">
        <v>-1.4572099999999999E-2</v>
      </c>
      <c r="AT89" s="21">
        <v>79</v>
      </c>
      <c r="AU89" s="21">
        <v>1.34155</v>
      </c>
      <c r="AV89">
        <f t="shared" si="20"/>
        <v>17.990246913580243</v>
      </c>
      <c r="AW89">
        <f t="shared" si="21"/>
        <v>24.14578979753086</v>
      </c>
      <c r="AX89" s="9"/>
      <c r="AY89" s="21">
        <v>0.29785200000000001</v>
      </c>
      <c r="AZ89" s="21">
        <v>27.8977</v>
      </c>
      <c r="BA89" s="21">
        <v>-1.5173300000000001E-2</v>
      </c>
      <c r="BB89" s="21">
        <v>79</v>
      </c>
      <c r="BC89" s="21">
        <v>0.297211</v>
      </c>
      <c r="BD89">
        <f t="shared" si="22"/>
        <v>18.732469135802468</v>
      </c>
      <c r="BE89">
        <f t="shared" si="23"/>
        <v>5.5795033970370369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1.3371299999999999</v>
      </c>
      <c r="H90" s="21">
        <v>5.9390000000000001</v>
      </c>
      <c r="I90" s="21">
        <v>-1.44318E-2</v>
      </c>
      <c r="J90" s="21">
        <v>80</v>
      </c>
      <c r="K90" s="21">
        <v>1.33667</v>
      </c>
      <c r="L90">
        <f t="shared" si="12"/>
        <v>17.817037037037036</v>
      </c>
      <c r="M90">
        <f t="shared" si="13"/>
        <v>23.82369473333333</v>
      </c>
      <c r="N90" s="9"/>
      <c r="O90" s="21">
        <v>0.30288700000000002</v>
      </c>
      <c r="P90" s="21">
        <v>9.63734</v>
      </c>
      <c r="Q90" s="21">
        <v>-1.52313E-2</v>
      </c>
      <c r="R90" s="21">
        <v>80</v>
      </c>
      <c r="S90" s="21">
        <v>0.30230699999999999</v>
      </c>
      <c r="T90">
        <f t="shared" si="14"/>
        <v>18.804074074074073</v>
      </c>
      <c r="U90">
        <f t="shared" si="15"/>
        <v>5.6955095840740739</v>
      </c>
      <c r="X90" s="9"/>
      <c r="Y90" s="21">
        <v>1.3371299999999999</v>
      </c>
      <c r="Z90" s="21">
        <v>15.0792</v>
      </c>
      <c r="AA90" s="21">
        <v>-1.45691E-2</v>
      </c>
      <c r="AB90" s="21">
        <v>80</v>
      </c>
      <c r="AC90" s="21">
        <v>1.33636</v>
      </c>
      <c r="AD90">
        <f t="shared" si="16"/>
        <v>17.98654320987654</v>
      </c>
      <c r="AE90">
        <f t="shared" si="17"/>
        <v>24.050346522222217</v>
      </c>
      <c r="AF90" s="9"/>
      <c r="AG90" s="21">
        <v>0.30288700000000002</v>
      </c>
      <c r="AH90" s="21">
        <v>18.7775</v>
      </c>
      <c r="AI90" s="21">
        <v>-1.51825E-2</v>
      </c>
      <c r="AJ90" s="21">
        <v>80</v>
      </c>
      <c r="AK90" s="21">
        <v>0.30221599999999998</v>
      </c>
      <c r="AL90">
        <f t="shared" si="18"/>
        <v>18.743827160493826</v>
      </c>
      <c r="AM90">
        <f t="shared" si="19"/>
        <v>5.6772615771604942</v>
      </c>
      <c r="AP90" s="9"/>
      <c r="AQ90" s="21">
        <v>1.3371299999999999</v>
      </c>
      <c r="AR90" s="21">
        <v>24.209399999999999</v>
      </c>
      <c r="AS90" s="21">
        <v>-1.45813E-2</v>
      </c>
      <c r="AT90" s="21">
        <v>80</v>
      </c>
      <c r="AU90" s="21">
        <v>1.33606</v>
      </c>
      <c r="AV90">
        <f t="shared" si="20"/>
        <v>18.001604938271605</v>
      </c>
      <c r="AW90">
        <f t="shared" si="21"/>
        <v>24.070486011111111</v>
      </c>
      <c r="AX90" s="9"/>
      <c r="AY90" s="21">
        <v>0.30288700000000002</v>
      </c>
      <c r="AZ90" s="21">
        <v>27.907699999999998</v>
      </c>
      <c r="BA90" s="21">
        <v>-1.5173300000000001E-2</v>
      </c>
      <c r="BB90" s="21">
        <v>80</v>
      </c>
      <c r="BC90" s="21">
        <v>0.30239899999999997</v>
      </c>
      <c r="BD90">
        <f t="shared" si="22"/>
        <v>18.732469135802468</v>
      </c>
      <c r="BE90">
        <f t="shared" si="23"/>
        <v>5.6738213791358021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1.33209</v>
      </c>
      <c r="H91" s="21">
        <v>5.9490699999999999</v>
      </c>
      <c r="I91" s="21">
        <v>-1.44379E-2</v>
      </c>
      <c r="J91" s="21">
        <v>81</v>
      </c>
      <c r="K91" s="21">
        <v>1.33148</v>
      </c>
      <c r="L91">
        <f t="shared" si="12"/>
        <v>17.824567901234566</v>
      </c>
      <c r="M91">
        <f t="shared" si="13"/>
        <v>23.743928655555553</v>
      </c>
      <c r="N91" s="9"/>
      <c r="O91" s="21">
        <v>0.30792199999999997</v>
      </c>
      <c r="P91" s="21">
        <v>9.6474100000000007</v>
      </c>
      <c r="Q91" s="21">
        <v>-1.5213000000000001E-2</v>
      </c>
      <c r="R91" s="21">
        <v>81</v>
      </c>
      <c r="S91" s="21">
        <v>0.307251</v>
      </c>
      <c r="T91">
        <f t="shared" si="14"/>
        <v>18.781481481481482</v>
      </c>
      <c r="U91">
        <f t="shared" si="15"/>
        <v>5.7832313407407403</v>
      </c>
      <c r="X91" s="9"/>
      <c r="Y91" s="21">
        <v>1.33209</v>
      </c>
      <c r="Z91" s="21">
        <v>15.0893</v>
      </c>
      <c r="AA91" s="21">
        <v>-1.4584400000000001E-2</v>
      </c>
      <c r="AB91" s="21">
        <v>81</v>
      </c>
      <c r="AC91" s="21">
        <v>1.33148</v>
      </c>
      <c r="AD91">
        <f t="shared" si="16"/>
        <v>18.005432098765432</v>
      </c>
      <c r="AE91">
        <f t="shared" si="17"/>
        <v>23.984856044444445</v>
      </c>
      <c r="AF91" s="9"/>
      <c r="AG91" s="21">
        <v>0.30792199999999997</v>
      </c>
      <c r="AH91" s="21">
        <v>18.787600000000001</v>
      </c>
      <c r="AI91" s="21">
        <v>-1.5170299999999999E-2</v>
      </c>
      <c r="AJ91" s="21">
        <v>81</v>
      </c>
      <c r="AK91" s="21">
        <v>0.30728100000000003</v>
      </c>
      <c r="AL91">
        <f t="shared" si="18"/>
        <v>18.728765432098765</v>
      </c>
      <c r="AM91">
        <f t="shared" si="19"/>
        <v>5.766998909382715</v>
      </c>
      <c r="AP91" s="9"/>
      <c r="AQ91" s="21">
        <v>1.33209</v>
      </c>
      <c r="AR91" s="21">
        <v>24.2195</v>
      </c>
      <c r="AS91" s="21">
        <v>-1.45813E-2</v>
      </c>
      <c r="AT91" s="21">
        <v>81</v>
      </c>
      <c r="AU91" s="21">
        <v>1.33148</v>
      </c>
      <c r="AV91">
        <f t="shared" si="20"/>
        <v>18.001604938271605</v>
      </c>
      <c r="AW91">
        <f t="shared" si="21"/>
        <v>23.979757922222223</v>
      </c>
      <c r="AX91" s="9"/>
      <c r="AY91" s="21">
        <v>0.30792199999999997</v>
      </c>
      <c r="AZ91" s="21">
        <v>27.9178</v>
      </c>
      <c r="BA91" s="21">
        <v>-1.51672E-2</v>
      </c>
      <c r="BB91" s="21">
        <v>81</v>
      </c>
      <c r="BC91" s="21">
        <v>0.307251</v>
      </c>
      <c r="BD91">
        <f t="shared" si="22"/>
        <v>18.724938271604938</v>
      </c>
      <c r="BE91">
        <f t="shared" si="23"/>
        <v>5.7658204424691348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1.3270599999999999</v>
      </c>
      <c r="H92" s="21">
        <v>5.9591399999999997</v>
      </c>
      <c r="I92" s="21">
        <v>-1.4428699999999999E-2</v>
      </c>
      <c r="J92" s="21">
        <v>82</v>
      </c>
      <c r="K92" s="21">
        <v>1.32629</v>
      </c>
      <c r="L92">
        <f t="shared" si="12"/>
        <v>17.813209876543205</v>
      </c>
      <c r="M92">
        <f t="shared" si="13"/>
        <v>23.639198298765425</v>
      </c>
      <c r="N92" s="9"/>
      <c r="O92" s="21">
        <v>0.31295800000000001</v>
      </c>
      <c r="P92" s="21">
        <v>9.6574799999999996</v>
      </c>
      <c r="Q92" s="21">
        <v>-1.5203899999999999E-2</v>
      </c>
      <c r="R92" s="21">
        <v>82</v>
      </c>
      <c r="S92" s="21">
        <v>0.3125</v>
      </c>
      <c r="T92">
        <f t="shared" si="14"/>
        <v>18.770246913580245</v>
      </c>
      <c r="U92">
        <f t="shared" si="15"/>
        <v>5.8742989335802465</v>
      </c>
      <c r="X92" s="9"/>
      <c r="Y92" s="21">
        <v>1.3270599999999999</v>
      </c>
      <c r="Z92" s="21">
        <v>15.099299999999999</v>
      </c>
      <c r="AA92" s="21">
        <v>-1.45874E-2</v>
      </c>
      <c r="AB92" s="21">
        <v>82</v>
      </c>
      <c r="AC92" s="21">
        <v>1.3266</v>
      </c>
      <c r="AD92">
        <f t="shared" si="16"/>
        <v>18.009135802469135</v>
      </c>
      <c r="AE92">
        <f t="shared" si="17"/>
        <v>23.89920375802469</v>
      </c>
      <c r="AF92" s="9"/>
      <c r="AG92" s="21">
        <v>0.31295800000000001</v>
      </c>
      <c r="AH92" s="21">
        <v>18.797699999999999</v>
      </c>
      <c r="AI92" s="21">
        <v>-1.51611E-2</v>
      </c>
      <c r="AJ92" s="21">
        <v>82</v>
      </c>
      <c r="AK92" s="21">
        <v>0.31237799999999999</v>
      </c>
      <c r="AL92">
        <f t="shared" si="18"/>
        <v>18.717407407407403</v>
      </c>
      <c r="AM92">
        <f t="shared" si="19"/>
        <v>5.8577623874074067</v>
      </c>
      <c r="AP92" s="9"/>
      <c r="AQ92" s="21">
        <v>1.3270599999999999</v>
      </c>
      <c r="AR92" s="21">
        <v>24.229500000000002</v>
      </c>
      <c r="AS92" s="21">
        <v>-1.45752E-2</v>
      </c>
      <c r="AT92" s="21">
        <v>82</v>
      </c>
      <c r="AU92" s="21">
        <v>1.3266</v>
      </c>
      <c r="AV92">
        <f t="shared" si="20"/>
        <v>17.994074074074071</v>
      </c>
      <c r="AW92">
        <f t="shared" si="21"/>
        <v>23.879215940740735</v>
      </c>
      <c r="AX92" s="9"/>
      <c r="AY92" s="21">
        <v>0.31295800000000001</v>
      </c>
      <c r="AZ92" s="21">
        <v>27.927900000000001</v>
      </c>
      <c r="BA92" s="21">
        <v>-1.51672E-2</v>
      </c>
      <c r="BB92" s="21">
        <v>82</v>
      </c>
      <c r="BC92" s="21">
        <v>0.312531</v>
      </c>
      <c r="BD92">
        <f t="shared" si="22"/>
        <v>18.724938271604938</v>
      </c>
      <c r="BE92">
        <f t="shared" si="23"/>
        <v>5.860119231604938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1.32202</v>
      </c>
      <c r="H93" s="21">
        <v>5.96922</v>
      </c>
      <c r="I93" s="21">
        <v>-1.44257E-2</v>
      </c>
      <c r="J93" s="21">
        <v>83</v>
      </c>
      <c r="K93" s="21">
        <v>1.32172</v>
      </c>
      <c r="L93">
        <f t="shared" si="12"/>
        <v>17.809506172839505</v>
      </c>
      <c r="M93">
        <f t="shared" si="13"/>
        <v>23.544523350617283</v>
      </c>
      <c r="N93" s="9"/>
      <c r="O93" s="21">
        <v>0.31799300000000003</v>
      </c>
      <c r="P93" s="21">
        <v>9.6675500000000003</v>
      </c>
      <c r="Q93" s="21">
        <v>-1.51947E-2</v>
      </c>
      <c r="R93" s="21">
        <v>83</v>
      </c>
      <c r="S93" s="21">
        <v>0.31738300000000003</v>
      </c>
      <c r="T93">
        <f t="shared" si="14"/>
        <v>18.758888888888887</v>
      </c>
      <c r="U93">
        <f t="shared" si="15"/>
        <v>5.965195354444444</v>
      </c>
      <c r="X93" s="9"/>
      <c r="Y93" s="21">
        <v>1.32202</v>
      </c>
      <c r="Z93" s="21">
        <v>15.109400000000001</v>
      </c>
      <c r="AA93" s="21">
        <v>-1.45813E-2</v>
      </c>
      <c r="AB93" s="21">
        <v>83</v>
      </c>
      <c r="AC93" s="21">
        <v>1.32141</v>
      </c>
      <c r="AD93">
        <f t="shared" si="16"/>
        <v>18.001604938271605</v>
      </c>
      <c r="AE93">
        <f t="shared" si="17"/>
        <v>23.798481760493825</v>
      </c>
      <c r="AF93" s="9"/>
      <c r="AG93" s="21">
        <v>0.31799300000000003</v>
      </c>
      <c r="AH93" s="21">
        <v>18.807700000000001</v>
      </c>
      <c r="AI93" s="21">
        <v>-1.51459E-2</v>
      </c>
      <c r="AJ93" s="21">
        <v>83</v>
      </c>
      <c r="AK93" s="21">
        <v>0.317413</v>
      </c>
      <c r="AL93">
        <f t="shared" si="18"/>
        <v>18.698641975308643</v>
      </c>
      <c r="AM93">
        <f t="shared" si="19"/>
        <v>5.9460372576543215</v>
      </c>
      <c r="AP93" s="9"/>
      <c r="AQ93" s="21">
        <v>1.32202</v>
      </c>
      <c r="AR93" s="21">
        <v>24.239599999999999</v>
      </c>
      <c r="AS93" s="21">
        <v>-1.45874E-2</v>
      </c>
      <c r="AT93" s="21">
        <v>83</v>
      </c>
      <c r="AU93" s="21">
        <v>1.32141</v>
      </c>
      <c r="AV93">
        <f t="shared" si="20"/>
        <v>18.009135802469135</v>
      </c>
      <c r="AW93">
        <f t="shared" si="21"/>
        <v>23.808437713580247</v>
      </c>
      <c r="AX93" s="9"/>
      <c r="AY93" s="21">
        <v>0.31799300000000003</v>
      </c>
      <c r="AZ93" s="21">
        <v>27.937999999999999</v>
      </c>
      <c r="BA93" s="21">
        <v>-1.51489E-2</v>
      </c>
      <c r="BB93" s="21">
        <v>83</v>
      </c>
      <c r="BC93" s="21">
        <v>0.31735200000000002</v>
      </c>
      <c r="BD93">
        <f t="shared" si="22"/>
        <v>18.702345679012346</v>
      </c>
      <c r="BE93">
        <f t="shared" si="23"/>
        <v>5.9472150095061735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1.3169900000000001</v>
      </c>
      <c r="H94" s="21">
        <v>5.9792899999999998</v>
      </c>
      <c r="I94" s="21">
        <v>-1.44409E-2</v>
      </c>
      <c r="J94" s="21">
        <v>84</v>
      </c>
      <c r="K94" s="21">
        <v>1.31592</v>
      </c>
      <c r="L94">
        <f t="shared" si="12"/>
        <v>17.828271604938269</v>
      </c>
      <c r="M94">
        <f t="shared" si="13"/>
        <v>23.479655420987655</v>
      </c>
      <c r="N94" s="9"/>
      <c r="O94" s="21">
        <v>0.32302900000000001</v>
      </c>
      <c r="P94" s="21">
        <v>9.6776199999999992</v>
      </c>
      <c r="Q94" s="21">
        <v>-1.51886E-2</v>
      </c>
      <c r="R94" s="21">
        <v>84</v>
      </c>
      <c r="S94" s="21">
        <v>0.32241799999999998</v>
      </c>
      <c r="T94">
        <f t="shared" si="14"/>
        <v>18.751358024691356</v>
      </c>
      <c r="U94">
        <f t="shared" si="15"/>
        <v>6.0572324313580239</v>
      </c>
      <c r="X94" s="9"/>
      <c r="Y94" s="21">
        <v>1.3169900000000001</v>
      </c>
      <c r="Z94" s="21">
        <v>15.1195</v>
      </c>
      <c r="AA94" s="21">
        <v>-1.45813E-2</v>
      </c>
      <c r="AB94" s="21">
        <v>84</v>
      </c>
      <c r="AC94" s="21">
        <v>1.3168299999999999</v>
      </c>
      <c r="AD94">
        <f t="shared" si="16"/>
        <v>18.001604938271605</v>
      </c>
      <c r="AE94">
        <f t="shared" si="17"/>
        <v>23.707933687654322</v>
      </c>
      <c r="AF94" s="9"/>
      <c r="AG94" s="21">
        <v>0.32302900000000001</v>
      </c>
      <c r="AH94" s="21">
        <v>18.817799999999998</v>
      </c>
      <c r="AI94" s="21">
        <v>-1.5136699999999999E-2</v>
      </c>
      <c r="AJ94" s="21">
        <v>84</v>
      </c>
      <c r="AK94" s="21">
        <v>0.32241799999999998</v>
      </c>
      <c r="AL94">
        <f t="shared" si="18"/>
        <v>18.687283950617282</v>
      </c>
      <c r="AM94">
        <f t="shared" si="19"/>
        <v>6.0365346472839505</v>
      </c>
      <c r="AP94" s="9"/>
      <c r="AQ94" s="21">
        <v>1.3169900000000001</v>
      </c>
      <c r="AR94" s="21">
        <v>24.249700000000001</v>
      </c>
      <c r="AS94" s="21">
        <v>-1.45813E-2</v>
      </c>
      <c r="AT94" s="21">
        <v>84</v>
      </c>
      <c r="AU94" s="21">
        <v>1.31653</v>
      </c>
      <c r="AV94">
        <f t="shared" si="20"/>
        <v>18.001604938271605</v>
      </c>
      <c r="AW94">
        <f t="shared" si="21"/>
        <v>23.707933687654322</v>
      </c>
      <c r="AX94" s="9"/>
      <c r="AY94" s="21">
        <v>0.32302900000000001</v>
      </c>
      <c r="AZ94" s="21">
        <v>27.948</v>
      </c>
      <c r="BA94" s="21">
        <v>-1.51398E-2</v>
      </c>
      <c r="BB94" s="21">
        <v>84</v>
      </c>
      <c r="BC94" s="21">
        <v>0.32238800000000001</v>
      </c>
      <c r="BD94">
        <f t="shared" si="22"/>
        <v>18.691111111111109</v>
      </c>
      <c r="BE94">
        <f t="shared" si="23"/>
        <v>6.037770931111111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1.3119499999999999</v>
      </c>
      <c r="H95" s="21">
        <v>5.9893599999999996</v>
      </c>
      <c r="I95" s="21">
        <v>-1.4456200000000001E-2</v>
      </c>
      <c r="J95" s="21">
        <v>85</v>
      </c>
      <c r="K95" s="21">
        <v>1.31134</v>
      </c>
      <c r="L95">
        <f t="shared" si="12"/>
        <v>17.847160493827161</v>
      </c>
      <c r="M95">
        <f t="shared" si="13"/>
        <v>23.414582209876542</v>
      </c>
      <c r="N95" s="9"/>
      <c r="O95" s="21">
        <v>0.32806400000000002</v>
      </c>
      <c r="P95" s="21">
        <v>9.6876899999999999</v>
      </c>
      <c r="Q95" s="21">
        <v>-1.51764E-2</v>
      </c>
      <c r="R95" s="21">
        <v>85</v>
      </c>
      <c r="S95" s="21">
        <v>0.32727099999999998</v>
      </c>
      <c r="T95">
        <f t="shared" si="14"/>
        <v>18.736296296296295</v>
      </c>
      <c r="U95">
        <f t="shared" si="15"/>
        <v>6.1467043081481485</v>
      </c>
      <c r="X95" s="9"/>
      <c r="Y95" s="21">
        <v>1.3119499999999999</v>
      </c>
      <c r="Z95" s="21">
        <v>15.1295</v>
      </c>
      <c r="AA95" s="21">
        <v>-1.4578199999999999E-2</v>
      </c>
      <c r="AB95" s="21">
        <v>85</v>
      </c>
      <c r="AC95" s="21">
        <v>1.31165</v>
      </c>
      <c r="AD95">
        <f t="shared" si="16"/>
        <v>17.997777777777777</v>
      </c>
      <c r="AE95">
        <f t="shared" si="17"/>
        <v>23.612184555555555</v>
      </c>
      <c r="AF95" s="9"/>
      <c r="AG95" s="21">
        <v>0.32806400000000002</v>
      </c>
      <c r="AH95" s="21">
        <v>18.8279</v>
      </c>
      <c r="AI95" s="21">
        <v>-1.51215E-2</v>
      </c>
      <c r="AJ95" s="21">
        <v>85</v>
      </c>
      <c r="AK95" s="21">
        <v>0.32742300000000002</v>
      </c>
      <c r="AL95">
        <f t="shared" si="18"/>
        <v>18.668518518518518</v>
      </c>
      <c r="AM95">
        <f t="shared" si="19"/>
        <v>6.1244688592592595</v>
      </c>
      <c r="AP95" s="9"/>
      <c r="AQ95" s="21">
        <v>1.3119499999999999</v>
      </c>
      <c r="AR95" s="21">
        <v>24.259799999999998</v>
      </c>
      <c r="AS95" s="21">
        <v>-1.4584400000000001E-2</v>
      </c>
      <c r="AT95" s="21">
        <v>85</v>
      </c>
      <c r="AU95" s="21">
        <v>1.31165</v>
      </c>
      <c r="AV95">
        <f t="shared" si="20"/>
        <v>18.005432098765432</v>
      </c>
      <c r="AW95">
        <f t="shared" si="21"/>
        <v>23.622226641975306</v>
      </c>
      <c r="AX95" s="9"/>
      <c r="AY95" s="21">
        <v>0.32806400000000002</v>
      </c>
      <c r="AZ95" s="21">
        <v>27.958100000000002</v>
      </c>
      <c r="BA95" s="21">
        <v>-1.51398E-2</v>
      </c>
      <c r="BB95" s="21">
        <v>85</v>
      </c>
      <c r="BC95" s="21">
        <v>0.32736199999999999</v>
      </c>
      <c r="BD95">
        <f t="shared" si="22"/>
        <v>18.691111111111109</v>
      </c>
      <c r="BE95">
        <f t="shared" si="23"/>
        <v>6.1318806755555553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1.3069200000000001</v>
      </c>
      <c r="H96" s="21">
        <v>5.9994300000000003</v>
      </c>
      <c r="I96" s="21">
        <v>-1.44653E-2</v>
      </c>
      <c r="J96" s="21">
        <v>86</v>
      </c>
      <c r="K96" s="21">
        <v>1.3067599999999999</v>
      </c>
      <c r="L96">
        <f t="shared" si="12"/>
        <v>17.858395061728395</v>
      </c>
      <c r="M96">
        <f t="shared" si="13"/>
        <v>23.339493674074074</v>
      </c>
      <c r="N96" s="9"/>
      <c r="O96" s="21">
        <v>0.33309899999999998</v>
      </c>
      <c r="P96" s="21">
        <v>9.6977600000000006</v>
      </c>
      <c r="Q96" s="21">
        <v>-1.51672E-2</v>
      </c>
      <c r="R96" s="21">
        <v>86</v>
      </c>
      <c r="S96" s="21">
        <v>0.33245799999999998</v>
      </c>
      <c r="T96">
        <f t="shared" si="14"/>
        <v>18.724938271604938</v>
      </c>
      <c r="U96">
        <f t="shared" si="15"/>
        <v>6.237258213333333</v>
      </c>
      <c r="X96" s="9"/>
      <c r="Y96" s="21">
        <v>1.3069200000000001</v>
      </c>
      <c r="Z96" s="21">
        <v>15.1396</v>
      </c>
      <c r="AA96" s="21">
        <v>-1.45966E-2</v>
      </c>
      <c r="AB96" s="21">
        <v>86</v>
      </c>
      <c r="AC96" s="21">
        <v>1.30585</v>
      </c>
      <c r="AD96">
        <f t="shared" si="16"/>
        <v>18.020493827160493</v>
      </c>
      <c r="AE96">
        <f t="shared" si="17"/>
        <v>23.551343792592593</v>
      </c>
      <c r="AF96" s="9"/>
      <c r="AG96" s="21">
        <v>0.33309899999999998</v>
      </c>
      <c r="AH96" s="21">
        <v>18.837900000000001</v>
      </c>
      <c r="AI96" s="21">
        <v>-1.5118400000000001E-2</v>
      </c>
      <c r="AJ96" s="21">
        <v>86</v>
      </c>
      <c r="AK96" s="21">
        <v>0.33233600000000002</v>
      </c>
      <c r="AL96">
        <f t="shared" si="18"/>
        <v>18.66469135802469</v>
      </c>
      <c r="AM96">
        <f t="shared" si="19"/>
        <v>6.2171900266666658</v>
      </c>
      <c r="AP96" s="9"/>
      <c r="AQ96" s="21">
        <v>1.3069200000000001</v>
      </c>
      <c r="AR96" s="21">
        <v>24.2698</v>
      </c>
      <c r="AS96" s="21">
        <v>-1.4599600000000001E-2</v>
      </c>
      <c r="AT96" s="21">
        <v>86</v>
      </c>
      <c r="AU96" s="21">
        <v>1.30646</v>
      </c>
      <c r="AV96">
        <f t="shared" si="20"/>
        <v>18.0241975308642</v>
      </c>
      <c r="AW96">
        <f t="shared" si="21"/>
        <v>23.556184237037041</v>
      </c>
      <c r="AX96" s="9"/>
      <c r="AY96" s="21">
        <v>0.33309899999999998</v>
      </c>
      <c r="AZ96" s="21">
        <v>27.9682</v>
      </c>
      <c r="BA96" s="21">
        <v>-1.51337E-2</v>
      </c>
      <c r="BB96" s="21">
        <v>86</v>
      </c>
      <c r="BC96" s="21">
        <v>0.33245799999999998</v>
      </c>
      <c r="BD96">
        <f t="shared" si="22"/>
        <v>18.683580246913579</v>
      </c>
      <c r="BE96">
        <f t="shared" si="23"/>
        <v>6.2234818966666658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1.3018799999999999</v>
      </c>
      <c r="H97" s="21">
        <v>6.0095000000000001</v>
      </c>
      <c r="I97" s="21">
        <v>-1.44928E-2</v>
      </c>
      <c r="J97" s="21">
        <v>87</v>
      </c>
      <c r="K97" s="21">
        <v>1.3015699999999999</v>
      </c>
      <c r="L97">
        <f t="shared" si="12"/>
        <v>17.892345679012344</v>
      </c>
      <c r="M97">
        <f t="shared" si="13"/>
        <v>23.29368699259259</v>
      </c>
      <c r="N97" s="9"/>
      <c r="O97" s="21">
        <v>0.33813500000000002</v>
      </c>
      <c r="P97" s="21">
        <v>9.7078399999999991</v>
      </c>
      <c r="Q97" s="21">
        <v>-1.5152000000000001E-2</v>
      </c>
      <c r="R97" s="21">
        <v>87</v>
      </c>
      <c r="S97" s="21">
        <v>0.33761600000000003</v>
      </c>
      <c r="T97">
        <f t="shared" si="14"/>
        <v>18.706172839506173</v>
      </c>
      <c r="U97">
        <f t="shared" si="15"/>
        <v>6.3252117530864203</v>
      </c>
      <c r="X97" s="9"/>
      <c r="Y97" s="21">
        <v>1.3018799999999999</v>
      </c>
      <c r="Z97" s="21">
        <v>15.149699999999999</v>
      </c>
      <c r="AA97" s="21">
        <v>-1.4605699999999999E-2</v>
      </c>
      <c r="AB97" s="21">
        <v>87</v>
      </c>
      <c r="AC97" s="21">
        <v>1.3009599999999999</v>
      </c>
      <c r="AD97">
        <f t="shared" si="16"/>
        <v>18.031728395061727</v>
      </c>
      <c r="AE97">
        <f t="shared" si="17"/>
        <v>23.475146562962959</v>
      </c>
      <c r="AF97" s="9"/>
      <c r="AG97" s="21">
        <v>0.33813500000000002</v>
      </c>
      <c r="AH97" s="21">
        <v>18.847999999999999</v>
      </c>
      <c r="AI97" s="21">
        <v>-1.51123E-2</v>
      </c>
      <c r="AJ97" s="21">
        <v>87</v>
      </c>
      <c r="AK97" s="21">
        <v>0.33740199999999998</v>
      </c>
      <c r="AL97">
        <f t="shared" si="18"/>
        <v>18.65716049382716</v>
      </c>
      <c r="AM97">
        <f t="shared" si="19"/>
        <v>6.3086389635802469</v>
      </c>
      <c r="AP97" s="9"/>
      <c r="AQ97" s="21">
        <v>1.3018799999999999</v>
      </c>
      <c r="AR97" s="21">
        <v>24.279900000000001</v>
      </c>
      <c r="AS97" s="21">
        <v>-1.4611799999999999E-2</v>
      </c>
      <c r="AT97" s="21">
        <v>87</v>
      </c>
      <c r="AU97" s="21">
        <v>1.3015699999999999</v>
      </c>
      <c r="AV97">
        <f t="shared" si="20"/>
        <v>18.039259259259257</v>
      </c>
      <c r="AW97">
        <f t="shared" si="21"/>
        <v>23.484950844444441</v>
      </c>
      <c r="AX97" s="9"/>
      <c r="AY97" s="21">
        <v>0.33813500000000002</v>
      </c>
      <c r="AZ97" s="21">
        <v>27.978200000000001</v>
      </c>
      <c r="BA97" s="21">
        <v>-1.5130599999999999E-2</v>
      </c>
      <c r="BB97" s="21">
        <v>87</v>
      </c>
      <c r="BC97" s="21">
        <v>0.33755499999999999</v>
      </c>
      <c r="BD97">
        <f t="shared" si="22"/>
        <v>18.679753086419751</v>
      </c>
      <c r="BE97">
        <f t="shared" si="23"/>
        <v>6.3162783098765427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1.29684</v>
      </c>
      <c r="H98" s="21">
        <v>6.0195699999999999</v>
      </c>
      <c r="I98" s="21">
        <v>-1.4508099999999999E-2</v>
      </c>
      <c r="J98" s="21">
        <v>88</v>
      </c>
      <c r="K98" s="21">
        <v>1.2960799999999999</v>
      </c>
      <c r="L98">
        <f t="shared" si="12"/>
        <v>17.911234567901232</v>
      </c>
      <c r="M98">
        <f t="shared" si="13"/>
        <v>23.228005437037034</v>
      </c>
      <c r="N98" s="9"/>
      <c r="O98" s="21">
        <v>0.34316999999999998</v>
      </c>
      <c r="P98" s="21">
        <v>9.7179099999999998</v>
      </c>
      <c r="Q98" s="21">
        <v>-1.5136699999999999E-2</v>
      </c>
      <c r="R98" s="21">
        <v>88</v>
      </c>
      <c r="S98" s="21">
        <v>0.34246799999999999</v>
      </c>
      <c r="T98">
        <f t="shared" si="14"/>
        <v>18.687283950617282</v>
      </c>
      <c r="U98">
        <f t="shared" si="15"/>
        <v>6.4129152333333321</v>
      </c>
      <c r="X98" s="9"/>
      <c r="Y98" s="21">
        <v>1.29684</v>
      </c>
      <c r="Z98" s="21">
        <v>15.159700000000001</v>
      </c>
      <c r="AA98" s="21">
        <v>-1.46179E-2</v>
      </c>
      <c r="AB98" s="21">
        <v>88</v>
      </c>
      <c r="AC98" s="21">
        <v>1.2960799999999999</v>
      </c>
      <c r="AD98">
        <f t="shared" si="16"/>
        <v>18.046790123456791</v>
      </c>
      <c r="AE98">
        <f t="shared" si="17"/>
        <v>23.403799303703703</v>
      </c>
      <c r="AF98" s="9"/>
      <c r="AG98" s="21">
        <v>0.34316999999999998</v>
      </c>
      <c r="AH98" s="21">
        <v>18.8581</v>
      </c>
      <c r="AI98" s="21">
        <v>-1.5109300000000001E-2</v>
      </c>
      <c r="AJ98" s="21">
        <v>88</v>
      </c>
      <c r="AK98" s="21">
        <v>0.34255999999999998</v>
      </c>
      <c r="AL98">
        <f t="shared" si="18"/>
        <v>18.653456790123457</v>
      </c>
      <c r="AM98">
        <f t="shared" si="19"/>
        <v>6.4013067666666661</v>
      </c>
      <c r="AP98" s="9"/>
      <c r="AQ98" s="21">
        <v>1.29684</v>
      </c>
      <c r="AR98" s="21">
        <v>24.29</v>
      </c>
      <c r="AS98" s="21">
        <v>-1.46179E-2</v>
      </c>
      <c r="AT98" s="21">
        <v>88</v>
      </c>
      <c r="AU98" s="21">
        <v>1.2966899999999999</v>
      </c>
      <c r="AV98">
        <f t="shared" si="20"/>
        <v>18.046790123456791</v>
      </c>
      <c r="AW98">
        <f t="shared" si="21"/>
        <v>23.403799303703703</v>
      </c>
      <c r="AX98" s="9"/>
      <c r="AY98" s="21">
        <v>0.34316999999999998</v>
      </c>
      <c r="AZ98" s="21">
        <v>27.988299999999999</v>
      </c>
      <c r="BA98" s="21">
        <v>-1.5115399999999999E-2</v>
      </c>
      <c r="BB98" s="21">
        <v>88</v>
      </c>
      <c r="BC98" s="21">
        <v>0.34255999999999998</v>
      </c>
      <c r="BD98">
        <f t="shared" si="22"/>
        <v>18.660987654320987</v>
      </c>
      <c r="BE98">
        <f t="shared" si="23"/>
        <v>6.4038911333333326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1.2918099999999999</v>
      </c>
      <c r="H99" s="21">
        <v>6.0296399999999997</v>
      </c>
      <c r="I99" s="21">
        <v>-1.45264E-2</v>
      </c>
      <c r="J99" s="21">
        <v>89</v>
      </c>
      <c r="K99" s="21">
        <v>1.2915000000000001</v>
      </c>
      <c r="L99">
        <f t="shared" si="12"/>
        <v>17.933827160493827</v>
      </c>
      <c r="M99">
        <f t="shared" si="13"/>
        <v>23.16709726419753</v>
      </c>
      <c r="N99" s="9"/>
      <c r="O99" s="21">
        <v>0.34820600000000002</v>
      </c>
      <c r="P99" s="21">
        <v>9.7279800000000005</v>
      </c>
      <c r="Q99" s="21">
        <v>-1.51276E-2</v>
      </c>
      <c r="R99" s="21">
        <v>89</v>
      </c>
      <c r="S99" s="21">
        <v>0.34762599999999999</v>
      </c>
      <c r="T99">
        <f t="shared" si="14"/>
        <v>18.676049382716048</v>
      </c>
      <c r="U99">
        <f t="shared" si="15"/>
        <v>6.5031124513580245</v>
      </c>
      <c r="X99" s="9"/>
      <c r="Y99" s="21">
        <v>1.2918099999999999</v>
      </c>
      <c r="Z99" s="21">
        <v>15.1698</v>
      </c>
      <c r="AA99" s="21">
        <v>-1.4621E-2</v>
      </c>
      <c r="AB99" s="21">
        <v>89</v>
      </c>
      <c r="AC99" s="21">
        <v>1.2911999999999999</v>
      </c>
      <c r="AD99">
        <f t="shared" si="16"/>
        <v>18.050617283950618</v>
      </c>
      <c r="AE99">
        <f t="shared" si="17"/>
        <v>23.317967913580247</v>
      </c>
      <c r="AF99" s="9"/>
      <c r="AG99" s="21">
        <v>0.34820600000000002</v>
      </c>
      <c r="AH99" s="21">
        <v>18.868200000000002</v>
      </c>
      <c r="AI99" s="21">
        <v>-1.51062E-2</v>
      </c>
      <c r="AJ99" s="21">
        <v>89</v>
      </c>
      <c r="AK99" s="21">
        <v>0.34753400000000001</v>
      </c>
      <c r="AL99">
        <f t="shared" si="18"/>
        <v>18.649629629629626</v>
      </c>
      <c r="AM99">
        <f t="shared" si="19"/>
        <v>6.4939129348148139</v>
      </c>
      <c r="AP99" s="9"/>
      <c r="AQ99" s="21">
        <v>1.2918099999999999</v>
      </c>
      <c r="AR99" s="21">
        <v>24.3</v>
      </c>
      <c r="AS99" s="21">
        <v>-1.4639299999999999E-2</v>
      </c>
      <c r="AT99" s="21">
        <v>89</v>
      </c>
      <c r="AU99" s="21">
        <v>1.2915000000000001</v>
      </c>
      <c r="AV99">
        <f t="shared" si="20"/>
        <v>18.07320987654321</v>
      </c>
      <c r="AW99">
        <f t="shared" si="21"/>
        <v>23.347153250617282</v>
      </c>
      <c r="AX99" s="9"/>
      <c r="AY99" s="21">
        <v>0.34820600000000002</v>
      </c>
      <c r="AZ99" s="21">
        <v>27.9984</v>
      </c>
      <c r="BA99" s="21">
        <v>-1.5109300000000001E-2</v>
      </c>
      <c r="BB99" s="21">
        <v>89</v>
      </c>
      <c r="BC99" s="21">
        <v>0.34759499999999999</v>
      </c>
      <c r="BD99">
        <f t="shared" si="22"/>
        <v>18.653456790123457</v>
      </c>
      <c r="BE99">
        <f t="shared" si="23"/>
        <v>6.4952455750617286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1.28677</v>
      </c>
      <c r="H100" s="21">
        <v>6.0397100000000004</v>
      </c>
      <c r="I100" s="21">
        <v>-1.45386E-2</v>
      </c>
      <c r="J100" s="21">
        <v>90</v>
      </c>
      <c r="K100" s="21">
        <v>1.2863199999999999</v>
      </c>
      <c r="L100">
        <f t="shared" si="12"/>
        <v>17.948888888888888</v>
      </c>
      <c r="M100">
        <f t="shared" si="13"/>
        <v>23.096091755555555</v>
      </c>
      <c r="N100" s="9"/>
      <c r="O100" s="21">
        <v>0.35324100000000003</v>
      </c>
      <c r="P100" s="21">
        <v>9.7380499999999994</v>
      </c>
      <c r="Q100" s="21">
        <v>-1.5115399999999999E-2</v>
      </c>
      <c r="R100" s="21">
        <v>90</v>
      </c>
      <c r="S100" s="21">
        <v>0.35253899999999999</v>
      </c>
      <c r="T100">
        <f t="shared" si="14"/>
        <v>18.660987654320987</v>
      </c>
      <c r="U100">
        <f t="shared" si="15"/>
        <v>6.5918259400000005</v>
      </c>
      <c r="X100" s="9"/>
      <c r="Y100" s="21">
        <v>1.28677</v>
      </c>
      <c r="Z100" s="21">
        <v>15.1799</v>
      </c>
      <c r="AA100" s="21">
        <v>-1.4627100000000001E-2</v>
      </c>
      <c r="AB100" s="21">
        <v>90</v>
      </c>
      <c r="AC100" s="21">
        <v>1.2857099999999999</v>
      </c>
      <c r="AD100">
        <f t="shared" si="16"/>
        <v>18.058148148148145</v>
      </c>
      <c r="AE100">
        <f t="shared" si="17"/>
        <v>23.236683292592588</v>
      </c>
      <c r="AF100" s="9"/>
      <c r="AG100" s="21">
        <v>0.35324100000000003</v>
      </c>
      <c r="AH100" s="21">
        <v>18.8782</v>
      </c>
      <c r="AI100" s="21">
        <v>-1.51001E-2</v>
      </c>
      <c r="AJ100" s="21">
        <v>90</v>
      </c>
      <c r="AK100" s="21">
        <v>0.35263100000000003</v>
      </c>
      <c r="AL100">
        <f t="shared" si="18"/>
        <v>18.642098765432099</v>
      </c>
      <c r="AM100">
        <f t="shared" si="19"/>
        <v>6.5851536100000008</v>
      </c>
      <c r="AP100" s="9"/>
      <c r="AQ100" s="21">
        <v>1.28677</v>
      </c>
      <c r="AR100" s="21">
        <v>24.310099999999998</v>
      </c>
      <c r="AS100" s="21">
        <v>-1.4654500000000001E-2</v>
      </c>
      <c r="AT100" s="21">
        <v>90</v>
      </c>
      <c r="AU100" s="21">
        <v>1.2857099999999999</v>
      </c>
      <c r="AV100">
        <f t="shared" si="20"/>
        <v>18.091975308641977</v>
      </c>
      <c r="AW100">
        <f t="shared" si="21"/>
        <v>23.280211067901238</v>
      </c>
      <c r="AX100" s="9"/>
      <c r="AY100" s="21">
        <v>0.35324100000000003</v>
      </c>
      <c r="AZ100" s="21">
        <v>28.008500000000002</v>
      </c>
      <c r="BA100" s="21">
        <v>-1.51123E-2</v>
      </c>
      <c r="BB100" s="21">
        <v>90</v>
      </c>
      <c r="BC100" s="21">
        <v>0.35263100000000003</v>
      </c>
      <c r="BD100">
        <f t="shared" si="22"/>
        <v>18.65716049382716</v>
      </c>
      <c r="BE100">
        <f t="shared" si="23"/>
        <v>6.5904740300000002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1.2817400000000001</v>
      </c>
      <c r="H101" s="21">
        <v>6.0497800000000002</v>
      </c>
      <c r="I101" s="21">
        <v>-1.4550799999999999E-2</v>
      </c>
      <c r="J101" s="21">
        <v>91</v>
      </c>
      <c r="K101" s="21">
        <v>1.2817400000000001</v>
      </c>
      <c r="L101">
        <f t="shared" si="12"/>
        <v>17.963950617283949</v>
      </c>
      <c r="M101">
        <f t="shared" si="13"/>
        <v>23.025114064197531</v>
      </c>
      <c r="N101" s="9"/>
      <c r="O101" s="21">
        <v>0.35827599999999998</v>
      </c>
      <c r="P101" s="21">
        <v>9.7481200000000001</v>
      </c>
      <c r="Q101" s="21">
        <v>-1.51062E-2</v>
      </c>
      <c r="R101" s="21">
        <v>91</v>
      </c>
      <c r="S101" s="21">
        <v>0.357574</v>
      </c>
      <c r="T101">
        <f t="shared" si="14"/>
        <v>18.649629629629626</v>
      </c>
      <c r="U101">
        <f t="shared" si="15"/>
        <v>6.6817147051851835</v>
      </c>
      <c r="X101" s="9"/>
      <c r="Y101" s="21">
        <v>1.2817400000000001</v>
      </c>
      <c r="Z101" s="21">
        <v>15.19</v>
      </c>
      <c r="AA101" s="21">
        <v>-1.4654500000000001E-2</v>
      </c>
      <c r="AB101" s="21">
        <v>91</v>
      </c>
      <c r="AC101" s="21">
        <v>1.2814300000000001</v>
      </c>
      <c r="AD101">
        <f t="shared" si="16"/>
        <v>18.091975308641977</v>
      </c>
      <c r="AE101">
        <f t="shared" si="17"/>
        <v>23.18920843209877</v>
      </c>
      <c r="AF101" s="9"/>
      <c r="AG101" s="21">
        <v>0.35827599999999998</v>
      </c>
      <c r="AH101" s="21">
        <v>18.888300000000001</v>
      </c>
      <c r="AI101" s="21">
        <v>-1.51123E-2</v>
      </c>
      <c r="AJ101" s="21">
        <v>91</v>
      </c>
      <c r="AK101" s="21">
        <v>0.35778799999999999</v>
      </c>
      <c r="AL101">
        <f t="shared" si="18"/>
        <v>18.65716049382716</v>
      </c>
      <c r="AM101">
        <f t="shared" si="19"/>
        <v>6.6844128330864194</v>
      </c>
      <c r="AP101" s="9"/>
      <c r="AQ101" s="21">
        <v>1.2817400000000001</v>
      </c>
      <c r="AR101" s="21">
        <v>24.3202</v>
      </c>
      <c r="AS101" s="21">
        <v>-1.46698E-2</v>
      </c>
      <c r="AT101" s="21">
        <v>91</v>
      </c>
      <c r="AU101" s="21">
        <v>1.2817400000000001</v>
      </c>
      <c r="AV101">
        <f t="shared" si="20"/>
        <v>18.110864197530866</v>
      </c>
      <c r="AW101">
        <f t="shared" si="21"/>
        <v>23.213419076543214</v>
      </c>
      <c r="AX101" s="9"/>
      <c r="AY101" s="21">
        <v>0.35827599999999998</v>
      </c>
      <c r="AZ101" s="21">
        <v>28.0185</v>
      </c>
      <c r="BA101" s="21">
        <v>-1.5109300000000001E-2</v>
      </c>
      <c r="BB101" s="21">
        <v>91</v>
      </c>
      <c r="BC101" s="21">
        <v>0.35766599999999998</v>
      </c>
      <c r="BD101">
        <f t="shared" si="22"/>
        <v>18.653456790123457</v>
      </c>
      <c r="BE101">
        <f t="shared" si="23"/>
        <v>6.6830858849382713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1.2766999999999999</v>
      </c>
      <c r="H102" s="21">
        <v>6.05985</v>
      </c>
      <c r="I102" s="21">
        <v>-1.45538E-2</v>
      </c>
      <c r="J102" s="21">
        <v>92</v>
      </c>
      <c r="K102" s="21">
        <v>1.2762500000000001</v>
      </c>
      <c r="L102">
        <f t="shared" si="12"/>
        <v>17.967654320987652</v>
      </c>
      <c r="M102">
        <f t="shared" si="13"/>
        <v>22.939304271604936</v>
      </c>
      <c r="N102" s="9"/>
      <c r="O102" s="21">
        <v>0.36331200000000002</v>
      </c>
      <c r="P102" s="21">
        <v>9.7581900000000008</v>
      </c>
      <c r="Q102" s="21">
        <v>-1.5084800000000001E-2</v>
      </c>
      <c r="R102" s="21">
        <v>92</v>
      </c>
      <c r="S102" s="21">
        <v>0.36254900000000001</v>
      </c>
      <c r="T102">
        <f t="shared" si="14"/>
        <v>18.623209876543207</v>
      </c>
      <c r="U102">
        <f t="shared" si="15"/>
        <v>6.7660356266666657</v>
      </c>
      <c r="X102" s="9"/>
      <c r="Y102" s="21">
        <v>1.2766999999999999</v>
      </c>
      <c r="Z102" s="21">
        <v>15.2</v>
      </c>
      <c r="AA102" s="21">
        <v>-1.46637E-2</v>
      </c>
      <c r="AB102" s="21">
        <v>92</v>
      </c>
      <c r="AC102" s="21">
        <v>1.27563</v>
      </c>
      <c r="AD102">
        <f t="shared" si="16"/>
        <v>18.103333333333332</v>
      </c>
      <c r="AE102">
        <f t="shared" si="17"/>
        <v>23.112525666666663</v>
      </c>
      <c r="AF102" s="9"/>
      <c r="AG102" s="21">
        <v>0.36331200000000002</v>
      </c>
      <c r="AH102" s="21">
        <v>18.898399999999999</v>
      </c>
      <c r="AI102" s="21">
        <v>-1.51062E-2</v>
      </c>
      <c r="AJ102" s="21">
        <v>92</v>
      </c>
      <c r="AK102" s="21">
        <v>0.362701</v>
      </c>
      <c r="AL102">
        <f t="shared" si="18"/>
        <v>18.649629629629626</v>
      </c>
      <c r="AM102">
        <f t="shared" si="19"/>
        <v>6.7756342399999987</v>
      </c>
      <c r="AP102" s="9"/>
      <c r="AQ102" s="21">
        <v>1.2766999999999999</v>
      </c>
      <c r="AR102" s="21">
        <v>24.330300000000001</v>
      </c>
      <c r="AS102" s="21">
        <v>-1.4682000000000001E-2</v>
      </c>
      <c r="AT102" s="21">
        <v>92</v>
      </c>
      <c r="AU102" s="21">
        <v>1.27563</v>
      </c>
      <c r="AV102">
        <f t="shared" si="20"/>
        <v>18.125925925925923</v>
      </c>
      <c r="AW102">
        <f t="shared" si="21"/>
        <v>23.141369629629626</v>
      </c>
      <c r="AX102" s="9"/>
      <c r="AY102" s="21">
        <v>0.36331200000000002</v>
      </c>
      <c r="AZ102" s="21">
        <v>28.028600000000001</v>
      </c>
      <c r="BA102" s="21">
        <v>-1.5096999999999999E-2</v>
      </c>
      <c r="BB102" s="21">
        <v>92</v>
      </c>
      <c r="BC102" s="21">
        <v>0.362701</v>
      </c>
      <c r="BD102">
        <f t="shared" si="22"/>
        <v>18.638271604938272</v>
      </c>
      <c r="BE102">
        <f t="shared" si="23"/>
        <v>6.7715077333333333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1.2716700000000001</v>
      </c>
      <c r="H103" s="21">
        <v>6.0699300000000003</v>
      </c>
      <c r="I103" s="21">
        <v>-1.4566000000000001E-2</v>
      </c>
      <c r="J103" s="21">
        <v>93</v>
      </c>
      <c r="K103" s="21">
        <v>1.2710600000000001</v>
      </c>
      <c r="L103">
        <f t="shared" si="12"/>
        <v>17.982716049382717</v>
      </c>
      <c r="M103">
        <f t="shared" si="13"/>
        <v>22.868080518518521</v>
      </c>
      <c r="N103" s="9"/>
      <c r="O103" s="21">
        <v>0.36834699999999998</v>
      </c>
      <c r="P103" s="21">
        <v>9.7682599999999997</v>
      </c>
      <c r="Q103" s="21">
        <v>-1.5075699999999999E-2</v>
      </c>
      <c r="R103" s="21">
        <v>93</v>
      </c>
      <c r="S103" s="21">
        <v>0.367676</v>
      </c>
      <c r="T103">
        <f t="shared" si="14"/>
        <v>18.611975308641973</v>
      </c>
      <c r="U103">
        <f t="shared" si="15"/>
        <v>6.855665269012345</v>
      </c>
      <c r="X103" s="9"/>
      <c r="Y103" s="21">
        <v>1.2716700000000001</v>
      </c>
      <c r="Z103" s="21">
        <v>15.210100000000001</v>
      </c>
      <c r="AA103" s="21">
        <v>-1.46667E-2</v>
      </c>
      <c r="AB103" s="21">
        <v>93</v>
      </c>
      <c r="AC103" s="21">
        <v>1.2710600000000001</v>
      </c>
      <c r="AD103">
        <f t="shared" si="16"/>
        <v>18.107037037037035</v>
      </c>
      <c r="AE103">
        <f t="shared" si="17"/>
        <v>23.026175788888889</v>
      </c>
      <c r="AF103" s="9"/>
      <c r="AG103" s="21">
        <v>0.36834699999999998</v>
      </c>
      <c r="AH103" s="21">
        <v>18.9084</v>
      </c>
      <c r="AI103" s="21">
        <v>-1.51123E-2</v>
      </c>
      <c r="AJ103" s="21">
        <v>93</v>
      </c>
      <c r="AK103" s="21">
        <v>0.367676</v>
      </c>
      <c r="AL103">
        <f t="shared" si="18"/>
        <v>18.65716049382716</v>
      </c>
      <c r="AM103">
        <f t="shared" si="19"/>
        <v>6.8723090964197526</v>
      </c>
      <c r="AP103" s="9"/>
      <c r="AQ103" s="21">
        <v>1.2716700000000001</v>
      </c>
      <c r="AR103" s="21">
        <v>24.340299999999999</v>
      </c>
      <c r="AS103" s="21">
        <v>-1.4688100000000001E-2</v>
      </c>
      <c r="AT103" s="21">
        <v>93</v>
      </c>
      <c r="AU103" s="21">
        <v>1.2710600000000001</v>
      </c>
      <c r="AV103">
        <f t="shared" si="20"/>
        <v>18.133456790123457</v>
      </c>
      <c r="AW103">
        <f t="shared" si="21"/>
        <v>23.059772996296299</v>
      </c>
      <c r="AX103" s="9"/>
      <c r="AY103" s="21">
        <v>0.36834699999999998</v>
      </c>
      <c r="AZ103" s="21">
        <v>28.038699999999999</v>
      </c>
      <c r="BA103" s="21">
        <v>-1.5090900000000001E-2</v>
      </c>
      <c r="BB103" s="21">
        <v>93</v>
      </c>
      <c r="BC103" s="21">
        <v>0.36773699999999998</v>
      </c>
      <c r="BD103">
        <f t="shared" si="22"/>
        <v>18.630740740740741</v>
      </c>
      <c r="BE103">
        <f t="shared" si="23"/>
        <v>6.8625774596296294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1.2666299999999999</v>
      </c>
      <c r="H104" s="21">
        <v>6.08</v>
      </c>
      <c r="I104" s="21">
        <v>-1.4584400000000001E-2</v>
      </c>
      <c r="J104" s="21">
        <v>94</v>
      </c>
      <c r="K104" s="21">
        <v>1.26617</v>
      </c>
      <c r="L104">
        <f t="shared" si="12"/>
        <v>18.005432098765432</v>
      </c>
      <c r="M104">
        <f t="shared" si="13"/>
        <v>22.806220459259258</v>
      </c>
      <c r="N104" s="9"/>
      <c r="O104" s="21">
        <v>0.37338300000000002</v>
      </c>
      <c r="P104" s="21">
        <v>9.7783300000000004</v>
      </c>
      <c r="Q104" s="21">
        <v>-1.5075699999999999E-2</v>
      </c>
      <c r="R104" s="21">
        <v>94</v>
      </c>
      <c r="S104" s="21">
        <v>0.372803</v>
      </c>
      <c r="T104">
        <f t="shared" si="14"/>
        <v>18.611975308641973</v>
      </c>
      <c r="U104">
        <f t="shared" si="15"/>
        <v>6.9493951766666662</v>
      </c>
      <c r="X104" s="9"/>
      <c r="Y104" s="21">
        <v>1.2666299999999999</v>
      </c>
      <c r="Z104" s="21">
        <v>15.2202</v>
      </c>
      <c r="AA104" s="21">
        <v>-1.46637E-2</v>
      </c>
      <c r="AB104" s="21">
        <v>94</v>
      </c>
      <c r="AC104" s="21">
        <v>1.2658700000000001</v>
      </c>
      <c r="AD104">
        <f t="shared" si="16"/>
        <v>18.103333333333332</v>
      </c>
      <c r="AE104">
        <f t="shared" si="17"/>
        <v>22.930225099999998</v>
      </c>
      <c r="AF104" s="9"/>
      <c r="AG104" s="21">
        <v>0.37338300000000002</v>
      </c>
      <c r="AH104" s="21">
        <v>18.918500000000002</v>
      </c>
      <c r="AI104" s="21">
        <v>-1.51215E-2</v>
      </c>
      <c r="AJ104" s="21">
        <v>94</v>
      </c>
      <c r="AK104" s="21">
        <v>0.372803</v>
      </c>
      <c r="AL104">
        <f t="shared" si="18"/>
        <v>18.668518518518518</v>
      </c>
      <c r="AM104">
        <f t="shared" si="19"/>
        <v>6.9705074500000004</v>
      </c>
      <c r="AP104" s="9"/>
      <c r="AQ104" s="21">
        <v>1.2666299999999999</v>
      </c>
      <c r="AR104" s="21">
        <v>24.3504</v>
      </c>
      <c r="AS104" s="21">
        <v>-1.4700299999999999E-2</v>
      </c>
      <c r="AT104" s="21">
        <v>94</v>
      </c>
      <c r="AU104" s="21">
        <v>1.2658700000000001</v>
      </c>
      <c r="AV104">
        <f t="shared" si="20"/>
        <v>18.148518518518514</v>
      </c>
      <c r="AW104">
        <f t="shared" si="21"/>
        <v>22.987458011111105</v>
      </c>
      <c r="AX104" s="9"/>
      <c r="AY104" s="21">
        <v>0.37338300000000002</v>
      </c>
      <c r="AZ104" s="21">
        <v>28.0487</v>
      </c>
      <c r="BA104" s="21">
        <v>-1.50726E-2</v>
      </c>
      <c r="BB104" s="21">
        <v>94</v>
      </c>
      <c r="BC104" s="21">
        <v>0.37268099999999998</v>
      </c>
      <c r="BD104">
        <f t="shared" si="22"/>
        <v>18.60814814814815</v>
      </c>
      <c r="BE104">
        <f t="shared" si="23"/>
        <v>6.9479661800000008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1.2616000000000001</v>
      </c>
      <c r="H105" s="21">
        <v>6.0900699999999999</v>
      </c>
      <c r="I105" s="21">
        <v>-1.4605699999999999E-2</v>
      </c>
      <c r="J105" s="21">
        <v>95</v>
      </c>
      <c r="K105" s="21">
        <v>1.26068</v>
      </c>
      <c r="L105">
        <f t="shared" si="12"/>
        <v>18.031728395061727</v>
      </c>
      <c r="M105">
        <f t="shared" si="13"/>
        <v>22.748828543209875</v>
      </c>
      <c r="N105" s="9"/>
      <c r="O105" s="21">
        <v>0.37841799999999998</v>
      </c>
      <c r="P105" s="21">
        <v>9.7883999999999993</v>
      </c>
      <c r="Q105" s="21">
        <v>-1.50787E-2</v>
      </c>
      <c r="R105" s="21">
        <v>95</v>
      </c>
      <c r="S105" s="21">
        <v>0.37780799999999998</v>
      </c>
      <c r="T105">
        <f t="shared" si="14"/>
        <v>18.61567901234568</v>
      </c>
      <c r="U105">
        <f t="shared" si="15"/>
        <v>7.0445080204938275</v>
      </c>
      <c r="X105" s="9"/>
      <c r="Y105" s="21">
        <v>1.2616000000000001</v>
      </c>
      <c r="Z105" s="21">
        <v>15.2302</v>
      </c>
      <c r="AA105" s="21">
        <v>-1.4648400000000001E-2</v>
      </c>
      <c r="AB105" s="21">
        <v>95</v>
      </c>
      <c r="AC105" s="21">
        <v>1.26068</v>
      </c>
      <c r="AD105">
        <f t="shared" si="16"/>
        <v>18.084444444444443</v>
      </c>
      <c r="AE105">
        <f t="shared" si="17"/>
        <v>22.815335111111111</v>
      </c>
      <c r="AF105" s="9"/>
      <c r="AG105" s="21">
        <v>0.37841799999999998</v>
      </c>
      <c r="AH105" s="21">
        <v>18.928599999999999</v>
      </c>
      <c r="AI105" s="21">
        <v>-1.5118400000000001E-2</v>
      </c>
      <c r="AJ105" s="21">
        <v>95</v>
      </c>
      <c r="AK105" s="21">
        <v>0.377747</v>
      </c>
      <c r="AL105">
        <f t="shared" si="18"/>
        <v>18.66469135802469</v>
      </c>
      <c r="AM105">
        <f t="shared" si="19"/>
        <v>7.0630551743209864</v>
      </c>
      <c r="AP105" s="9"/>
      <c r="AQ105" s="21">
        <v>1.2616000000000001</v>
      </c>
      <c r="AR105" s="21">
        <v>24.360499999999998</v>
      </c>
      <c r="AS105" s="21">
        <v>-1.46912E-2</v>
      </c>
      <c r="AT105" s="21">
        <v>95</v>
      </c>
      <c r="AU105" s="21">
        <v>1.2609900000000001</v>
      </c>
      <c r="AV105">
        <f t="shared" si="20"/>
        <v>18.137283950617284</v>
      </c>
      <c r="AW105">
        <f t="shared" si="21"/>
        <v>22.881997432098768</v>
      </c>
      <c r="AX105" s="9"/>
      <c r="AY105" s="21">
        <v>0.37841799999999998</v>
      </c>
      <c r="AZ105" s="21">
        <v>28.058800000000002</v>
      </c>
      <c r="BA105" s="21">
        <v>-1.50665E-2</v>
      </c>
      <c r="BB105" s="21">
        <v>95</v>
      </c>
      <c r="BC105" s="21">
        <v>0.37789899999999998</v>
      </c>
      <c r="BD105">
        <f t="shared" si="22"/>
        <v>18.600617283950616</v>
      </c>
      <c r="BE105">
        <f t="shared" si="23"/>
        <v>7.0388083913580237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1.2565599999999999</v>
      </c>
      <c r="H106" s="21">
        <v>6.1001399999999997</v>
      </c>
      <c r="I106" s="21">
        <v>-1.4624E-2</v>
      </c>
      <c r="J106" s="21">
        <v>96</v>
      </c>
      <c r="K106" s="21">
        <v>1.25549</v>
      </c>
      <c r="L106">
        <f t="shared" si="12"/>
        <v>18.054320987654318</v>
      </c>
      <c r="M106">
        <f t="shared" si="13"/>
        <v>22.686337580246906</v>
      </c>
      <c r="N106" s="9"/>
      <c r="O106" s="21">
        <v>0.38345299999999999</v>
      </c>
      <c r="P106" s="21">
        <v>9.79847</v>
      </c>
      <c r="Q106" s="21">
        <v>-1.5075699999999999E-2</v>
      </c>
      <c r="R106" s="21">
        <v>96</v>
      </c>
      <c r="S106" s="21">
        <v>0.38287399999999999</v>
      </c>
      <c r="T106">
        <f t="shared" si="14"/>
        <v>18.611975308641973</v>
      </c>
      <c r="U106">
        <f t="shared" si="15"/>
        <v>7.1368177680246907</v>
      </c>
      <c r="X106" s="9"/>
      <c r="Y106" s="21">
        <v>1.2565599999999999</v>
      </c>
      <c r="Z106" s="21">
        <v>15.2403</v>
      </c>
      <c r="AA106" s="21">
        <v>-1.46515E-2</v>
      </c>
      <c r="AB106" s="21">
        <v>96</v>
      </c>
      <c r="AC106" s="21">
        <v>1.25549</v>
      </c>
      <c r="AD106">
        <f t="shared" si="16"/>
        <v>18.088271604938271</v>
      </c>
      <c r="AE106">
        <f t="shared" si="17"/>
        <v>22.728998567901233</v>
      </c>
      <c r="AF106" s="9"/>
      <c r="AG106" s="21">
        <v>0.38345299999999999</v>
      </c>
      <c r="AH106" s="21">
        <v>18.938700000000001</v>
      </c>
      <c r="AI106" s="21">
        <v>-1.5124500000000001E-2</v>
      </c>
      <c r="AJ106" s="21">
        <v>96</v>
      </c>
      <c r="AK106" s="21">
        <v>0.38287399999999999</v>
      </c>
      <c r="AL106">
        <f t="shared" si="18"/>
        <v>18.672222222222221</v>
      </c>
      <c r="AM106">
        <f t="shared" si="19"/>
        <v>7.1599196277777768</v>
      </c>
      <c r="AP106" s="9"/>
      <c r="AQ106" s="21">
        <v>1.2565599999999999</v>
      </c>
      <c r="AR106" s="21">
        <v>24.3705</v>
      </c>
      <c r="AS106" s="21">
        <v>-1.4700299999999999E-2</v>
      </c>
      <c r="AT106" s="21">
        <v>96</v>
      </c>
      <c r="AU106" s="21">
        <v>1.2558</v>
      </c>
      <c r="AV106">
        <f t="shared" si="20"/>
        <v>18.148518518518514</v>
      </c>
      <c r="AW106">
        <f t="shared" si="21"/>
        <v>22.804702429629621</v>
      </c>
      <c r="AX106" s="9"/>
      <c r="AY106" s="21">
        <v>0.38345299999999999</v>
      </c>
      <c r="AZ106" s="21">
        <v>28.068899999999999</v>
      </c>
      <c r="BA106" s="21">
        <v>-1.5069600000000001E-2</v>
      </c>
      <c r="BB106" s="21">
        <v>96</v>
      </c>
      <c r="BC106" s="21">
        <v>0.38290400000000002</v>
      </c>
      <c r="BD106">
        <f t="shared" si="22"/>
        <v>18.604444444444443</v>
      </c>
      <c r="BE106">
        <f t="shared" si="23"/>
        <v>7.1339300355555544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1.25153</v>
      </c>
      <c r="H107" s="21">
        <v>6.1102100000000004</v>
      </c>
      <c r="I107" s="21">
        <v>-1.4633200000000001E-2</v>
      </c>
      <c r="J107" s="21">
        <v>97</v>
      </c>
      <c r="K107" s="21">
        <v>1.25092</v>
      </c>
      <c r="L107">
        <f t="shared" si="12"/>
        <v>18.065679012345679</v>
      </c>
      <c r="M107">
        <f t="shared" si="13"/>
        <v>22.609739254320989</v>
      </c>
      <c r="N107" s="9"/>
      <c r="O107" s="21">
        <v>0.38848899999999997</v>
      </c>
      <c r="P107" s="21">
        <v>9.8085500000000003</v>
      </c>
      <c r="Q107" s="21">
        <v>-1.5069600000000001E-2</v>
      </c>
      <c r="R107" s="21">
        <v>97</v>
      </c>
      <c r="S107" s="21">
        <v>0.387878</v>
      </c>
      <c r="T107">
        <f t="shared" si="14"/>
        <v>18.604444444444443</v>
      </c>
      <c r="U107">
        <f t="shared" si="15"/>
        <v>7.2276220177777768</v>
      </c>
      <c r="X107" s="9"/>
      <c r="Y107" s="21">
        <v>1.25153</v>
      </c>
      <c r="Z107" s="21">
        <v>15.250400000000001</v>
      </c>
      <c r="AA107" s="21">
        <v>-1.46576E-2</v>
      </c>
      <c r="AB107" s="21">
        <v>97</v>
      </c>
      <c r="AC107" s="21">
        <v>1.25092</v>
      </c>
      <c r="AD107">
        <f t="shared" si="16"/>
        <v>18.095802469135801</v>
      </c>
      <c r="AE107">
        <f t="shared" si="17"/>
        <v>22.647439664197531</v>
      </c>
      <c r="AF107" s="9"/>
      <c r="AG107" s="21">
        <v>0.38848899999999997</v>
      </c>
      <c r="AH107" s="21">
        <v>18.948699999999999</v>
      </c>
      <c r="AI107" s="21">
        <v>-1.5118400000000001E-2</v>
      </c>
      <c r="AJ107" s="21">
        <v>97</v>
      </c>
      <c r="AK107" s="21">
        <v>0.38793899999999998</v>
      </c>
      <c r="AL107">
        <f t="shared" si="18"/>
        <v>18.66469135802469</v>
      </c>
      <c r="AM107">
        <f t="shared" si="19"/>
        <v>7.2510272809876533</v>
      </c>
      <c r="AP107" s="9"/>
      <c r="AQ107" s="21">
        <v>1.25153</v>
      </c>
      <c r="AR107" s="21">
        <v>24.380600000000001</v>
      </c>
      <c r="AS107" s="21">
        <v>-1.4700299999999999E-2</v>
      </c>
      <c r="AT107" s="21">
        <v>97</v>
      </c>
      <c r="AU107" s="21">
        <v>1.25092</v>
      </c>
      <c r="AV107">
        <f t="shared" si="20"/>
        <v>18.148518518518514</v>
      </c>
      <c r="AW107">
        <f t="shared" si="21"/>
        <v>22.713415381481479</v>
      </c>
      <c r="AX107" s="9"/>
      <c r="AY107" s="21">
        <v>0.38848899999999997</v>
      </c>
      <c r="AZ107" s="21">
        <v>28.078900000000001</v>
      </c>
      <c r="BA107" s="21">
        <v>-1.50574E-2</v>
      </c>
      <c r="BB107" s="21">
        <v>97</v>
      </c>
      <c r="BC107" s="21">
        <v>0.38781700000000002</v>
      </c>
      <c r="BD107">
        <f t="shared" si="22"/>
        <v>18.589382716049382</v>
      </c>
      <c r="BE107">
        <f t="shared" si="23"/>
        <v>7.2217707019753075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1.2464900000000001</v>
      </c>
      <c r="H108" s="21">
        <v>6.1202800000000002</v>
      </c>
      <c r="I108" s="21">
        <v>-1.4633200000000001E-2</v>
      </c>
      <c r="J108" s="21">
        <v>98</v>
      </c>
      <c r="K108" s="21">
        <v>1.24603</v>
      </c>
      <c r="L108">
        <f t="shared" si="12"/>
        <v>18.065679012345679</v>
      </c>
      <c r="M108">
        <f t="shared" si="13"/>
        <v>22.518688232098768</v>
      </c>
      <c r="N108" s="9"/>
      <c r="O108" s="21">
        <v>0.39352399999999998</v>
      </c>
      <c r="P108" s="21">
        <v>9.8186199999999992</v>
      </c>
      <c r="Q108" s="21">
        <v>-1.5063500000000001E-2</v>
      </c>
      <c r="R108" s="21">
        <v>98</v>
      </c>
      <c r="S108" s="21">
        <v>0.39294400000000002</v>
      </c>
      <c r="T108">
        <f t="shared" si="14"/>
        <v>18.596913580246913</v>
      </c>
      <c r="U108">
        <f t="shared" si="15"/>
        <v>7.3183318197530856</v>
      </c>
      <c r="X108" s="9"/>
      <c r="Y108" s="21">
        <v>1.2464900000000001</v>
      </c>
      <c r="Z108" s="21">
        <v>15.2605</v>
      </c>
      <c r="AA108" s="21">
        <v>-1.46698E-2</v>
      </c>
      <c r="AB108" s="21">
        <v>98</v>
      </c>
      <c r="AC108" s="21">
        <v>1.24542</v>
      </c>
      <c r="AD108">
        <f t="shared" si="16"/>
        <v>18.110864197530866</v>
      </c>
      <c r="AE108">
        <f t="shared" si="17"/>
        <v>22.575011113580249</v>
      </c>
      <c r="AF108" s="9"/>
      <c r="AG108" s="21">
        <v>0.39352399999999998</v>
      </c>
      <c r="AH108" s="21">
        <v>18.9588</v>
      </c>
      <c r="AI108" s="21">
        <v>-1.51215E-2</v>
      </c>
      <c r="AJ108" s="21">
        <v>98</v>
      </c>
      <c r="AK108" s="21">
        <v>0.39300499999999999</v>
      </c>
      <c r="AL108">
        <f t="shared" si="18"/>
        <v>18.668518518518518</v>
      </c>
      <c r="AM108">
        <f t="shared" si="19"/>
        <v>7.3465100814814805</v>
      </c>
      <c r="AP108" s="9"/>
      <c r="AQ108" s="21">
        <v>1.2464900000000001</v>
      </c>
      <c r="AR108" s="21">
        <v>24.390699999999999</v>
      </c>
      <c r="AS108" s="21">
        <v>-1.46973E-2</v>
      </c>
      <c r="AT108" s="21">
        <v>98</v>
      </c>
      <c r="AU108" s="21">
        <v>1.24573</v>
      </c>
      <c r="AV108">
        <f t="shared" si="20"/>
        <v>18.144814814814815</v>
      </c>
      <c r="AW108">
        <f t="shared" si="21"/>
        <v>22.617330218518521</v>
      </c>
      <c r="AX108" s="9"/>
      <c r="AY108" s="21">
        <v>0.39352399999999998</v>
      </c>
      <c r="AZ108" s="21">
        <v>28.088999999999999</v>
      </c>
      <c r="BA108" s="21">
        <v>-1.50452E-2</v>
      </c>
      <c r="BB108" s="21">
        <v>98</v>
      </c>
      <c r="BC108" s="21">
        <v>0.39291399999999999</v>
      </c>
      <c r="BD108">
        <f t="shared" si="22"/>
        <v>18.574320987654321</v>
      </c>
      <c r="BE108">
        <f t="shared" si="23"/>
        <v>7.3094410923456792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1.24146</v>
      </c>
      <c r="H109" s="21">
        <v>6.13035</v>
      </c>
      <c r="I109" s="21">
        <v>-1.4627100000000001E-2</v>
      </c>
      <c r="J109" s="21">
        <v>99</v>
      </c>
      <c r="K109" s="21">
        <v>1.2408399999999999</v>
      </c>
      <c r="L109">
        <f t="shared" si="12"/>
        <v>18.058148148148145</v>
      </c>
      <c r="M109">
        <f t="shared" si="13"/>
        <v>22.418468599999997</v>
      </c>
      <c r="N109" s="9"/>
      <c r="O109" s="21">
        <v>0.39856000000000003</v>
      </c>
      <c r="P109" s="21">
        <v>9.8286899999999999</v>
      </c>
      <c r="Q109" s="21">
        <v>-1.50665E-2</v>
      </c>
      <c r="R109" s="21">
        <v>99</v>
      </c>
      <c r="S109" s="21">
        <v>0.39807100000000001</v>
      </c>
      <c r="T109">
        <f t="shared" si="14"/>
        <v>18.600617283950616</v>
      </c>
      <c r="U109">
        <f t="shared" si="15"/>
        <v>7.4134620246913574</v>
      </c>
      <c r="X109" s="9"/>
      <c r="Y109" s="21">
        <v>1.24146</v>
      </c>
      <c r="Z109" s="21">
        <v>15.2705</v>
      </c>
      <c r="AA109" s="21">
        <v>-1.46851E-2</v>
      </c>
      <c r="AB109" s="21">
        <v>99</v>
      </c>
      <c r="AC109" s="21">
        <v>1.24054</v>
      </c>
      <c r="AD109">
        <f t="shared" si="16"/>
        <v>18.12975308641975</v>
      </c>
      <c r="AE109">
        <f t="shared" si="17"/>
        <v>22.507363266666662</v>
      </c>
      <c r="AF109" s="9"/>
      <c r="AG109" s="21">
        <v>0.39856000000000003</v>
      </c>
      <c r="AH109" s="21">
        <v>18.968900000000001</v>
      </c>
      <c r="AI109" s="21">
        <v>-1.5115399999999999E-2</v>
      </c>
      <c r="AJ109" s="21">
        <v>99</v>
      </c>
      <c r="AK109" s="21">
        <v>0.397949</v>
      </c>
      <c r="AL109">
        <f t="shared" si="18"/>
        <v>18.660987654320987</v>
      </c>
      <c r="AM109">
        <f t="shared" si="19"/>
        <v>7.4375232395061728</v>
      </c>
      <c r="AP109" s="9"/>
      <c r="AQ109" s="21">
        <v>1.24146</v>
      </c>
      <c r="AR109" s="21">
        <v>24.4008</v>
      </c>
      <c r="AS109" s="21">
        <v>-1.46973E-2</v>
      </c>
      <c r="AT109" s="21">
        <v>99</v>
      </c>
      <c r="AU109" s="21">
        <v>1.24054</v>
      </c>
      <c r="AV109">
        <f t="shared" si="20"/>
        <v>18.144814814814815</v>
      </c>
      <c r="AW109">
        <f t="shared" si="21"/>
        <v>22.526061800000001</v>
      </c>
      <c r="AX109" s="9"/>
      <c r="AY109" s="21">
        <v>0.39856000000000003</v>
      </c>
      <c r="AZ109" s="21">
        <v>28.0991</v>
      </c>
      <c r="BA109" s="21">
        <v>-1.50513E-2</v>
      </c>
      <c r="BB109" s="21">
        <v>99</v>
      </c>
      <c r="BC109" s="21">
        <v>0.39798</v>
      </c>
      <c r="BD109">
        <f t="shared" si="22"/>
        <v>18.581851851851848</v>
      </c>
      <c r="BE109">
        <f t="shared" si="23"/>
        <v>7.4059828740740734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1.2364200000000001</v>
      </c>
      <c r="H110" s="21">
        <v>6.1404199999999998</v>
      </c>
      <c r="I110" s="21">
        <v>-1.46179E-2</v>
      </c>
      <c r="J110" s="21">
        <v>100</v>
      </c>
      <c r="K110" s="21">
        <v>1.2359599999999999</v>
      </c>
      <c r="L110">
        <f t="shared" si="12"/>
        <v>18.046790123456791</v>
      </c>
      <c r="M110">
        <f t="shared" si="13"/>
        <v>22.313412244444446</v>
      </c>
      <c r="N110" s="9"/>
      <c r="O110" s="21">
        <v>0.40359499999999998</v>
      </c>
      <c r="P110" s="21">
        <v>9.8387600000000006</v>
      </c>
      <c r="Q110" s="21">
        <v>-1.5063500000000001E-2</v>
      </c>
      <c r="R110" s="21">
        <v>100</v>
      </c>
      <c r="S110" s="21">
        <v>0.40280199999999999</v>
      </c>
      <c r="T110">
        <f t="shared" si="14"/>
        <v>18.596913580246913</v>
      </c>
      <c r="U110">
        <f t="shared" si="15"/>
        <v>7.5056213364197522</v>
      </c>
      <c r="X110" s="9"/>
      <c r="Y110" s="21">
        <v>1.2364200000000001</v>
      </c>
      <c r="Z110" s="21">
        <v>15.2806</v>
      </c>
      <c r="AA110" s="21">
        <v>-1.46973E-2</v>
      </c>
      <c r="AB110" s="21">
        <v>100</v>
      </c>
      <c r="AC110" s="21">
        <v>1.2353499999999999</v>
      </c>
      <c r="AD110">
        <f t="shared" si="16"/>
        <v>18.144814814814815</v>
      </c>
      <c r="AE110">
        <f t="shared" si="17"/>
        <v>22.434611933333336</v>
      </c>
      <c r="AF110" s="9"/>
      <c r="AG110" s="21">
        <v>0.40359499999999998</v>
      </c>
      <c r="AH110" s="21">
        <v>18.978899999999999</v>
      </c>
      <c r="AI110" s="21">
        <v>-1.5109300000000001E-2</v>
      </c>
      <c r="AJ110" s="21">
        <v>100</v>
      </c>
      <c r="AK110" s="21">
        <v>0.40307599999999999</v>
      </c>
      <c r="AL110">
        <f t="shared" si="18"/>
        <v>18.653456790123457</v>
      </c>
      <c r="AM110">
        <f t="shared" si="19"/>
        <v>7.5284418932098758</v>
      </c>
      <c r="AP110" s="9"/>
      <c r="AQ110" s="21">
        <v>1.2364200000000001</v>
      </c>
      <c r="AR110" s="21">
        <v>24.410799999999998</v>
      </c>
      <c r="AS110" s="21">
        <v>-1.46973E-2</v>
      </c>
      <c r="AT110" s="21">
        <v>100</v>
      </c>
      <c r="AU110" s="21">
        <v>1.2353499999999999</v>
      </c>
      <c r="AV110">
        <f t="shared" si="20"/>
        <v>18.144814814814815</v>
      </c>
      <c r="AW110">
        <f t="shared" si="21"/>
        <v>22.434611933333336</v>
      </c>
      <c r="AX110" s="9"/>
      <c r="AY110" s="21">
        <v>0.40359499999999998</v>
      </c>
      <c r="AZ110" s="21">
        <v>28.109200000000001</v>
      </c>
      <c r="BA110" s="21">
        <v>-1.5048199999999999E-2</v>
      </c>
      <c r="BB110" s="21">
        <v>100</v>
      </c>
      <c r="BC110" s="21">
        <v>0.40301500000000001</v>
      </c>
      <c r="BD110">
        <f t="shared" si="22"/>
        <v>18.578024691358021</v>
      </c>
      <c r="BE110">
        <f t="shared" si="23"/>
        <v>7.4979978753086396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1.2313799999999999</v>
      </c>
      <c r="H111" s="21">
        <v>6.1504899999999996</v>
      </c>
      <c r="I111" s="21">
        <v>-1.4624E-2</v>
      </c>
      <c r="J111" s="21">
        <v>101</v>
      </c>
      <c r="K111" s="21">
        <v>1.2301599999999999</v>
      </c>
      <c r="L111">
        <f t="shared" si="12"/>
        <v>18.054320987654318</v>
      </c>
      <c r="M111">
        <f t="shared" si="13"/>
        <v>22.231729777777772</v>
      </c>
      <c r="N111" s="9"/>
      <c r="O111" s="21">
        <v>0.40862999999999999</v>
      </c>
      <c r="P111" s="21">
        <v>9.8488299999999995</v>
      </c>
      <c r="Q111" s="21">
        <v>-1.50513E-2</v>
      </c>
      <c r="R111" s="21">
        <v>101</v>
      </c>
      <c r="S111" s="21">
        <v>0.40792800000000001</v>
      </c>
      <c r="T111">
        <f t="shared" si="14"/>
        <v>18.581851851851848</v>
      </c>
      <c r="U111">
        <f t="shared" si="15"/>
        <v>7.5931021222222208</v>
      </c>
      <c r="X111" s="9"/>
      <c r="Y111" s="21">
        <v>1.2313799999999999</v>
      </c>
      <c r="Z111" s="21">
        <v>15.290699999999999</v>
      </c>
      <c r="AA111" s="21">
        <v>-1.4700299999999999E-2</v>
      </c>
      <c r="AB111" s="21">
        <v>101</v>
      </c>
      <c r="AC111" s="21">
        <v>1.2307699999999999</v>
      </c>
      <c r="AD111">
        <f t="shared" si="16"/>
        <v>18.148518518518514</v>
      </c>
      <c r="AE111">
        <f t="shared" si="17"/>
        <v>22.347722733333327</v>
      </c>
      <c r="AF111" s="9"/>
      <c r="AG111" s="21">
        <v>0.40862999999999999</v>
      </c>
      <c r="AH111" s="21">
        <v>18.989000000000001</v>
      </c>
      <c r="AI111" s="21">
        <v>-1.51062E-2</v>
      </c>
      <c r="AJ111" s="21">
        <v>101</v>
      </c>
      <c r="AK111" s="21">
        <v>0.40789799999999998</v>
      </c>
      <c r="AL111">
        <f t="shared" si="18"/>
        <v>18.649629629629626</v>
      </c>
      <c r="AM111">
        <f t="shared" si="19"/>
        <v>7.620798155555554</v>
      </c>
      <c r="AP111" s="9"/>
      <c r="AQ111" s="21">
        <v>1.2313799999999999</v>
      </c>
      <c r="AR111" s="21">
        <v>24.4209</v>
      </c>
      <c r="AS111" s="21">
        <v>-1.47034E-2</v>
      </c>
      <c r="AT111" s="21">
        <v>101</v>
      </c>
      <c r="AU111" s="21">
        <v>1.23108</v>
      </c>
      <c r="AV111">
        <f t="shared" si="20"/>
        <v>18.152345679012342</v>
      </c>
      <c r="AW111">
        <f t="shared" si="21"/>
        <v>22.352435422222214</v>
      </c>
      <c r="AX111" s="9"/>
      <c r="AY111" s="21">
        <v>0.40862999999999999</v>
      </c>
      <c r="AZ111" s="21">
        <v>28.119199999999999</v>
      </c>
      <c r="BA111" s="21">
        <v>-1.49994E-2</v>
      </c>
      <c r="BB111" s="21">
        <v>101</v>
      </c>
      <c r="BC111" s="21">
        <v>0.40801999999999999</v>
      </c>
      <c r="BD111">
        <f t="shared" si="22"/>
        <v>18.517777777777777</v>
      </c>
      <c r="BE111">
        <f t="shared" si="23"/>
        <v>7.5669195333333326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1.2263500000000001</v>
      </c>
      <c r="H112" s="21">
        <v>6.1605600000000003</v>
      </c>
      <c r="I112" s="21">
        <v>-1.4639299999999999E-2</v>
      </c>
      <c r="J112" s="21">
        <v>102</v>
      </c>
      <c r="K112" s="21">
        <v>1.2258899999999999</v>
      </c>
      <c r="L112">
        <f t="shared" si="12"/>
        <v>18.07320987654321</v>
      </c>
      <c r="M112">
        <f t="shared" si="13"/>
        <v>22.164080932098766</v>
      </c>
      <c r="N112" s="9"/>
      <c r="O112" s="21">
        <v>0.41366599999999998</v>
      </c>
      <c r="P112" s="21">
        <v>9.8589000000000002</v>
      </c>
      <c r="Q112" s="21">
        <v>-1.50391E-2</v>
      </c>
      <c r="R112" s="21">
        <v>102</v>
      </c>
      <c r="S112" s="21">
        <v>0.41311599999999998</v>
      </c>
      <c r="T112">
        <f t="shared" si="14"/>
        <v>18.566790123456791</v>
      </c>
      <c r="U112">
        <f t="shared" si="15"/>
        <v>7.6804498032098767</v>
      </c>
      <c r="X112" s="9"/>
      <c r="Y112" s="21">
        <v>1.2263500000000001</v>
      </c>
      <c r="Z112" s="21">
        <v>15.300700000000001</v>
      </c>
      <c r="AA112" s="21">
        <v>-1.47095E-2</v>
      </c>
      <c r="AB112" s="21">
        <v>102</v>
      </c>
      <c r="AC112" s="21">
        <v>1.2252799999999999</v>
      </c>
      <c r="AD112">
        <f t="shared" si="16"/>
        <v>18.159876543209876</v>
      </c>
      <c r="AE112">
        <f t="shared" si="17"/>
        <v>22.270364598765433</v>
      </c>
      <c r="AF112" s="9"/>
      <c r="AG112" s="21">
        <v>0.41366599999999998</v>
      </c>
      <c r="AH112" s="21">
        <v>18.999099999999999</v>
      </c>
      <c r="AI112" s="21">
        <v>-1.51031E-2</v>
      </c>
      <c r="AJ112" s="21">
        <v>102</v>
      </c>
      <c r="AK112" s="21">
        <v>0.41305500000000001</v>
      </c>
      <c r="AL112">
        <f t="shared" si="18"/>
        <v>18.645802469135798</v>
      </c>
      <c r="AM112">
        <f t="shared" si="19"/>
        <v>7.7131345241975291</v>
      </c>
      <c r="AP112" s="9"/>
      <c r="AQ112" s="21">
        <v>1.2263500000000001</v>
      </c>
      <c r="AR112" s="21">
        <v>24.431000000000001</v>
      </c>
      <c r="AS112" s="21">
        <v>-1.4715600000000001E-2</v>
      </c>
      <c r="AT112" s="21">
        <v>102</v>
      </c>
      <c r="AU112" s="21">
        <v>1.2264999999999999</v>
      </c>
      <c r="AV112">
        <f t="shared" si="20"/>
        <v>18.167407407407406</v>
      </c>
      <c r="AW112">
        <f t="shared" si="21"/>
        <v>22.279600074074075</v>
      </c>
      <c r="AX112" s="9"/>
      <c r="AY112" s="21">
        <v>0.41366599999999998</v>
      </c>
      <c r="AZ112" s="21">
        <v>28.129300000000001</v>
      </c>
      <c r="BA112" s="21">
        <v>-1.4996300000000001E-2</v>
      </c>
      <c r="BB112" s="21">
        <v>102</v>
      </c>
      <c r="BC112" s="21">
        <v>0.41320800000000002</v>
      </c>
      <c r="BD112">
        <f t="shared" si="22"/>
        <v>18.51395061728395</v>
      </c>
      <c r="BE112">
        <f t="shared" si="23"/>
        <v>7.6585918960493817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1.2213099999999999</v>
      </c>
      <c r="H113" s="21">
        <v>6.1706399999999997</v>
      </c>
      <c r="I113" s="21">
        <v>-1.4639299999999999E-2</v>
      </c>
      <c r="J113" s="21">
        <v>103</v>
      </c>
      <c r="K113" s="21">
        <v>1.2206999999999999</v>
      </c>
      <c r="L113">
        <f t="shared" si="12"/>
        <v>18.07320987654321</v>
      </c>
      <c r="M113">
        <f t="shared" si="13"/>
        <v>22.072991954320987</v>
      </c>
      <c r="N113" s="9"/>
      <c r="O113" s="21">
        <v>0.41870099999999999</v>
      </c>
      <c r="P113" s="21">
        <v>9.8689699999999991</v>
      </c>
      <c r="Q113" s="21">
        <v>-1.5042099999999999E-2</v>
      </c>
      <c r="R113" s="21">
        <v>103</v>
      </c>
      <c r="S113" s="21">
        <v>0.41803000000000001</v>
      </c>
      <c r="T113">
        <f t="shared" si="14"/>
        <v>18.570493827160494</v>
      </c>
      <c r="U113">
        <f t="shared" si="15"/>
        <v>7.7754843359259258</v>
      </c>
      <c r="X113" s="9"/>
      <c r="Y113" s="21">
        <v>1.2213099999999999</v>
      </c>
      <c r="Z113" s="21">
        <v>15.3108</v>
      </c>
      <c r="AA113" s="21">
        <v>-1.47186E-2</v>
      </c>
      <c r="AB113" s="21">
        <v>103</v>
      </c>
      <c r="AC113" s="21">
        <v>1.2200899999999999</v>
      </c>
      <c r="AD113">
        <f t="shared" si="16"/>
        <v>18.171111111111109</v>
      </c>
      <c r="AE113">
        <f t="shared" si="17"/>
        <v>22.192559711111109</v>
      </c>
      <c r="AF113" s="9"/>
      <c r="AG113" s="21">
        <v>0.41870099999999999</v>
      </c>
      <c r="AH113" s="21">
        <v>19.0091</v>
      </c>
      <c r="AI113" s="21">
        <v>-1.51062E-2</v>
      </c>
      <c r="AJ113" s="21">
        <v>103</v>
      </c>
      <c r="AK113" s="21">
        <v>0.41809099999999999</v>
      </c>
      <c r="AL113">
        <f t="shared" si="18"/>
        <v>18.649629629629626</v>
      </c>
      <c r="AM113">
        <f t="shared" si="19"/>
        <v>7.8086185755555535</v>
      </c>
      <c r="AP113" s="9"/>
      <c r="AQ113" s="21">
        <v>1.2213099999999999</v>
      </c>
      <c r="AR113" s="21">
        <v>24.440999999999999</v>
      </c>
      <c r="AS113" s="21">
        <v>-1.47186E-2</v>
      </c>
      <c r="AT113" s="21">
        <v>103</v>
      </c>
      <c r="AU113" s="21">
        <v>1.2200899999999999</v>
      </c>
      <c r="AV113">
        <f t="shared" si="20"/>
        <v>18.171111111111109</v>
      </c>
      <c r="AW113">
        <f t="shared" si="21"/>
        <v>22.192559711111109</v>
      </c>
      <c r="AX113" s="9"/>
      <c r="AY113" s="21">
        <v>0.41870099999999999</v>
      </c>
      <c r="AZ113" s="21">
        <v>28.139399999999998</v>
      </c>
      <c r="BA113" s="21">
        <v>-1.49841E-2</v>
      </c>
      <c r="BB113" s="21">
        <v>103</v>
      </c>
      <c r="BC113" s="21">
        <v>0.41809099999999999</v>
      </c>
      <c r="BD113">
        <f t="shared" si="22"/>
        <v>18.498888888888889</v>
      </c>
      <c r="BE113">
        <f t="shared" si="23"/>
        <v>7.7455032766666667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1.21628</v>
      </c>
      <c r="H114" s="21">
        <v>6.1807100000000004</v>
      </c>
      <c r="I114" s="21">
        <v>-1.4648400000000001E-2</v>
      </c>
      <c r="J114" s="21">
        <v>104</v>
      </c>
      <c r="K114" s="21">
        <v>1.2155199999999999</v>
      </c>
      <c r="L114">
        <f t="shared" si="12"/>
        <v>18.084444444444443</v>
      </c>
      <c r="M114">
        <f t="shared" si="13"/>
        <v>21.995748088888888</v>
      </c>
      <c r="N114" s="9"/>
      <c r="O114" s="21">
        <v>0.42373699999999997</v>
      </c>
      <c r="P114" s="21">
        <v>9.8790399999999998</v>
      </c>
      <c r="Q114" s="21">
        <v>-1.50391E-2</v>
      </c>
      <c r="R114" s="21">
        <v>104</v>
      </c>
      <c r="S114" s="21">
        <v>0.42318699999999998</v>
      </c>
      <c r="T114">
        <f t="shared" si="14"/>
        <v>18.566790123456791</v>
      </c>
      <c r="U114">
        <f t="shared" si="15"/>
        <v>7.8674359465432095</v>
      </c>
      <c r="X114" s="9"/>
      <c r="Y114" s="21">
        <v>1.21628</v>
      </c>
      <c r="Z114" s="21">
        <v>15.3209</v>
      </c>
      <c r="AA114" s="21">
        <v>-1.47125E-2</v>
      </c>
      <c r="AB114" s="21">
        <v>104</v>
      </c>
      <c r="AC114" s="21">
        <v>1.2158199999999999</v>
      </c>
      <c r="AD114">
        <f t="shared" si="16"/>
        <v>18.163580246913579</v>
      </c>
      <c r="AE114">
        <f t="shared" si="17"/>
        <v>22.091999382716047</v>
      </c>
      <c r="AF114" s="9"/>
      <c r="AG114" s="21">
        <v>0.42373699999999997</v>
      </c>
      <c r="AH114" s="21">
        <v>19.019200000000001</v>
      </c>
      <c r="AI114" s="21">
        <v>-1.51001E-2</v>
      </c>
      <c r="AJ114" s="21">
        <v>104</v>
      </c>
      <c r="AK114" s="21">
        <v>0.42315700000000001</v>
      </c>
      <c r="AL114">
        <f t="shared" si="18"/>
        <v>18.642098765432099</v>
      </c>
      <c r="AM114">
        <f t="shared" si="19"/>
        <v>7.8993470045679004</v>
      </c>
      <c r="AP114" s="9"/>
      <c r="AQ114" s="21">
        <v>1.21628</v>
      </c>
      <c r="AR114" s="21">
        <v>24.4511</v>
      </c>
      <c r="AS114" s="21">
        <v>-1.4721700000000001E-2</v>
      </c>
      <c r="AT114" s="21">
        <v>104</v>
      </c>
      <c r="AU114" s="21">
        <v>1.2158199999999999</v>
      </c>
      <c r="AV114">
        <f t="shared" si="20"/>
        <v>18.174938271604937</v>
      </c>
      <c r="AW114">
        <f t="shared" si="21"/>
        <v>22.105813920987654</v>
      </c>
      <c r="AX114" s="9"/>
      <c r="AY114" s="21">
        <v>0.42373699999999997</v>
      </c>
      <c r="AZ114" s="21">
        <v>28.1494</v>
      </c>
      <c r="BA114" s="21">
        <v>-1.49719E-2</v>
      </c>
      <c r="BB114" s="21">
        <v>104</v>
      </c>
      <c r="BC114" s="21">
        <v>0.42309600000000003</v>
      </c>
      <c r="BD114">
        <f t="shared" si="22"/>
        <v>18.483827160493824</v>
      </c>
      <c r="BE114">
        <f t="shared" si="23"/>
        <v>7.8322814695061709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1.2112400000000001</v>
      </c>
      <c r="H115" s="21">
        <v>6.1907800000000002</v>
      </c>
      <c r="I115" s="21">
        <v>-1.4654500000000001E-2</v>
      </c>
      <c r="J115" s="21">
        <v>105</v>
      </c>
      <c r="K115" s="21">
        <v>1.2100200000000001</v>
      </c>
      <c r="L115">
        <f t="shared" si="12"/>
        <v>18.091975308641977</v>
      </c>
      <c r="M115">
        <f t="shared" si="13"/>
        <v>21.913724172839512</v>
      </c>
      <c r="N115" s="9"/>
      <c r="O115" s="21">
        <v>0.42877199999999999</v>
      </c>
      <c r="P115" s="21">
        <v>9.8891100000000005</v>
      </c>
      <c r="Q115" s="21">
        <v>-1.50177E-2</v>
      </c>
      <c r="R115" s="21">
        <v>105</v>
      </c>
      <c r="S115" s="21">
        <v>0.42813099999999998</v>
      </c>
      <c r="T115">
        <f t="shared" si="14"/>
        <v>18.540370370370372</v>
      </c>
      <c r="U115">
        <f t="shared" si="15"/>
        <v>7.949591684444445</v>
      </c>
      <c r="X115" s="9"/>
      <c r="Y115" s="21">
        <v>1.2112400000000001</v>
      </c>
      <c r="Z115" s="21">
        <v>15.331</v>
      </c>
      <c r="AA115" s="21">
        <v>-1.4721700000000001E-2</v>
      </c>
      <c r="AB115" s="21">
        <v>105</v>
      </c>
      <c r="AC115" s="21">
        <v>1.2103299999999999</v>
      </c>
      <c r="AD115">
        <f t="shared" si="16"/>
        <v>18.174938271604937</v>
      </c>
      <c r="AE115">
        <f t="shared" si="17"/>
        <v>22.014212232098764</v>
      </c>
      <c r="AF115" s="9"/>
      <c r="AG115" s="21">
        <v>0.42877199999999999</v>
      </c>
      <c r="AH115" s="21">
        <v>19.029299999999999</v>
      </c>
      <c r="AI115" s="21">
        <v>-1.5094E-2</v>
      </c>
      <c r="AJ115" s="21">
        <v>105</v>
      </c>
      <c r="AK115" s="21">
        <v>0.42825299999999999</v>
      </c>
      <c r="AL115">
        <f t="shared" si="18"/>
        <v>18.634567901234568</v>
      </c>
      <c r="AM115">
        <f t="shared" si="19"/>
        <v>7.9899809481481485</v>
      </c>
      <c r="AP115" s="9"/>
      <c r="AQ115" s="21">
        <v>1.2112400000000001</v>
      </c>
      <c r="AR115" s="21">
        <v>24.461200000000002</v>
      </c>
      <c r="AS115" s="21">
        <v>-1.4736900000000001E-2</v>
      </c>
      <c r="AT115" s="21">
        <v>105</v>
      </c>
      <c r="AU115" s="21">
        <v>1.2103299999999999</v>
      </c>
      <c r="AV115">
        <f t="shared" si="20"/>
        <v>18.193703703703704</v>
      </c>
      <c r="AW115">
        <f t="shared" si="21"/>
        <v>22.036941674074075</v>
      </c>
      <c r="AX115" s="9"/>
      <c r="AY115" s="21">
        <v>0.42877199999999999</v>
      </c>
      <c r="AZ115" s="21">
        <v>28.159500000000001</v>
      </c>
      <c r="BA115" s="21">
        <v>-1.49719E-2</v>
      </c>
      <c r="BB115" s="21">
        <v>105</v>
      </c>
      <c r="BC115" s="21">
        <v>0.42816199999999999</v>
      </c>
      <c r="BD115">
        <f t="shared" si="22"/>
        <v>18.483827160493824</v>
      </c>
      <c r="BE115">
        <f t="shared" si="23"/>
        <v>7.9253475392592581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1.20621</v>
      </c>
      <c r="H116" s="21">
        <v>6.20085</v>
      </c>
      <c r="I116" s="21">
        <v>-1.46576E-2</v>
      </c>
      <c r="J116" s="21">
        <v>106</v>
      </c>
      <c r="K116" s="21">
        <v>1.2051400000000001</v>
      </c>
      <c r="L116">
        <f t="shared" si="12"/>
        <v>18.095802469135801</v>
      </c>
      <c r="M116">
        <f t="shared" si="13"/>
        <v>21.827337896296296</v>
      </c>
      <c r="N116" s="9"/>
      <c r="O116" s="21">
        <v>0.433807</v>
      </c>
      <c r="P116" s="21">
        <v>9.8991799999999994</v>
      </c>
      <c r="Q116" s="21">
        <v>-1.4996300000000001E-2</v>
      </c>
      <c r="R116" s="21">
        <v>106</v>
      </c>
      <c r="S116" s="21">
        <v>0.43325799999999998</v>
      </c>
      <c r="T116">
        <f t="shared" si="14"/>
        <v>18.51395061728395</v>
      </c>
      <c r="U116">
        <f t="shared" si="15"/>
        <v>8.0314813754320991</v>
      </c>
      <c r="X116" s="9"/>
      <c r="Y116" s="21">
        <v>1.20621</v>
      </c>
      <c r="Z116" s="21">
        <v>15.340999999999999</v>
      </c>
      <c r="AA116" s="21">
        <v>-1.47247E-2</v>
      </c>
      <c r="AB116" s="21">
        <v>106</v>
      </c>
      <c r="AC116" s="21">
        <v>1.2051400000000001</v>
      </c>
      <c r="AD116">
        <f t="shared" si="16"/>
        <v>18.178641975308643</v>
      </c>
      <c r="AE116">
        <f t="shared" si="17"/>
        <v>21.927259737037041</v>
      </c>
      <c r="AF116" s="9"/>
      <c r="AG116" s="21">
        <v>0.433807</v>
      </c>
      <c r="AH116" s="21">
        <v>19.039400000000001</v>
      </c>
      <c r="AI116" s="21">
        <v>-1.5090900000000001E-2</v>
      </c>
      <c r="AJ116" s="21">
        <v>106</v>
      </c>
      <c r="AK116" s="21">
        <v>0.433197</v>
      </c>
      <c r="AL116">
        <f t="shared" si="18"/>
        <v>18.630740740740741</v>
      </c>
      <c r="AM116">
        <f t="shared" si="19"/>
        <v>8.0821457485185189</v>
      </c>
      <c r="AP116" s="9"/>
      <c r="AQ116" s="21">
        <v>1.20621</v>
      </c>
      <c r="AR116" s="21">
        <v>24.4712</v>
      </c>
      <c r="AS116" s="21">
        <v>-1.47552E-2</v>
      </c>
      <c r="AT116" s="21">
        <v>106</v>
      </c>
      <c r="AU116" s="21">
        <v>1.2057500000000001</v>
      </c>
      <c r="AV116">
        <f t="shared" si="20"/>
        <v>18.216296296296292</v>
      </c>
      <c r="AW116">
        <f t="shared" si="21"/>
        <v>21.972678755555549</v>
      </c>
      <c r="AX116" s="9"/>
      <c r="AY116" s="21">
        <v>0.433807</v>
      </c>
      <c r="AZ116" s="21">
        <v>28.169599999999999</v>
      </c>
      <c r="BA116" s="21">
        <v>-1.49658E-2</v>
      </c>
      <c r="BB116" s="21">
        <v>106</v>
      </c>
      <c r="BC116" s="21">
        <v>0.433228</v>
      </c>
      <c r="BD116">
        <f t="shared" si="22"/>
        <v>18.476296296296297</v>
      </c>
      <c r="BE116">
        <f t="shared" si="23"/>
        <v>8.0151466674074072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1.2011700000000001</v>
      </c>
      <c r="H117" s="21">
        <v>6.2109199999999998</v>
      </c>
      <c r="I117" s="21">
        <v>-1.4648400000000001E-2</v>
      </c>
      <c r="J117" s="21">
        <v>107</v>
      </c>
      <c r="K117" s="21">
        <v>1.2002600000000001</v>
      </c>
      <c r="L117">
        <f t="shared" si="12"/>
        <v>18.084444444444443</v>
      </c>
      <c r="M117">
        <f t="shared" si="13"/>
        <v>21.722492133333333</v>
      </c>
      <c r="N117" s="9"/>
      <c r="O117" s="21">
        <v>0.43884299999999998</v>
      </c>
      <c r="P117" s="21">
        <v>9.9092599999999997</v>
      </c>
      <c r="Q117" s="21">
        <v>-1.49841E-2</v>
      </c>
      <c r="R117" s="21">
        <v>107</v>
      </c>
      <c r="S117" s="21">
        <v>0.43826300000000001</v>
      </c>
      <c r="T117">
        <f t="shared" si="14"/>
        <v>18.498888888888889</v>
      </c>
      <c r="U117">
        <f t="shared" si="15"/>
        <v>8.1181078966666664</v>
      </c>
      <c r="X117" s="9"/>
      <c r="Y117" s="21">
        <v>1.2011700000000001</v>
      </c>
      <c r="Z117" s="21">
        <v>15.351100000000001</v>
      </c>
      <c r="AA117" s="21">
        <v>-1.47308E-2</v>
      </c>
      <c r="AB117" s="21">
        <v>107</v>
      </c>
      <c r="AC117" s="21">
        <v>1.2005600000000001</v>
      </c>
      <c r="AD117">
        <f t="shared" si="16"/>
        <v>18.186172839506174</v>
      </c>
      <c r="AE117">
        <f t="shared" si="17"/>
        <v>21.844685229629633</v>
      </c>
      <c r="AF117" s="9"/>
      <c r="AG117" s="21">
        <v>0.43884299999999998</v>
      </c>
      <c r="AH117" s="21">
        <v>19.049399999999999</v>
      </c>
      <c r="AI117" s="21">
        <v>-1.50787E-2</v>
      </c>
      <c r="AJ117" s="21">
        <v>107</v>
      </c>
      <c r="AK117" s="21">
        <v>0.43823200000000001</v>
      </c>
      <c r="AL117">
        <f t="shared" si="18"/>
        <v>18.61567901234568</v>
      </c>
      <c r="AM117">
        <f t="shared" si="19"/>
        <v>8.1693604248148155</v>
      </c>
      <c r="AP117" s="9"/>
      <c r="AQ117" s="21">
        <v>1.2011700000000001</v>
      </c>
      <c r="AR117" s="21">
        <v>24.481300000000001</v>
      </c>
      <c r="AS117" s="21">
        <v>-1.4767499999999999E-2</v>
      </c>
      <c r="AT117" s="21">
        <v>107</v>
      </c>
      <c r="AU117" s="21">
        <v>1.1999500000000001</v>
      </c>
      <c r="AV117">
        <f t="shared" si="20"/>
        <v>18.231481481481481</v>
      </c>
      <c r="AW117">
        <f t="shared" si="21"/>
        <v>21.89910861111111</v>
      </c>
      <c r="AX117" s="9"/>
      <c r="AY117" s="21">
        <v>0.43884299999999998</v>
      </c>
      <c r="AZ117" s="21">
        <v>28.1797</v>
      </c>
      <c r="BA117" s="21">
        <v>-1.49628E-2</v>
      </c>
      <c r="BB117" s="21">
        <v>107</v>
      </c>
      <c r="BC117" s="21">
        <v>0.43826300000000001</v>
      </c>
      <c r="BD117">
        <f t="shared" si="22"/>
        <v>18.472592592592594</v>
      </c>
      <c r="BE117">
        <f t="shared" si="23"/>
        <v>8.1065679511111117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1.19614</v>
      </c>
      <c r="H118" s="21">
        <v>6.2209899999999996</v>
      </c>
      <c r="I118" s="21">
        <v>-1.4660599999999999E-2</v>
      </c>
      <c r="J118" s="21">
        <v>108</v>
      </c>
      <c r="K118" s="21">
        <v>1.1956800000000001</v>
      </c>
      <c r="L118">
        <f t="shared" si="12"/>
        <v>18.099506172839504</v>
      </c>
      <c r="M118">
        <f t="shared" si="13"/>
        <v>21.649543313580246</v>
      </c>
      <c r="N118" s="9"/>
      <c r="O118" s="21">
        <v>0.44387799999999999</v>
      </c>
      <c r="P118" s="21">
        <v>9.9193300000000004</v>
      </c>
      <c r="Q118" s="21">
        <v>-1.4978E-2</v>
      </c>
      <c r="R118" s="21">
        <v>108</v>
      </c>
      <c r="S118" s="21">
        <v>0.44329800000000003</v>
      </c>
      <c r="T118">
        <f t="shared" si="14"/>
        <v>18.491358024691355</v>
      </c>
      <c r="U118">
        <f t="shared" si="15"/>
        <v>8.207907017283949</v>
      </c>
      <c r="X118" s="9"/>
      <c r="Y118" s="21">
        <v>1.19614</v>
      </c>
      <c r="Z118" s="21">
        <v>15.3612</v>
      </c>
      <c r="AA118" s="21">
        <v>-1.4736900000000001E-2</v>
      </c>
      <c r="AB118" s="21">
        <v>108</v>
      </c>
      <c r="AC118" s="21">
        <v>1.19537</v>
      </c>
      <c r="AD118">
        <f t="shared" si="16"/>
        <v>18.193703703703704</v>
      </c>
      <c r="AE118">
        <f t="shared" si="17"/>
        <v>21.762216748148148</v>
      </c>
      <c r="AF118" s="9"/>
      <c r="AG118" s="21">
        <v>0.44387799999999999</v>
      </c>
      <c r="AH118" s="21">
        <v>19.0595</v>
      </c>
      <c r="AI118" s="21">
        <v>-1.50787E-2</v>
      </c>
      <c r="AJ118" s="21">
        <v>108</v>
      </c>
      <c r="AK118" s="21">
        <v>0.443268</v>
      </c>
      <c r="AL118">
        <f t="shared" si="18"/>
        <v>18.61567901234568</v>
      </c>
      <c r="AM118">
        <f t="shared" si="19"/>
        <v>8.2630903686419757</v>
      </c>
      <c r="AP118" s="9"/>
      <c r="AQ118" s="21">
        <v>1.19614</v>
      </c>
      <c r="AR118" s="21">
        <v>24.491399999999999</v>
      </c>
      <c r="AS118" s="21">
        <v>-1.47797E-2</v>
      </c>
      <c r="AT118" s="21">
        <v>108</v>
      </c>
      <c r="AU118" s="21">
        <v>1.1950700000000001</v>
      </c>
      <c r="AV118">
        <f t="shared" si="20"/>
        <v>18.246543209876542</v>
      </c>
      <c r="AW118">
        <f t="shared" si="21"/>
        <v>21.825420195061728</v>
      </c>
      <c r="AX118" s="9"/>
      <c r="AY118" s="21">
        <v>0.44387799999999999</v>
      </c>
      <c r="AZ118" s="21">
        <v>28.189699999999998</v>
      </c>
      <c r="BA118" s="21">
        <v>-1.49628E-2</v>
      </c>
      <c r="BB118" s="21">
        <v>108</v>
      </c>
      <c r="BC118" s="21">
        <v>0.44332899999999997</v>
      </c>
      <c r="BD118">
        <f t="shared" si="22"/>
        <v>18.472592592592594</v>
      </c>
      <c r="BE118">
        <f t="shared" si="23"/>
        <v>8.1995774548148148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1.1911</v>
      </c>
      <c r="H119" s="21">
        <v>6.2310600000000003</v>
      </c>
      <c r="I119" s="21">
        <v>-1.46576E-2</v>
      </c>
      <c r="J119" s="21">
        <v>109</v>
      </c>
      <c r="K119" s="21">
        <v>1.1901900000000001</v>
      </c>
      <c r="L119">
        <f t="shared" si="12"/>
        <v>18.095802469135801</v>
      </c>
      <c r="M119">
        <f t="shared" si="13"/>
        <v>21.553910320987654</v>
      </c>
      <c r="N119" s="9"/>
      <c r="O119" s="21">
        <v>0.44891399999999998</v>
      </c>
      <c r="P119" s="21">
        <v>9.9293999999999993</v>
      </c>
      <c r="Q119" s="21">
        <v>-1.4987199999999999E-2</v>
      </c>
      <c r="R119" s="21">
        <v>109</v>
      </c>
      <c r="S119" s="21">
        <v>0.44827299999999998</v>
      </c>
      <c r="T119">
        <f t="shared" si="14"/>
        <v>18.502716049382713</v>
      </c>
      <c r="U119">
        <f t="shared" si="15"/>
        <v>8.3061282725925913</v>
      </c>
      <c r="X119" s="9"/>
      <c r="Y119" s="21">
        <v>1.1911</v>
      </c>
      <c r="Z119" s="21">
        <v>15.3712</v>
      </c>
      <c r="AA119" s="21">
        <v>-1.47308E-2</v>
      </c>
      <c r="AB119" s="21">
        <v>109</v>
      </c>
      <c r="AC119" s="21">
        <v>1.18988</v>
      </c>
      <c r="AD119">
        <f t="shared" si="16"/>
        <v>18.186172839506174</v>
      </c>
      <c r="AE119">
        <f t="shared" si="17"/>
        <v>21.661550469135804</v>
      </c>
      <c r="AF119" s="9"/>
      <c r="AG119" s="21">
        <v>0.44891399999999998</v>
      </c>
      <c r="AH119" s="21">
        <v>19.069600000000001</v>
      </c>
      <c r="AI119" s="21">
        <v>-1.5081799999999999E-2</v>
      </c>
      <c r="AJ119" s="21">
        <v>109</v>
      </c>
      <c r="AK119" s="21">
        <v>0.44827299999999998</v>
      </c>
      <c r="AL119">
        <f t="shared" si="18"/>
        <v>18.619506172839504</v>
      </c>
      <c r="AM119">
        <f t="shared" si="19"/>
        <v>8.3585569940740729</v>
      </c>
      <c r="AP119" s="9"/>
      <c r="AQ119" s="21">
        <v>1.1911</v>
      </c>
      <c r="AR119" s="21">
        <v>24.5015</v>
      </c>
      <c r="AS119" s="21">
        <v>-1.47888E-2</v>
      </c>
      <c r="AT119" s="21">
        <v>109</v>
      </c>
      <c r="AU119" s="21">
        <v>1.18988</v>
      </c>
      <c r="AV119">
        <f t="shared" si="20"/>
        <v>18.257777777777775</v>
      </c>
      <c r="AW119">
        <f t="shared" si="21"/>
        <v>21.746839111111107</v>
      </c>
      <c r="AX119" s="9"/>
      <c r="AY119" s="21">
        <v>0.44891399999999998</v>
      </c>
      <c r="AZ119" s="21">
        <v>28.1998</v>
      </c>
      <c r="BA119" s="21">
        <v>-1.49658E-2</v>
      </c>
      <c r="BB119" s="21">
        <v>109</v>
      </c>
      <c r="BC119" s="21">
        <v>0.44827299999999998</v>
      </c>
      <c r="BD119">
        <f t="shared" si="22"/>
        <v>18.476296296296297</v>
      </c>
      <c r="BE119">
        <f t="shared" si="23"/>
        <v>8.2942680755555553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1.18607</v>
      </c>
      <c r="H120" s="21">
        <v>6.2411300000000001</v>
      </c>
      <c r="I120" s="21">
        <v>-1.4660599999999999E-2</v>
      </c>
      <c r="J120" s="21">
        <v>110</v>
      </c>
      <c r="K120" s="21">
        <v>1.1856100000000001</v>
      </c>
      <c r="L120">
        <f t="shared" si="12"/>
        <v>18.099506172839504</v>
      </c>
      <c r="M120">
        <f t="shared" si="13"/>
        <v>21.467281286419752</v>
      </c>
      <c r="N120" s="9"/>
      <c r="O120" s="21">
        <v>0.45394899999999999</v>
      </c>
      <c r="P120" s="21">
        <v>9.93947</v>
      </c>
      <c r="Q120" s="21">
        <v>-1.4981100000000001E-2</v>
      </c>
      <c r="R120" s="21">
        <v>110</v>
      </c>
      <c r="S120" s="21">
        <v>0.45336900000000002</v>
      </c>
      <c r="T120">
        <f t="shared" si="14"/>
        <v>18.495185185185186</v>
      </c>
      <c r="U120">
        <f t="shared" si="15"/>
        <v>8.3958708196296303</v>
      </c>
      <c r="X120" s="9"/>
      <c r="Y120" s="21">
        <v>1.18607</v>
      </c>
      <c r="Z120" s="21">
        <v>15.3813</v>
      </c>
      <c r="AA120" s="21">
        <v>-1.4742999999999999E-2</v>
      </c>
      <c r="AB120" s="21">
        <v>110</v>
      </c>
      <c r="AC120" s="21">
        <v>1.1850000000000001</v>
      </c>
      <c r="AD120">
        <f t="shared" si="16"/>
        <v>18.201234567901235</v>
      </c>
      <c r="AE120">
        <f t="shared" si="17"/>
        <v>21.587938283950617</v>
      </c>
      <c r="AF120" s="9"/>
      <c r="AG120" s="21">
        <v>0.45394899999999999</v>
      </c>
      <c r="AH120" s="21">
        <v>19.079599999999999</v>
      </c>
      <c r="AI120" s="21">
        <v>-1.5075699999999999E-2</v>
      </c>
      <c r="AJ120" s="21">
        <v>110</v>
      </c>
      <c r="AK120" s="21">
        <v>0.45333899999999999</v>
      </c>
      <c r="AL120">
        <f t="shared" si="18"/>
        <v>18.611975308641973</v>
      </c>
      <c r="AM120">
        <f t="shared" si="19"/>
        <v>8.4488875793827152</v>
      </c>
      <c r="AP120" s="9"/>
      <c r="AQ120" s="21">
        <v>1.18607</v>
      </c>
      <c r="AR120" s="21">
        <v>24.511500000000002</v>
      </c>
      <c r="AS120" s="21">
        <v>-1.4801E-2</v>
      </c>
      <c r="AT120" s="21">
        <v>110</v>
      </c>
      <c r="AU120" s="21">
        <v>1.1856100000000001</v>
      </c>
      <c r="AV120">
        <f t="shared" si="20"/>
        <v>18.27283950617284</v>
      </c>
      <c r="AW120">
        <f t="shared" si="21"/>
        <v>21.672866753086421</v>
      </c>
      <c r="AX120" s="9"/>
      <c r="AY120" s="21">
        <v>0.45394899999999999</v>
      </c>
      <c r="AZ120" s="21">
        <v>28.209900000000001</v>
      </c>
      <c r="BA120" s="21">
        <v>-1.49658E-2</v>
      </c>
      <c r="BB120" s="21">
        <v>110</v>
      </c>
      <c r="BC120" s="21">
        <v>0.45330799999999999</v>
      </c>
      <c r="BD120">
        <f t="shared" si="22"/>
        <v>18.476296296296297</v>
      </c>
      <c r="BE120">
        <f t="shared" si="23"/>
        <v>8.3872962274074077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1.18103</v>
      </c>
      <c r="H121" s="21">
        <v>6.2511999999999999</v>
      </c>
      <c r="I121" s="21">
        <v>-1.46698E-2</v>
      </c>
      <c r="J121" s="21">
        <v>111</v>
      </c>
      <c r="K121" s="21">
        <v>1.18011</v>
      </c>
      <c r="L121">
        <f t="shared" si="12"/>
        <v>18.110864197530866</v>
      </c>
      <c r="M121">
        <f t="shared" si="13"/>
        <v>21.389473943209879</v>
      </c>
      <c r="N121" s="9"/>
      <c r="O121" s="21">
        <v>0.458984</v>
      </c>
      <c r="P121" s="21">
        <v>9.9495400000000007</v>
      </c>
      <c r="Q121" s="21">
        <v>-1.4981100000000001E-2</v>
      </c>
      <c r="R121" s="21">
        <v>111</v>
      </c>
      <c r="S121" s="21">
        <v>0.45825199999999999</v>
      </c>
      <c r="T121">
        <f t="shared" si="14"/>
        <v>18.495185185185186</v>
      </c>
      <c r="U121">
        <f t="shared" si="15"/>
        <v>8.488994077037038</v>
      </c>
      <c r="X121" s="9"/>
      <c r="Y121" s="21">
        <v>1.18103</v>
      </c>
      <c r="Z121" s="21">
        <v>15.391400000000001</v>
      </c>
      <c r="AA121" s="21">
        <v>-1.47461E-2</v>
      </c>
      <c r="AB121" s="21">
        <v>111</v>
      </c>
      <c r="AC121" s="21">
        <v>1.17981</v>
      </c>
      <c r="AD121">
        <f t="shared" si="16"/>
        <v>18.205061728395062</v>
      </c>
      <c r="AE121">
        <f t="shared" si="17"/>
        <v>21.500724053086422</v>
      </c>
      <c r="AF121" s="9"/>
      <c r="AG121" s="21">
        <v>0.458984</v>
      </c>
      <c r="AH121" s="21">
        <v>19.089700000000001</v>
      </c>
      <c r="AI121" s="21">
        <v>-1.50665E-2</v>
      </c>
      <c r="AJ121" s="21">
        <v>111</v>
      </c>
      <c r="AK121" s="21">
        <v>0.458374</v>
      </c>
      <c r="AL121">
        <f t="shared" si="18"/>
        <v>18.600617283950616</v>
      </c>
      <c r="AM121">
        <f t="shared" si="19"/>
        <v>8.53738572345679</v>
      </c>
      <c r="AP121" s="9"/>
      <c r="AQ121" s="21">
        <v>1.18103</v>
      </c>
      <c r="AR121" s="21">
        <v>24.521599999999999</v>
      </c>
      <c r="AS121" s="21">
        <v>-1.4819300000000001E-2</v>
      </c>
      <c r="AT121" s="21">
        <v>111</v>
      </c>
      <c r="AU121" s="21">
        <v>1.18011</v>
      </c>
      <c r="AV121">
        <f t="shared" si="20"/>
        <v>18.295432098765431</v>
      </c>
      <c r="AW121">
        <f t="shared" si="21"/>
        <v>21.607454171604939</v>
      </c>
      <c r="AX121" s="9"/>
      <c r="AY121" s="21">
        <v>0.458984</v>
      </c>
      <c r="AZ121" s="21">
        <v>28.219899999999999</v>
      </c>
      <c r="BA121" s="21">
        <v>-1.49719E-2</v>
      </c>
      <c r="BB121" s="21">
        <v>111</v>
      </c>
      <c r="BC121" s="21">
        <v>0.45849600000000001</v>
      </c>
      <c r="BD121">
        <f t="shared" si="22"/>
        <v>18.483827160493824</v>
      </c>
      <c r="BE121">
        <f t="shared" si="23"/>
        <v>8.4837809254320966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1.1759900000000001</v>
      </c>
      <c r="H122" s="21">
        <v>6.2612699999999997</v>
      </c>
      <c r="I122" s="21">
        <v>-1.4678999999999999E-2</v>
      </c>
      <c r="J122" s="21">
        <v>112</v>
      </c>
      <c r="K122" s="21">
        <v>1.17462</v>
      </c>
      <c r="L122">
        <f t="shared" si="12"/>
        <v>18.12222222222222</v>
      </c>
      <c r="M122">
        <f t="shared" si="13"/>
        <v>21.311552111111109</v>
      </c>
      <c r="N122" s="9"/>
      <c r="O122" s="21">
        <v>0.46401999999999999</v>
      </c>
      <c r="P122" s="21">
        <v>9.9596099999999996</v>
      </c>
      <c r="Q122" s="21">
        <v>-1.4993299999999999E-2</v>
      </c>
      <c r="R122" s="21">
        <v>112</v>
      </c>
      <c r="S122" s="21">
        <v>0.46346999999999999</v>
      </c>
      <c r="T122">
        <f t="shared" si="14"/>
        <v>18.510246913580243</v>
      </c>
      <c r="U122">
        <f t="shared" si="15"/>
        <v>8.5891247728395044</v>
      </c>
      <c r="X122" s="9"/>
      <c r="Y122" s="21">
        <v>1.1759900000000001</v>
      </c>
      <c r="Z122" s="21">
        <v>15.4015</v>
      </c>
      <c r="AA122" s="21">
        <v>-1.47583E-2</v>
      </c>
      <c r="AB122" s="21">
        <v>112</v>
      </c>
      <c r="AC122" s="21">
        <v>1.17584</v>
      </c>
      <c r="AD122">
        <f t="shared" si="16"/>
        <v>18.22012345679012</v>
      </c>
      <c r="AE122">
        <f t="shared" si="17"/>
        <v>21.426682983950613</v>
      </c>
      <c r="AF122" s="9"/>
      <c r="AG122" s="21">
        <v>0.46401999999999999</v>
      </c>
      <c r="AH122" s="21">
        <v>19.099799999999998</v>
      </c>
      <c r="AI122" s="21">
        <v>-1.50543E-2</v>
      </c>
      <c r="AJ122" s="21">
        <v>112</v>
      </c>
      <c r="AK122" s="21">
        <v>0.46344000000000002</v>
      </c>
      <c r="AL122">
        <f t="shared" si="18"/>
        <v>18.585555555555555</v>
      </c>
      <c r="AM122">
        <f t="shared" si="19"/>
        <v>8.6240694888888889</v>
      </c>
      <c r="AP122" s="9"/>
      <c r="AQ122" s="21">
        <v>1.1759900000000001</v>
      </c>
      <c r="AR122" s="21">
        <v>24.531700000000001</v>
      </c>
      <c r="AS122" s="21">
        <v>-1.4819300000000001E-2</v>
      </c>
      <c r="AT122" s="21">
        <v>112</v>
      </c>
      <c r="AU122" s="21">
        <v>1.17523</v>
      </c>
      <c r="AV122">
        <f t="shared" si="20"/>
        <v>18.295432098765431</v>
      </c>
      <c r="AW122">
        <f t="shared" si="21"/>
        <v>21.515245193827162</v>
      </c>
      <c r="AX122" s="9"/>
      <c r="AY122" s="21">
        <v>0.46401999999999999</v>
      </c>
      <c r="AZ122" s="21">
        <v>28.23</v>
      </c>
      <c r="BA122" s="21">
        <v>-1.49689E-2</v>
      </c>
      <c r="BB122" s="21">
        <v>112</v>
      </c>
      <c r="BC122" s="21">
        <v>0.46344000000000002</v>
      </c>
      <c r="BD122">
        <f t="shared" si="22"/>
        <v>18.480123456790125</v>
      </c>
      <c r="BE122">
        <f t="shared" si="23"/>
        <v>8.5751468864197538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1.17096</v>
      </c>
      <c r="H123" s="21">
        <v>6.27135</v>
      </c>
      <c r="I123" s="21">
        <v>-1.4688100000000001E-2</v>
      </c>
      <c r="J123" s="21">
        <v>113</v>
      </c>
      <c r="K123" s="21">
        <v>1.17004</v>
      </c>
      <c r="L123">
        <f t="shared" si="12"/>
        <v>18.133456790123457</v>
      </c>
      <c r="M123">
        <f t="shared" si="13"/>
        <v>21.233552562962963</v>
      </c>
      <c r="N123" s="9"/>
      <c r="O123" s="21">
        <v>0.469055</v>
      </c>
      <c r="P123" s="21">
        <v>9.9696800000000003</v>
      </c>
      <c r="Q123" s="21">
        <v>-1.4993299999999999E-2</v>
      </c>
      <c r="R123" s="21">
        <v>113</v>
      </c>
      <c r="S123" s="21">
        <v>0.468445</v>
      </c>
      <c r="T123">
        <f t="shared" si="14"/>
        <v>18.510246913580243</v>
      </c>
      <c r="U123">
        <f t="shared" si="15"/>
        <v>8.68232386604938</v>
      </c>
      <c r="X123" s="9"/>
      <c r="Y123" s="21">
        <v>1.17096</v>
      </c>
      <c r="Z123" s="21">
        <v>15.4115</v>
      </c>
      <c r="AA123" s="21">
        <v>-1.4767499999999999E-2</v>
      </c>
      <c r="AB123" s="21">
        <v>113</v>
      </c>
      <c r="AC123" s="21">
        <v>1.17004</v>
      </c>
      <c r="AD123">
        <f t="shared" si="16"/>
        <v>18.231481481481481</v>
      </c>
      <c r="AE123">
        <f t="shared" si="17"/>
        <v>21.348335555555554</v>
      </c>
      <c r="AF123" s="9"/>
      <c r="AG123" s="21">
        <v>0.469055</v>
      </c>
      <c r="AH123" s="21">
        <v>19.1099</v>
      </c>
      <c r="AI123" s="21">
        <v>-1.5029900000000001E-2</v>
      </c>
      <c r="AJ123" s="21">
        <v>113</v>
      </c>
      <c r="AK123" s="21">
        <v>0.46850599999999998</v>
      </c>
      <c r="AL123">
        <f t="shared" si="18"/>
        <v>18.555432098765429</v>
      </c>
      <c r="AM123">
        <f t="shared" si="19"/>
        <v>8.7035182030864178</v>
      </c>
      <c r="AP123" s="9"/>
      <c r="AQ123" s="21">
        <v>1.17096</v>
      </c>
      <c r="AR123" s="21">
        <v>24.541699999999999</v>
      </c>
      <c r="AS123" s="21">
        <v>-1.4816299999999999E-2</v>
      </c>
      <c r="AT123" s="21">
        <v>113</v>
      </c>
      <c r="AU123" s="21">
        <v>1.16974</v>
      </c>
      <c r="AV123">
        <f t="shared" si="20"/>
        <v>18.291728395061728</v>
      </c>
      <c r="AW123">
        <f t="shared" si="21"/>
        <v>21.41888228148148</v>
      </c>
      <c r="AX123" s="9"/>
      <c r="AY123" s="21">
        <v>0.469055</v>
      </c>
      <c r="AZ123" s="21">
        <v>28.240100000000002</v>
      </c>
      <c r="BA123" s="21">
        <v>-1.49658E-2</v>
      </c>
      <c r="BB123" s="21">
        <v>113</v>
      </c>
      <c r="BC123" s="21">
        <v>0.46847499999999997</v>
      </c>
      <c r="BD123">
        <f t="shared" si="22"/>
        <v>18.476296296296297</v>
      </c>
      <c r="BE123">
        <f t="shared" si="23"/>
        <v>8.6663991592592602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1.1659200000000001</v>
      </c>
      <c r="H124" s="21">
        <v>6.2814199999999998</v>
      </c>
      <c r="I124" s="21">
        <v>-1.4694199999999999E-2</v>
      </c>
      <c r="J124" s="21">
        <v>114</v>
      </c>
      <c r="K124" s="21">
        <v>1.16547</v>
      </c>
      <c r="L124">
        <f t="shared" si="12"/>
        <v>18.140987654320988</v>
      </c>
      <c r="M124">
        <f t="shared" si="13"/>
        <v>21.150940325925927</v>
      </c>
      <c r="N124" s="9"/>
      <c r="O124" s="21">
        <v>0.47409099999999998</v>
      </c>
      <c r="P124" s="21">
        <v>9.9797499999999992</v>
      </c>
      <c r="Q124" s="21">
        <v>-1.4987199999999999E-2</v>
      </c>
      <c r="R124" s="21">
        <v>114</v>
      </c>
      <c r="S124" s="21">
        <v>0.47354099999999999</v>
      </c>
      <c r="T124">
        <f t="shared" si="14"/>
        <v>18.502716049382713</v>
      </c>
      <c r="U124">
        <f t="shared" si="15"/>
        <v>8.7719711545678987</v>
      </c>
      <c r="X124" s="9"/>
      <c r="Y124" s="21">
        <v>1.1659200000000001</v>
      </c>
      <c r="Z124" s="21">
        <v>15.4216</v>
      </c>
      <c r="AA124" s="21">
        <v>-1.4776600000000001E-2</v>
      </c>
      <c r="AB124" s="21">
        <v>114</v>
      </c>
      <c r="AC124" s="21">
        <v>1.16547</v>
      </c>
      <c r="AD124">
        <f t="shared" si="16"/>
        <v>18.242716049382715</v>
      </c>
      <c r="AE124">
        <f t="shared" si="17"/>
        <v>21.269547496296294</v>
      </c>
      <c r="AF124" s="9"/>
      <c r="AG124" s="21">
        <v>0.47409099999999998</v>
      </c>
      <c r="AH124" s="21">
        <v>19.119900000000001</v>
      </c>
      <c r="AI124" s="21">
        <v>-1.5020800000000001E-2</v>
      </c>
      <c r="AJ124" s="21">
        <v>114</v>
      </c>
      <c r="AK124" s="21">
        <v>0.47344999999999998</v>
      </c>
      <c r="AL124">
        <f t="shared" si="18"/>
        <v>18.544197530864199</v>
      </c>
      <c r="AM124">
        <f t="shared" si="19"/>
        <v>8.7916371516049381</v>
      </c>
      <c r="AP124" s="9"/>
      <c r="AQ124" s="21">
        <v>1.1659200000000001</v>
      </c>
      <c r="AR124" s="21">
        <v>24.5518</v>
      </c>
      <c r="AS124" s="21">
        <v>-1.47919E-2</v>
      </c>
      <c r="AT124" s="21">
        <v>114</v>
      </c>
      <c r="AU124" s="21">
        <v>1.16455</v>
      </c>
      <c r="AV124">
        <f t="shared" si="20"/>
        <v>18.261604938271603</v>
      </c>
      <c r="AW124">
        <f t="shared" si="21"/>
        <v>21.29157042962963</v>
      </c>
      <c r="AX124" s="9"/>
      <c r="AY124" s="21">
        <v>0.47409099999999998</v>
      </c>
      <c r="AZ124" s="21">
        <v>28.2502</v>
      </c>
      <c r="BA124" s="21">
        <v>-1.49567E-2</v>
      </c>
      <c r="BB124" s="21">
        <v>114</v>
      </c>
      <c r="BC124" s="21">
        <v>0.47341899999999998</v>
      </c>
      <c r="BD124">
        <f t="shared" si="22"/>
        <v>18.46506172839506</v>
      </c>
      <c r="BE124">
        <f t="shared" si="23"/>
        <v>8.7541195798765425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1.16089</v>
      </c>
      <c r="H125" s="21">
        <v>6.2914899999999996</v>
      </c>
      <c r="I125" s="21">
        <v>-1.46973E-2</v>
      </c>
      <c r="J125" s="21">
        <v>115</v>
      </c>
      <c r="K125" s="21">
        <v>1.1599699999999999</v>
      </c>
      <c r="L125">
        <f t="shared" si="12"/>
        <v>18.144814814814815</v>
      </c>
      <c r="M125">
        <f t="shared" si="13"/>
        <v>21.064134070370372</v>
      </c>
      <c r="N125" s="9"/>
      <c r="O125" s="21">
        <v>0.479126</v>
      </c>
      <c r="P125" s="21">
        <v>9.9898199999999999</v>
      </c>
      <c r="Q125" s="21">
        <v>-1.49719E-2</v>
      </c>
      <c r="R125" s="21">
        <v>115</v>
      </c>
      <c r="S125" s="21">
        <v>0.47854600000000003</v>
      </c>
      <c r="T125">
        <f t="shared" si="14"/>
        <v>18.483827160493824</v>
      </c>
      <c r="U125">
        <f t="shared" si="15"/>
        <v>8.8560821720987644</v>
      </c>
      <c r="X125" s="9"/>
      <c r="Y125" s="21">
        <v>1.16089</v>
      </c>
      <c r="Z125" s="21">
        <v>15.431699999999999</v>
      </c>
      <c r="AA125" s="21">
        <v>-1.4798E-2</v>
      </c>
      <c r="AB125" s="21">
        <v>115</v>
      </c>
      <c r="AC125" s="21">
        <v>1.16028</v>
      </c>
      <c r="AD125">
        <f t="shared" si="16"/>
        <v>18.269135802469137</v>
      </c>
      <c r="AE125">
        <f t="shared" si="17"/>
        <v>21.208457061728396</v>
      </c>
      <c r="AF125" s="9"/>
      <c r="AG125" s="21">
        <v>0.479126</v>
      </c>
      <c r="AH125" s="21">
        <v>19.13</v>
      </c>
      <c r="AI125" s="21">
        <v>-1.50238E-2</v>
      </c>
      <c r="AJ125" s="21">
        <v>115</v>
      </c>
      <c r="AK125" s="21">
        <v>0.47848499999999999</v>
      </c>
      <c r="AL125">
        <f t="shared" si="18"/>
        <v>18.547901234567902</v>
      </c>
      <c r="AM125">
        <f t="shared" si="19"/>
        <v>8.8867817269135809</v>
      </c>
      <c r="AP125" s="9"/>
      <c r="AQ125" s="21">
        <v>1.16089</v>
      </c>
      <c r="AR125" s="21">
        <v>24.561900000000001</v>
      </c>
      <c r="AS125" s="21">
        <v>-1.4782699999999999E-2</v>
      </c>
      <c r="AT125" s="21">
        <v>115</v>
      </c>
      <c r="AU125" s="21">
        <v>1.1599699999999999</v>
      </c>
      <c r="AV125">
        <f t="shared" si="20"/>
        <v>18.250246913580245</v>
      </c>
      <c r="AW125">
        <f t="shared" si="21"/>
        <v>21.18652913950617</v>
      </c>
      <c r="AX125" s="9"/>
      <c r="AY125" s="21">
        <v>0.479126</v>
      </c>
      <c r="AZ125" s="21">
        <v>28.260200000000001</v>
      </c>
      <c r="BA125" s="21">
        <v>-1.4944499999999999E-2</v>
      </c>
      <c r="BB125" s="21">
        <v>115</v>
      </c>
      <c r="BC125" s="21">
        <v>0.47863800000000001</v>
      </c>
      <c r="BD125">
        <f t="shared" si="22"/>
        <v>18.45</v>
      </c>
      <c r="BE125">
        <f t="shared" si="23"/>
        <v>8.8398746999999993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1.15585</v>
      </c>
      <c r="H126" s="21">
        <v>6.3015600000000003</v>
      </c>
      <c r="I126" s="21">
        <v>-1.47034E-2</v>
      </c>
      <c r="J126" s="21">
        <v>116</v>
      </c>
      <c r="K126" s="21">
        <v>1.1554</v>
      </c>
      <c r="L126">
        <f t="shared" si="12"/>
        <v>18.152345679012342</v>
      </c>
      <c r="M126">
        <f t="shared" si="13"/>
        <v>20.981388753086417</v>
      </c>
      <c r="N126" s="9"/>
      <c r="O126" s="21">
        <v>0.48416100000000001</v>
      </c>
      <c r="P126" s="21">
        <v>9.9998900000000006</v>
      </c>
      <c r="Q126" s="21">
        <v>-1.4959699999999999E-2</v>
      </c>
      <c r="R126" s="21">
        <v>116</v>
      </c>
      <c r="S126" s="21">
        <v>0.48352099999999998</v>
      </c>
      <c r="T126">
        <f t="shared" si="14"/>
        <v>18.468765432098763</v>
      </c>
      <c r="U126">
        <f t="shared" si="15"/>
        <v>8.9418559403703703</v>
      </c>
      <c r="X126" s="9"/>
      <c r="Y126" s="21">
        <v>1.15585</v>
      </c>
      <c r="Z126" s="21">
        <v>15.441700000000001</v>
      </c>
      <c r="AA126" s="21">
        <v>-1.4804100000000001E-2</v>
      </c>
      <c r="AB126" s="21">
        <v>116</v>
      </c>
      <c r="AC126" s="21">
        <v>1.15509</v>
      </c>
      <c r="AD126">
        <f t="shared" si="16"/>
        <v>18.276666666666667</v>
      </c>
      <c r="AE126">
        <f t="shared" si="17"/>
        <v>21.125085166666668</v>
      </c>
      <c r="AF126" s="9"/>
      <c r="AG126" s="21">
        <v>0.48416100000000001</v>
      </c>
      <c r="AH126" s="21">
        <v>19.1401</v>
      </c>
      <c r="AI126" s="21">
        <v>-1.50116E-2</v>
      </c>
      <c r="AJ126" s="21">
        <v>116</v>
      </c>
      <c r="AK126" s="21">
        <v>0.48355100000000001</v>
      </c>
      <c r="AL126">
        <f t="shared" si="18"/>
        <v>18.532839506172838</v>
      </c>
      <c r="AM126">
        <f t="shared" si="19"/>
        <v>8.9728781081481479</v>
      </c>
      <c r="AP126" s="9"/>
      <c r="AQ126" s="21">
        <v>1.15585</v>
      </c>
      <c r="AR126" s="21">
        <v>24.571999999999999</v>
      </c>
      <c r="AS126" s="21">
        <v>-1.4776600000000001E-2</v>
      </c>
      <c r="AT126" s="21">
        <v>116</v>
      </c>
      <c r="AU126" s="21">
        <v>1.15479</v>
      </c>
      <c r="AV126">
        <f t="shared" si="20"/>
        <v>18.242716049382715</v>
      </c>
      <c r="AW126">
        <f t="shared" si="21"/>
        <v>21.085843345679013</v>
      </c>
      <c r="AX126" s="9"/>
      <c r="AY126" s="21">
        <v>0.48416100000000001</v>
      </c>
      <c r="AZ126" s="21">
        <v>28.270299999999999</v>
      </c>
      <c r="BA126" s="21">
        <v>-1.4941400000000001E-2</v>
      </c>
      <c r="BB126" s="21">
        <v>116</v>
      </c>
      <c r="BC126" s="21">
        <v>0.48355100000000001</v>
      </c>
      <c r="BD126">
        <f t="shared" si="22"/>
        <v>18.446172839506172</v>
      </c>
      <c r="BE126">
        <f t="shared" si="23"/>
        <v>8.9309174881481486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1.15082</v>
      </c>
      <c r="H127" s="21">
        <v>6.3116300000000001</v>
      </c>
      <c r="I127" s="21">
        <v>-1.4700299999999999E-2</v>
      </c>
      <c r="J127" s="21">
        <v>117</v>
      </c>
      <c r="K127" s="21">
        <v>1.15021</v>
      </c>
      <c r="L127">
        <f t="shared" si="12"/>
        <v>18.148518518518514</v>
      </c>
      <c r="M127">
        <f t="shared" si="13"/>
        <v>20.885678081481476</v>
      </c>
      <c r="N127" s="9"/>
      <c r="O127" s="21">
        <v>0.48919699999999999</v>
      </c>
      <c r="P127" s="21">
        <v>10.01</v>
      </c>
      <c r="Q127" s="21">
        <v>-1.49506E-2</v>
      </c>
      <c r="R127" s="21">
        <v>117</v>
      </c>
      <c r="S127" s="21">
        <v>0.48858600000000002</v>
      </c>
      <c r="T127">
        <f t="shared" si="14"/>
        <v>18.45753086419753</v>
      </c>
      <c r="U127">
        <f t="shared" si="15"/>
        <v>9.029368726172839</v>
      </c>
      <c r="X127" s="9"/>
      <c r="Y127" s="21">
        <v>1.15082</v>
      </c>
      <c r="Z127" s="21">
        <v>15.4518</v>
      </c>
      <c r="AA127" s="21">
        <v>-1.4798E-2</v>
      </c>
      <c r="AB127" s="21">
        <v>117</v>
      </c>
      <c r="AC127" s="21">
        <v>1.1498999999999999</v>
      </c>
      <c r="AD127">
        <f t="shared" si="16"/>
        <v>18.269135802469137</v>
      </c>
      <c r="AE127">
        <f t="shared" si="17"/>
        <v>21.024486864197531</v>
      </c>
      <c r="AF127" s="9"/>
      <c r="AG127" s="21">
        <v>0.48919699999999999</v>
      </c>
      <c r="AH127" s="21">
        <v>19.150099999999998</v>
      </c>
      <c r="AI127" s="21">
        <v>-1.4993299999999999E-2</v>
      </c>
      <c r="AJ127" s="21">
        <v>117</v>
      </c>
      <c r="AK127" s="21">
        <v>0.48858600000000002</v>
      </c>
      <c r="AL127">
        <f t="shared" si="18"/>
        <v>18.510246913580243</v>
      </c>
      <c r="AM127">
        <f t="shared" si="19"/>
        <v>9.0551572593827139</v>
      </c>
      <c r="AP127" s="9"/>
      <c r="AQ127" s="21">
        <v>1.15082</v>
      </c>
      <c r="AR127" s="21">
        <v>24.582000000000001</v>
      </c>
      <c r="AS127" s="21">
        <v>-1.4770500000000001E-2</v>
      </c>
      <c r="AT127" s="21">
        <v>117</v>
      </c>
      <c r="AU127" s="21">
        <v>1.15021</v>
      </c>
      <c r="AV127">
        <f t="shared" si="20"/>
        <v>18.235185185185184</v>
      </c>
      <c r="AW127">
        <f t="shared" si="21"/>
        <v>20.985415814814814</v>
      </c>
      <c r="AX127" s="9"/>
      <c r="AY127" s="21">
        <v>0.48919699999999999</v>
      </c>
      <c r="AZ127" s="21">
        <v>28.2804</v>
      </c>
      <c r="BA127" s="21">
        <v>-1.4941400000000001E-2</v>
      </c>
      <c r="BB127" s="21">
        <v>117</v>
      </c>
      <c r="BC127" s="21">
        <v>0.48870799999999998</v>
      </c>
      <c r="BD127">
        <f t="shared" si="22"/>
        <v>18.446172839506172</v>
      </c>
      <c r="BE127">
        <f t="shared" si="23"/>
        <v>9.0238124145679013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1.14578</v>
      </c>
      <c r="H128" s="21">
        <v>6.3216999999999999</v>
      </c>
      <c r="I128" s="21">
        <v>-1.4715600000000001E-2</v>
      </c>
      <c r="J128" s="21">
        <v>118</v>
      </c>
      <c r="K128" s="21">
        <v>1.1450199999999999</v>
      </c>
      <c r="L128">
        <f t="shared" si="12"/>
        <v>18.167407407407406</v>
      </c>
      <c r="M128">
        <f t="shared" si="13"/>
        <v>20.815852059259257</v>
      </c>
      <c r="N128" s="9"/>
      <c r="O128" s="21">
        <v>0.494232</v>
      </c>
      <c r="P128" s="21">
        <v>10.02</v>
      </c>
      <c r="Q128" s="21">
        <v>-1.49506E-2</v>
      </c>
      <c r="R128" s="21">
        <v>118</v>
      </c>
      <c r="S128" s="21">
        <v>0.493591</v>
      </c>
      <c r="T128">
        <f t="shared" si="14"/>
        <v>18.45753086419753</v>
      </c>
      <c r="U128">
        <f t="shared" si="15"/>
        <v>9.1223023940740742</v>
      </c>
      <c r="X128" s="9"/>
      <c r="Y128" s="21">
        <v>1.14578</v>
      </c>
      <c r="Z128" s="21">
        <v>15.4619</v>
      </c>
      <c r="AA128" s="21">
        <v>-1.4798E-2</v>
      </c>
      <c r="AB128" s="21">
        <v>118</v>
      </c>
      <c r="AC128" s="21">
        <v>1.1450199999999999</v>
      </c>
      <c r="AD128">
        <f t="shared" si="16"/>
        <v>18.269135802469137</v>
      </c>
      <c r="AE128">
        <f t="shared" si="17"/>
        <v>20.932410419753086</v>
      </c>
      <c r="AF128" s="9"/>
      <c r="AG128" s="21">
        <v>0.494232</v>
      </c>
      <c r="AH128" s="21">
        <v>19.1602</v>
      </c>
      <c r="AI128" s="21">
        <v>-1.49719E-2</v>
      </c>
      <c r="AJ128" s="21">
        <v>118</v>
      </c>
      <c r="AK128" s="21">
        <v>0.49362200000000001</v>
      </c>
      <c r="AL128">
        <f t="shared" si="18"/>
        <v>18.483827160493824</v>
      </c>
      <c r="AM128">
        <f t="shared" si="19"/>
        <v>9.1352988651851845</v>
      </c>
      <c r="AP128" s="9"/>
      <c r="AQ128" s="21">
        <v>1.14578</v>
      </c>
      <c r="AR128" s="21">
        <v>24.592099999999999</v>
      </c>
      <c r="AS128" s="21">
        <v>-1.4776600000000001E-2</v>
      </c>
      <c r="AT128" s="21">
        <v>118</v>
      </c>
      <c r="AU128" s="21">
        <v>1.1453199999999999</v>
      </c>
      <c r="AV128">
        <f t="shared" si="20"/>
        <v>18.242716049382715</v>
      </c>
      <c r="AW128">
        <f t="shared" si="21"/>
        <v>20.902139195061729</v>
      </c>
      <c r="AX128" s="9"/>
      <c r="AY128" s="21">
        <v>0.494232</v>
      </c>
      <c r="AZ128" s="21">
        <v>28.290400000000002</v>
      </c>
      <c r="BA128" s="21">
        <v>-1.4932300000000001E-2</v>
      </c>
      <c r="BB128" s="21">
        <v>118</v>
      </c>
      <c r="BC128" s="21">
        <v>0.49365199999999998</v>
      </c>
      <c r="BD128">
        <f t="shared" si="22"/>
        <v>18.434938271604938</v>
      </c>
      <c r="BE128">
        <f t="shared" si="23"/>
        <v>9.1111364118518523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1.1407499999999999</v>
      </c>
      <c r="H129" s="21">
        <v>6.3317699999999997</v>
      </c>
      <c r="I129" s="21">
        <v>-1.4721700000000001E-2</v>
      </c>
      <c r="J129" s="21">
        <v>119</v>
      </c>
      <c r="K129" s="21">
        <v>1.1395299999999999</v>
      </c>
      <c r="L129">
        <f t="shared" si="12"/>
        <v>18.174938271604937</v>
      </c>
      <c r="M129">
        <f t="shared" si="13"/>
        <v>20.733060833333329</v>
      </c>
      <c r="N129" s="9"/>
      <c r="O129" s="21">
        <v>0.49926799999999999</v>
      </c>
      <c r="P129" s="21">
        <v>10.030099999999999</v>
      </c>
      <c r="Q129" s="21">
        <v>-1.49567E-2</v>
      </c>
      <c r="R129" s="21">
        <v>119</v>
      </c>
      <c r="S129" s="21">
        <v>0.49859599999999998</v>
      </c>
      <c r="T129">
        <f t="shared" si="14"/>
        <v>18.46506172839506</v>
      </c>
      <c r="U129">
        <f t="shared" si="15"/>
        <v>9.2190144390123443</v>
      </c>
      <c r="X129" s="9"/>
      <c r="Y129" s="21">
        <v>1.1407499999999999</v>
      </c>
      <c r="Z129" s="21">
        <v>15.472</v>
      </c>
      <c r="AA129" s="21">
        <v>-1.4810200000000001E-2</v>
      </c>
      <c r="AB129" s="21">
        <v>119</v>
      </c>
      <c r="AC129" s="21">
        <v>1.1401399999999999</v>
      </c>
      <c r="AD129">
        <f t="shared" si="16"/>
        <v>18.284197530864198</v>
      </c>
      <c r="AE129">
        <f t="shared" si="17"/>
        <v>20.857698333333332</v>
      </c>
      <c r="AF129" s="9"/>
      <c r="AG129" s="21">
        <v>0.49926799999999999</v>
      </c>
      <c r="AH129" s="21">
        <v>19.170300000000001</v>
      </c>
      <c r="AI129" s="21">
        <v>-1.4953599999999999E-2</v>
      </c>
      <c r="AJ129" s="21">
        <v>119</v>
      </c>
      <c r="AK129" s="21">
        <v>0.49862699999999999</v>
      </c>
      <c r="AL129">
        <f t="shared" si="18"/>
        <v>18.461234567901233</v>
      </c>
      <c r="AM129">
        <f t="shared" si="19"/>
        <v>9.217103660246913</v>
      </c>
      <c r="AP129" s="9"/>
      <c r="AQ129" s="21">
        <v>1.1407499999999999</v>
      </c>
      <c r="AR129" s="21">
        <v>24.6022</v>
      </c>
      <c r="AS129" s="21">
        <v>-1.4776600000000001E-2</v>
      </c>
      <c r="AT129" s="21">
        <v>119</v>
      </c>
      <c r="AU129" s="21">
        <v>1.1395299999999999</v>
      </c>
      <c r="AV129">
        <f t="shared" si="20"/>
        <v>18.242716049382715</v>
      </c>
      <c r="AW129">
        <f t="shared" si="21"/>
        <v>20.810378333333329</v>
      </c>
      <c r="AX129" s="9"/>
      <c r="AY129" s="21">
        <v>0.49926799999999999</v>
      </c>
      <c r="AZ129" s="21">
        <v>28.3005</v>
      </c>
      <c r="BA129" s="21">
        <v>-1.49292E-2</v>
      </c>
      <c r="BB129" s="21">
        <v>119</v>
      </c>
      <c r="BC129" s="21">
        <v>0.49862699999999999</v>
      </c>
      <c r="BD129">
        <f t="shared" si="22"/>
        <v>18.431111111111111</v>
      </c>
      <c r="BE129">
        <f t="shared" si="23"/>
        <v>9.2020639822222225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1.13571</v>
      </c>
      <c r="H130" s="21">
        <v>6.3418400000000004</v>
      </c>
      <c r="I130" s="21">
        <v>-1.4733899999999999E-2</v>
      </c>
      <c r="J130" s="21">
        <v>120</v>
      </c>
      <c r="K130" s="21">
        <v>1.1349499999999999</v>
      </c>
      <c r="L130">
        <f t="shared" si="12"/>
        <v>18.189999999999998</v>
      </c>
      <c r="M130">
        <f t="shared" si="13"/>
        <v>20.658564899999998</v>
      </c>
      <c r="N130" s="9"/>
      <c r="O130" s="21">
        <v>0.50430299999999995</v>
      </c>
      <c r="P130" s="21">
        <v>10.0402</v>
      </c>
      <c r="Q130" s="21">
        <v>-1.49506E-2</v>
      </c>
      <c r="R130" s="21">
        <v>120</v>
      </c>
      <c r="S130" s="21">
        <v>0.50353999999999999</v>
      </c>
      <c r="T130">
        <f t="shared" si="14"/>
        <v>18.45753086419753</v>
      </c>
      <c r="U130">
        <f t="shared" si="15"/>
        <v>9.3081881874074064</v>
      </c>
      <c r="X130" s="9"/>
      <c r="Y130" s="21">
        <v>1.13571</v>
      </c>
      <c r="Z130" s="21">
        <v>15.481999999999999</v>
      </c>
      <c r="AA130" s="21">
        <v>-1.4819300000000001E-2</v>
      </c>
      <c r="AB130" s="21">
        <v>120</v>
      </c>
      <c r="AC130" s="21">
        <v>1.1355599999999999</v>
      </c>
      <c r="AD130">
        <f t="shared" si="16"/>
        <v>18.295432098765431</v>
      </c>
      <c r="AE130">
        <f t="shared" si="17"/>
        <v>20.778305188888886</v>
      </c>
      <c r="AF130" s="9"/>
      <c r="AG130" s="21">
        <v>0.50430299999999995</v>
      </c>
      <c r="AH130" s="21">
        <v>19.180399999999999</v>
      </c>
      <c r="AI130" s="21">
        <v>-1.4941400000000001E-2</v>
      </c>
      <c r="AJ130" s="21">
        <v>120</v>
      </c>
      <c r="AK130" s="21">
        <v>0.50375400000000004</v>
      </c>
      <c r="AL130">
        <f t="shared" si="18"/>
        <v>18.446172839506172</v>
      </c>
      <c r="AM130">
        <f t="shared" si="19"/>
        <v>9.3024603014814797</v>
      </c>
      <c r="AP130" s="9"/>
      <c r="AQ130" s="21">
        <v>1.13571</v>
      </c>
      <c r="AR130" s="21">
        <v>24.612200000000001</v>
      </c>
      <c r="AS130" s="21">
        <v>-1.47919E-2</v>
      </c>
      <c r="AT130" s="21">
        <v>120</v>
      </c>
      <c r="AU130" s="21">
        <v>1.1349499999999999</v>
      </c>
      <c r="AV130">
        <f t="shared" si="20"/>
        <v>18.261604938271603</v>
      </c>
      <c r="AW130">
        <f t="shared" si="21"/>
        <v>20.73988734444444</v>
      </c>
      <c r="AX130" s="9"/>
      <c r="AY130" s="21">
        <v>0.50430299999999995</v>
      </c>
      <c r="AZ130" s="21">
        <v>28.310600000000001</v>
      </c>
      <c r="BA130" s="21">
        <v>-1.4926099999999999E-2</v>
      </c>
      <c r="BB130" s="21">
        <v>120</v>
      </c>
      <c r="BC130" s="21">
        <v>0.50378400000000001</v>
      </c>
      <c r="BD130">
        <f t="shared" si="22"/>
        <v>18.427283950617284</v>
      </c>
      <c r="BE130">
        <f t="shared" si="23"/>
        <v>9.2929345781481469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1.1306799999999999</v>
      </c>
      <c r="H131" s="21">
        <v>6.3519100000000002</v>
      </c>
      <c r="I131" s="21">
        <v>-1.4749099999999999E-2</v>
      </c>
      <c r="J131" s="21">
        <v>121</v>
      </c>
      <c r="K131" s="21">
        <v>1.1300699999999999</v>
      </c>
      <c r="L131">
        <f t="shared" si="12"/>
        <v>18.208765432098765</v>
      </c>
      <c r="M131">
        <f t="shared" si="13"/>
        <v>20.588286898765432</v>
      </c>
      <c r="N131" s="9"/>
      <c r="O131" s="21">
        <v>0.50933799999999996</v>
      </c>
      <c r="P131" s="21">
        <v>10.0502</v>
      </c>
      <c r="Q131" s="21">
        <v>-1.4941400000000001E-2</v>
      </c>
      <c r="R131" s="21">
        <v>121</v>
      </c>
      <c r="S131" s="21">
        <v>0.50866699999999998</v>
      </c>
      <c r="T131">
        <f t="shared" si="14"/>
        <v>18.446172839506172</v>
      </c>
      <c r="U131">
        <f t="shared" si="15"/>
        <v>9.3953367817283944</v>
      </c>
      <c r="X131" s="9"/>
      <c r="Y131" s="21">
        <v>1.1306799999999999</v>
      </c>
      <c r="Z131" s="21">
        <v>15.492100000000001</v>
      </c>
      <c r="AA131" s="21">
        <v>-1.4816299999999999E-2</v>
      </c>
      <c r="AB131" s="21">
        <v>121</v>
      </c>
      <c r="AC131" s="21">
        <v>1.1297600000000001</v>
      </c>
      <c r="AD131">
        <f t="shared" si="16"/>
        <v>18.291728395061728</v>
      </c>
      <c r="AE131">
        <f t="shared" si="17"/>
        <v>20.682091461728394</v>
      </c>
      <c r="AF131" s="9"/>
      <c r="AG131" s="21">
        <v>0.50933799999999996</v>
      </c>
      <c r="AH131" s="21">
        <v>19.1904</v>
      </c>
      <c r="AI131" s="21">
        <v>-1.49353E-2</v>
      </c>
      <c r="AJ131" s="21">
        <v>121</v>
      </c>
      <c r="AK131" s="21">
        <v>0.508575</v>
      </c>
      <c r="AL131">
        <f t="shared" si="18"/>
        <v>18.438641975308641</v>
      </c>
      <c r="AM131">
        <f t="shared" si="19"/>
        <v>9.3915010264197516</v>
      </c>
      <c r="AP131" s="9"/>
      <c r="AQ131" s="21">
        <v>1.1306799999999999</v>
      </c>
      <c r="AR131" s="21">
        <v>24.622299999999999</v>
      </c>
      <c r="AS131" s="21">
        <v>-1.47949E-2</v>
      </c>
      <c r="AT131" s="21">
        <v>121</v>
      </c>
      <c r="AU131" s="21">
        <v>1.1300699999999999</v>
      </c>
      <c r="AV131">
        <f t="shared" si="20"/>
        <v>18.265308641975306</v>
      </c>
      <c r="AW131">
        <f t="shared" si="21"/>
        <v>20.652219175308637</v>
      </c>
      <c r="AX131" s="9"/>
      <c r="AY131" s="21">
        <v>0.50933799999999996</v>
      </c>
      <c r="AZ131" s="21">
        <v>28.320699999999999</v>
      </c>
      <c r="BA131" s="21">
        <v>-1.49109E-2</v>
      </c>
      <c r="BB131" s="21">
        <v>121</v>
      </c>
      <c r="BC131" s="21">
        <v>0.50866699999999998</v>
      </c>
      <c r="BD131">
        <f t="shared" si="22"/>
        <v>18.408518518518516</v>
      </c>
      <c r="BE131">
        <f t="shared" si="23"/>
        <v>9.3761580051851823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1.12564</v>
      </c>
      <c r="H132" s="21">
        <v>6.36198</v>
      </c>
      <c r="I132" s="21">
        <v>-1.4770500000000001E-2</v>
      </c>
      <c r="J132" s="21">
        <v>122</v>
      </c>
      <c r="K132" s="21">
        <v>1.1245700000000001</v>
      </c>
      <c r="L132">
        <f t="shared" si="12"/>
        <v>18.235185185185184</v>
      </c>
      <c r="M132">
        <f t="shared" si="13"/>
        <v>20.526253851851852</v>
      </c>
      <c r="N132" s="9"/>
      <c r="O132" s="21">
        <v>0.514374</v>
      </c>
      <c r="P132" s="21">
        <v>10.0603</v>
      </c>
      <c r="Q132" s="21">
        <v>-1.4944499999999999E-2</v>
      </c>
      <c r="R132" s="21">
        <v>122</v>
      </c>
      <c r="S132" s="21">
        <v>0.51379399999999997</v>
      </c>
      <c r="T132">
        <f t="shared" si="14"/>
        <v>18.45</v>
      </c>
      <c r="U132">
        <f t="shared" si="15"/>
        <v>9.4902002999999997</v>
      </c>
      <c r="X132" s="9"/>
      <c r="Y132" s="21">
        <v>1.12564</v>
      </c>
      <c r="Z132" s="21">
        <v>15.5022</v>
      </c>
      <c r="AA132" s="21">
        <v>-1.4825400000000001E-2</v>
      </c>
      <c r="AB132" s="21">
        <v>122</v>
      </c>
      <c r="AC132" s="21">
        <v>1.1248800000000001</v>
      </c>
      <c r="AD132">
        <f t="shared" si="16"/>
        <v>18.302962962962962</v>
      </c>
      <c r="AE132">
        <f t="shared" si="17"/>
        <v>20.602547229629629</v>
      </c>
      <c r="AF132" s="9"/>
      <c r="AG132" s="21">
        <v>0.514374</v>
      </c>
      <c r="AH132" s="21">
        <v>19.200500000000002</v>
      </c>
      <c r="AI132" s="21">
        <v>-1.4941400000000001E-2</v>
      </c>
      <c r="AJ132" s="21">
        <v>122</v>
      </c>
      <c r="AK132" s="21">
        <v>0.51376299999999997</v>
      </c>
      <c r="AL132">
        <f t="shared" si="18"/>
        <v>18.446172839506172</v>
      </c>
      <c r="AM132">
        <f t="shared" si="19"/>
        <v>9.4882317081481471</v>
      </c>
      <c r="AP132" s="9"/>
      <c r="AQ132" s="21">
        <v>1.12564</v>
      </c>
      <c r="AR132" s="21">
        <v>24.632400000000001</v>
      </c>
      <c r="AS132" s="21">
        <v>-1.4804100000000001E-2</v>
      </c>
      <c r="AT132" s="21">
        <v>122</v>
      </c>
      <c r="AU132" s="21">
        <v>1.1251800000000001</v>
      </c>
      <c r="AV132">
        <f t="shared" si="20"/>
        <v>18.276666666666667</v>
      </c>
      <c r="AW132">
        <f t="shared" si="21"/>
        <v>20.572947066666668</v>
      </c>
      <c r="AX132" s="9"/>
      <c r="AY132" s="21">
        <v>0.514374</v>
      </c>
      <c r="AZ132" s="21">
        <v>28.3307</v>
      </c>
      <c r="BA132" s="21">
        <v>-1.49109E-2</v>
      </c>
      <c r="BB132" s="21">
        <v>122</v>
      </c>
      <c r="BC132" s="21">
        <v>0.51370199999999999</v>
      </c>
      <c r="BD132">
        <f t="shared" si="22"/>
        <v>18.408518518518516</v>
      </c>
      <c r="BE132">
        <f t="shared" si="23"/>
        <v>9.4688633044444437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1.1206100000000001</v>
      </c>
      <c r="H133" s="21">
        <v>6.3720600000000003</v>
      </c>
      <c r="I133" s="21">
        <v>-1.47888E-2</v>
      </c>
      <c r="J133" s="21">
        <v>123</v>
      </c>
      <c r="K133" s="21">
        <v>1.11938</v>
      </c>
      <c r="L133">
        <f t="shared" si="12"/>
        <v>18.257777777777775</v>
      </c>
      <c r="M133">
        <f t="shared" si="13"/>
        <v>20.459848355555554</v>
      </c>
      <c r="N133" s="9"/>
      <c r="O133" s="21">
        <v>0.51940900000000001</v>
      </c>
      <c r="P133" s="21">
        <v>10.070399999999999</v>
      </c>
      <c r="Q133" s="21">
        <v>-1.4941400000000001E-2</v>
      </c>
      <c r="R133" s="21">
        <v>123</v>
      </c>
      <c r="S133" s="21">
        <v>0.51876800000000001</v>
      </c>
      <c r="T133">
        <f t="shared" si="14"/>
        <v>18.446172839506172</v>
      </c>
      <c r="U133">
        <f t="shared" si="15"/>
        <v>9.5811081883950617</v>
      </c>
      <c r="X133" s="9"/>
      <c r="Y133" s="21">
        <v>1.1206100000000001</v>
      </c>
      <c r="Z133" s="21">
        <v>15.5122</v>
      </c>
      <c r="AA133" s="21">
        <v>-1.4816299999999999E-2</v>
      </c>
      <c r="AB133" s="21">
        <v>123</v>
      </c>
      <c r="AC133" s="21">
        <v>1.1196900000000001</v>
      </c>
      <c r="AD133">
        <f t="shared" si="16"/>
        <v>18.291728395061728</v>
      </c>
      <c r="AE133">
        <f t="shared" si="17"/>
        <v>20.497893756790127</v>
      </c>
      <c r="AF133" s="9"/>
      <c r="AG133" s="21">
        <v>0.51940900000000001</v>
      </c>
      <c r="AH133" s="21">
        <v>19.210599999999999</v>
      </c>
      <c r="AI133" s="21">
        <v>-1.4938399999999999E-2</v>
      </c>
      <c r="AJ133" s="21">
        <v>123</v>
      </c>
      <c r="AK133" s="21">
        <v>0.51873800000000003</v>
      </c>
      <c r="AL133">
        <f t="shared" si="18"/>
        <v>18.442469135802465</v>
      </c>
      <c r="AM133">
        <f t="shared" si="19"/>
        <v>9.5791844513580227</v>
      </c>
      <c r="AP133" s="9"/>
      <c r="AQ133" s="21">
        <v>1.1206100000000001</v>
      </c>
      <c r="AR133" s="21">
        <v>24.642499999999998</v>
      </c>
      <c r="AS133" s="21">
        <v>-1.48132E-2</v>
      </c>
      <c r="AT133" s="21">
        <v>123</v>
      </c>
      <c r="AU133" s="21">
        <v>1.1203000000000001</v>
      </c>
      <c r="AV133">
        <f t="shared" si="20"/>
        <v>18.287901234567901</v>
      </c>
      <c r="AW133">
        <f t="shared" si="21"/>
        <v>20.493605002469138</v>
      </c>
      <c r="AX133" s="9"/>
      <c r="AY133" s="21">
        <v>0.51940900000000001</v>
      </c>
      <c r="AZ133" s="21">
        <v>28.340800000000002</v>
      </c>
      <c r="BA133" s="21">
        <v>-1.4904799999999999E-2</v>
      </c>
      <c r="BB133" s="21">
        <v>123</v>
      </c>
      <c r="BC133" s="21">
        <v>0.51867700000000005</v>
      </c>
      <c r="BD133">
        <f t="shared" si="22"/>
        <v>18.400987654320986</v>
      </c>
      <c r="BE133">
        <f t="shared" si="23"/>
        <v>9.5576385965432085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1.11557</v>
      </c>
      <c r="H134" s="21">
        <v>6.3821300000000001</v>
      </c>
      <c r="I134" s="21">
        <v>-1.47949E-2</v>
      </c>
      <c r="J134" s="21">
        <v>124</v>
      </c>
      <c r="K134" s="21">
        <v>1.11511</v>
      </c>
      <c r="L134">
        <f t="shared" si="12"/>
        <v>18.265308641975306</v>
      </c>
      <c r="M134">
        <f t="shared" si="13"/>
        <v>20.376230361728393</v>
      </c>
      <c r="N134" s="9"/>
      <c r="O134" s="21">
        <v>0.52444500000000005</v>
      </c>
      <c r="P134" s="21">
        <v>10.080500000000001</v>
      </c>
      <c r="Q134" s="21">
        <v>-1.4938399999999999E-2</v>
      </c>
      <c r="R134" s="21">
        <v>124</v>
      </c>
      <c r="S134" s="21">
        <v>0.52374299999999996</v>
      </c>
      <c r="T134">
        <f t="shared" si="14"/>
        <v>18.442469135802465</v>
      </c>
      <c r="U134">
        <f t="shared" si="15"/>
        <v>9.6720607259259257</v>
      </c>
      <c r="X134" s="9"/>
      <c r="Y134" s="21">
        <v>1.11557</v>
      </c>
      <c r="Z134" s="21">
        <v>15.5223</v>
      </c>
      <c r="AA134" s="21">
        <v>-1.4798E-2</v>
      </c>
      <c r="AB134" s="21">
        <v>124</v>
      </c>
      <c r="AC134" s="21">
        <v>1.1148100000000001</v>
      </c>
      <c r="AD134">
        <f t="shared" si="16"/>
        <v>18.269135802469137</v>
      </c>
      <c r="AE134">
        <f t="shared" si="17"/>
        <v>20.380499827160495</v>
      </c>
      <c r="AF134" s="9"/>
      <c r="AG134" s="21">
        <v>0.52444500000000005</v>
      </c>
      <c r="AH134" s="21">
        <v>19.220600000000001</v>
      </c>
      <c r="AI134" s="21">
        <v>-1.4926099999999999E-2</v>
      </c>
      <c r="AJ134" s="21">
        <v>124</v>
      </c>
      <c r="AK134" s="21">
        <v>0.52377300000000004</v>
      </c>
      <c r="AL134">
        <f t="shared" si="18"/>
        <v>18.427283950617284</v>
      </c>
      <c r="AM134">
        <f t="shared" si="19"/>
        <v>9.6640969314814829</v>
      </c>
      <c r="AP134" s="9"/>
      <c r="AQ134" s="21">
        <v>1.11557</v>
      </c>
      <c r="AR134" s="21">
        <v>24.6525</v>
      </c>
      <c r="AS134" s="21">
        <v>-1.4816299999999999E-2</v>
      </c>
      <c r="AT134" s="21">
        <v>124</v>
      </c>
      <c r="AU134" s="21">
        <v>1.11511</v>
      </c>
      <c r="AV134">
        <f t="shared" si="20"/>
        <v>18.291728395061728</v>
      </c>
      <c r="AW134">
        <f t="shared" si="21"/>
        <v>20.405703445679013</v>
      </c>
      <c r="AX134" s="9"/>
      <c r="AY134" s="21">
        <v>0.52444500000000005</v>
      </c>
      <c r="AZ134" s="21">
        <v>28.350899999999999</v>
      </c>
      <c r="BA134" s="21">
        <v>-1.48865E-2</v>
      </c>
      <c r="BB134" s="21">
        <v>124</v>
      </c>
      <c r="BC134" s="21">
        <v>0.523895</v>
      </c>
      <c r="BD134">
        <f t="shared" si="22"/>
        <v>18.378395061728394</v>
      </c>
      <c r="BE134">
        <f t="shared" si="23"/>
        <v>9.6384573981481481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1.11053</v>
      </c>
      <c r="H135" s="21">
        <v>6.3921999999999999</v>
      </c>
      <c r="I135" s="21">
        <v>-1.47858E-2</v>
      </c>
      <c r="J135" s="21">
        <v>125</v>
      </c>
      <c r="K135" s="21">
        <v>1.10992</v>
      </c>
      <c r="L135">
        <f t="shared" si="12"/>
        <v>18.254074074074072</v>
      </c>
      <c r="M135">
        <f t="shared" si="13"/>
        <v>20.271696881481478</v>
      </c>
      <c r="N135" s="9"/>
      <c r="O135" s="21">
        <v>0.52947999999999995</v>
      </c>
      <c r="P135" s="21">
        <v>10.0905</v>
      </c>
      <c r="Q135" s="21">
        <v>-1.49353E-2</v>
      </c>
      <c r="R135" s="21">
        <v>125</v>
      </c>
      <c r="S135" s="21">
        <v>0.52883899999999995</v>
      </c>
      <c r="T135">
        <f t="shared" si="14"/>
        <v>18.438641975308641</v>
      </c>
      <c r="U135">
        <f t="shared" si="15"/>
        <v>9.762892153086419</v>
      </c>
      <c r="X135" s="9"/>
      <c r="Y135" s="21">
        <v>1.11053</v>
      </c>
      <c r="Z135" s="21">
        <v>15.532400000000001</v>
      </c>
      <c r="AA135" s="21">
        <v>-1.4801E-2</v>
      </c>
      <c r="AB135" s="21">
        <v>125</v>
      </c>
      <c r="AC135" s="21">
        <v>1.1102300000000001</v>
      </c>
      <c r="AD135">
        <f t="shared" si="16"/>
        <v>18.27283950617284</v>
      </c>
      <c r="AE135">
        <f t="shared" si="17"/>
        <v>20.292536456790124</v>
      </c>
      <c r="AF135" s="9"/>
      <c r="AG135" s="21">
        <v>0.52947999999999995</v>
      </c>
      <c r="AH135" s="21">
        <v>19.230699999999999</v>
      </c>
      <c r="AI135" s="21">
        <v>-1.4926099999999999E-2</v>
      </c>
      <c r="AJ135" s="21">
        <v>125</v>
      </c>
      <c r="AK135" s="21">
        <v>0.52880899999999997</v>
      </c>
      <c r="AL135">
        <f t="shared" si="18"/>
        <v>18.427283950617284</v>
      </c>
      <c r="AM135">
        <f t="shared" si="19"/>
        <v>9.7568783061728386</v>
      </c>
      <c r="AP135" s="9"/>
      <c r="AQ135" s="21">
        <v>1.11053</v>
      </c>
      <c r="AR135" s="21">
        <v>24.662600000000001</v>
      </c>
      <c r="AS135" s="21">
        <v>-1.4831499999999999E-2</v>
      </c>
      <c r="AT135" s="21">
        <v>125</v>
      </c>
      <c r="AU135" s="21">
        <v>1.10931</v>
      </c>
      <c r="AV135">
        <f t="shared" si="20"/>
        <v>18.310493827160489</v>
      </c>
      <c r="AW135">
        <f t="shared" si="21"/>
        <v>20.334352709876537</v>
      </c>
      <c r="AX135" s="9"/>
      <c r="AY135" s="21">
        <v>0.52947999999999995</v>
      </c>
      <c r="AZ135" s="21">
        <v>28.360900000000001</v>
      </c>
      <c r="BA135" s="21">
        <v>-1.48865E-2</v>
      </c>
      <c r="BB135" s="21">
        <v>125</v>
      </c>
      <c r="BC135" s="21">
        <v>0.52880899999999997</v>
      </c>
      <c r="BD135">
        <f t="shared" si="22"/>
        <v>18.378395061728394</v>
      </c>
      <c r="BE135">
        <f t="shared" si="23"/>
        <v>9.7309926172839489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1.1054999999999999</v>
      </c>
      <c r="H136" s="21">
        <v>6.4022699999999997</v>
      </c>
      <c r="I136" s="21">
        <v>-1.47644E-2</v>
      </c>
      <c r="J136" s="21">
        <v>126</v>
      </c>
      <c r="K136" s="21">
        <v>1.1047400000000001</v>
      </c>
      <c r="L136">
        <f t="shared" si="12"/>
        <v>18.227654320987654</v>
      </c>
      <c r="M136">
        <f t="shared" si="13"/>
        <v>20.15067185185185</v>
      </c>
      <c r="N136" s="9"/>
      <c r="O136" s="21">
        <v>0.53451499999999996</v>
      </c>
      <c r="P136" s="21">
        <v>10.1006</v>
      </c>
      <c r="Q136" s="21">
        <v>-1.4932300000000001E-2</v>
      </c>
      <c r="R136" s="21">
        <v>126</v>
      </c>
      <c r="S136" s="21">
        <v>0.53387499999999999</v>
      </c>
      <c r="T136">
        <f t="shared" si="14"/>
        <v>18.434938271604938</v>
      </c>
      <c r="U136">
        <f t="shared" si="15"/>
        <v>9.8537510302469133</v>
      </c>
      <c r="X136" s="9"/>
      <c r="Y136" s="21">
        <v>1.1054999999999999</v>
      </c>
      <c r="Z136" s="21">
        <v>15.542400000000001</v>
      </c>
      <c r="AA136" s="21">
        <v>-1.4804100000000001E-2</v>
      </c>
      <c r="AB136" s="21">
        <v>126</v>
      </c>
      <c r="AC136" s="21">
        <v>1.1047400000000001</v>
      </c>
      <c r="AD136">
        <f t="shared" si="16"/>
        <v>18.276666666666667</v>
      </c>
      <c r="AE136">
        <f t="shared" si="17"/>
        <v>20.204854999999998</v>
      </c>
      <c r="AF136" s="9"/>
      <c r="AG136" s="21">
        <v>0.53451499999999996</v>
      </c>
      <c r="AH136" s="21">
        <v>19.2408</v>
      </c>
      <c r="AI136" s="21">
        <v>-1.4913900000000001E-2</v>
      </c>
      <c r="AJ136" s="21">
        <v>126</v>
      </c>
      <c r="AK136" s="21">
        <v>0.53387499999999999</v>
      </c>
      <c r="AL136">
        <f t="shared" si="18"/>
        <v>18.412222222222223</v>
      </c>
      <c r="AM136">
        <f t="shared" si="19"/>
        <v>9.8416089611111115</v>
      </c>
      <c r="AP136" s="9"/>
      <c r="AQ136" s="21">
        <v>1.1054999999999999</v>
      </c>
      <c r="AR136" s="21">
        <v>24.672699999999999</v>
      </c>
      <c r="AS136" s="21">
        <v>-1.4825400000000001E-2</v>
      </c>
      <c r="AT136" s="21">
        <v>126</v>
      </c>
      <c r="AU136" s="21">
        <v>1.10443</v>
      </c>
      <c r="AV136">
        <f t="shared" si="20"/>
        <v>18.302962962962962</v>
      </c>
      <c r="AW136">
        <f t="shared" si="21"/>
        <v>20.233925555555555</v>
      </c>
      <c r="AX136" s="9"/>
      <c r="AY136" s="21">
        <v>0.53451499999999996</v>
      </c>
      <c r="AZ136" s="21">
        <v>28.370999999999999</v>
      </c>
      <c r="BA136" s="21">
        <v>-1.48773E-2</v>
      </c>
      <c r="BB136" s="21">
        <v>126</v>
      </c>
      <c r="BC136" s="21">
        <v>0.53384399999999999</v>
      </c>
      <c r="BD136">
        <f t="shared" si="22"/>
        <v>18.367037037037036</v>
      </c>
      <c r="BE136">
        <f t="shared" si="23"/>
        <v>9.8174568018518507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1.10046</v>
      </c>
      <c r="H137" s="21">
        <v>6.4123400000000004</v>
      </c>
      <c r="I137" s="21">
        <v>-1.47583E-2</v>
      </c>
      <c r="J137" s="21">
        <v>127</v>
      </c>
      <c r="K137" s="21">
        <v>1.09955</v>
      </c>
      <c r="L137">
        <f t="shared" si="12"/>
        <v>18.22012345679012</v>
      </c>
      <c r="M137">
        <f t="shared" si="13"/>
        <v>20.050517059259256</v>
      </c>
      <c r="N137" s="9"/>
      <c r="O137" s="21">
        <v>0.539551</v>
      </c>
      <c r="P137" s="21">
        <v>10.1107</v>
      </c>
      <c r="Q137" s="21">
        <v>-1.4932300000000001E-2</v>
      </c>
      <c r="R137" s="21">
        <v>127</v>
      </c>
      <c r="S137" s="21">
        <v>0.53891</v>
      </c>
      <c r="T137">
        <f t="shared" si="14"/>
        <v>18.434938271604938</v>
      </c>
      <c r="U137">
        <f t="shared" si="15"/>
        <v>9.9465893793827167</v>
      </c>
      <c r="X137" s="9"/>
      <c r="Y137" s="21">
        <v>1.10046</v>
      </c>
      <c r="Z137" s="21">
        <v>15.5525</v>
      </c>
      <c r="AA137" s="21">
        <v>-1.48132E-2</v>
      </c>
      <c r="AB137" s="21">
        <v>127</v>
      </c>
      <c r="AC137" s="21">
        <v>1.09924</v>
      </c>
      <c r="AD137">
        <f t="shared" si="16"/>
        <v>18.287901234567901</v>
      </c>
      <c r="AE137">
        <f t="shared" si="17"/>
        <v>20.125103792592594</v>
      </c>
      <c r="AF137" s="9"/>
      <c r="AG137" s="21">
        <v>0.539551</v>
      </c>
      <c r="AH137" s="21">
        <v>19.250900000000001</v>
      </c>
      <c r="AI137" s="21">
        <v>-1.4907800000000001E-2</v>
      </c>
      <c r="AJ137" s="21">
        <v>127</v>
      </c>
      <c r="AK137" s="21">
        <v>0.53884900000000002</v>
      </c>
      <c r="AL137">
        <f t="shared" si="18"/>
        <v>18.404691358024692</v>
      </c>
      <c r="AM137">
        <f t="shared" si="19"/>
        <v>9.9302696269135815</v>
      </c>
      <c r="AP137" s="9"/>
      <c r="AQ137" s="21">
        <v>1.10046</v>
      </c>
      <c r="AR137" s="21">
        <v>24.682700000000001</v>
      </c>
      <c r="AS137" s="21">
        <v>-1.4822399999999999E-2</v>
      </c>
      <c r="AT137" s="21">
        <v>127</v>
      </c>
      <c r="AU137" s="21">
        <v>1.09955</v>
      </c>
      <c r="AV137">
        <f t="shared" si="20"/>
        <v>18.299259259259259</v>
      </c>
      <c r="AW137">
        <f t="shared" si="21"/>
        <v>20.137602844444444</v>
      </c>
      <c r="AX137" s="9"/>
      <c r="AY137" s="21">
        <v>0.539551</v>
      </c>
      <c r="AZ137" s="21">
        <v>28.3811</v>
      </c>
      <c r="BA137" s="21">
        <v>-1.48682E-2</v>
      </c>
      <c r="BB137" s="21">
        <v>127</v>
      </c>
      <c r="BC137" s="21">
        <v>0.538879</v>
      </c>
      <c r="BD137">
        <f t="shared" si="22"/>
        <v>18.355802469135799</v>
      </c>
      <c r="BE137">
        <f t="shared" si="23"/>
        <v>9.9038915780246892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1.0954299999999999</v>
      </c>
      <c r="H138" s="21">
        <v>6.4224100000000002</v>
      </c>
      <c r="I138" s="21">
        <v>-1.4767499999999999E-2</v>
      </c>
      <c r="J138" s="21">
        <v>128</v>
      </c>
      <c r="K138" s="21">
        <v>1.09436</v>
      </c>
      <c r="L138">
        <f t="shared" si="12"/>
        <v>18.231481481481481</v>
      </c>
      <c r="M138">
        <f t="shared" si="13"/>
        <v>19.971311759259258</v>
      </c>
      <c r="N138" s="9"/>
      <c r="O138" s="21">
        <v>0.54458600000000001</v>
      </c>
      <c r="P138" s="21">
        <v>10.120699999999999</v>
      </c>
      <c r="Q138" s="21">
        <v>-1.49231E-2</v>
      </c>
      <c r="R138" s="21">
        <v>128</v>
      </c>
      <c r="S138" s="21">
        <v>0.54391500000000004</v>
      </c>
      <c r="T138">
        <f t="shared" si="14"/>
        <v>18.423580246913577</v>
      </c>
      <c r="U138">
        <f t="shared" si="15"/>
        <v>10.033223872345678</v>
      </c>
      <c r="X138" s="9"/>
      <c r="Y138" s="21">
        <v>1.0954299999999999</v>
      </c>
      <c r="Z138" s="21">
        <v>15.5626</v>
      </c>
      <c r="AA138" s="21">
        <v>-1.4822399999999999E-2</v>
      </c>
      <c r="AB138" s="21">
        <v>128</v>
      </c>
      <c r="AC138" s="21">
        <v>1.09467</v>
      </c>
      <c r="AD138">
        <f t="shared" si="16"/>
        <v>18.299259259259259</v>
      </c>
      <c r="AE138">
        <f t="shared" si="17"/>
        <v>20.045557570370367</v>
      </c>
      <c r="AF138" s="9"/>
      <c r="AG138" s="21">
        <v>0.54458600000000001</v>
      </c>
      <c r="AH138" s="21">
        <v>19.260899999999999</v>
      </c>
      <c r="AI138" s="21">
        <v>-1.48956E-2</v>
      </c>
      <c r="AJ138" s="21">
        <v>128</v>
      </c>
      <c r="AK138" s="21">
        <v>0.54388400000000003</v>
      </c>
      <c r="AL138">
        <f t="shared" si="18"/>
        <v>18.389629629629628</v>
      </c>
      <c r="AM138">
        <f t="shared" si="19"/>
        <v>10.014734841481481</v>
      </c>
      <c r="AP138" s="9"/>
      <c r="AQ138" s="21">
        <v>1.0954299999999999</v>
      </c>
      <c r="AR138" s="21">
        <v>24.692799999999998</v>
      </c>
      <c r="AS138" s="21">
        <v>-1.48285E-2</v>
      </c>
      <c r="AT138" s="21">
        <v>128</v>
      </c>
      <c r="AU138" s="21">
        <v>1.09406</v>
      </c>
      <c r="AV138">
        <f t="shared" si="20"/>
        <v>18.306790123456789</v>
      </c>
      <c r="AW138">
        <f t="shared" si="21"/>
        <v>20.053807104938269</v>
      </c>
      <c r="AX138" s="9"/>
      <c r="AY138" s="21">
        <v>0.54458600000000001</v>
      </c>
      <c r="AZ138" s="21">
        <v>28.391100000000002</v>
      </c>
      <c r="BA138" s="21">
        <v>-1.48773E-2</v>
      </c>
      <c r="BB138" s="21">
        <v>128</v>
      </c>
      <c r="BC138" s="21">
        <v>0.54382299999999995</v>
      </c>
      <c r="BD138">
        <f t="shared" si="22"/>
        <v>18.367037037037036</v>
      </c>
      <c r="BE138">
        <f t="shared" si="23"/>
        <v>10.002431231851851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1.09039</v>
      </c>
      <c r="H139" s="21">
        <v>6.43248</v>
      </c>
      <c r="I139" s="21">
        <v>-1.47583E-2</v>
      </c>
      <c r="J139" s="21">
        <v>129</v>
      </c>
      <c r="K139" s="21">
        <v>1.09009</v>
      </c>
      <c r="L139">
        <f t="shared" si="12"/>
        <v>18.22012345679012</v>
      </c>
      <c r="M139">
        <f t="shared" si="13"/>
        <v>19.867040416049377</v>
      </c>
      <c r="N139" s="9"/>
      <c r="O139" s="21">
        <v>0.54962200000000005</v>
      </c>
      <c r="P139" s="21">
        <v>10.130800000000001</v>
      </c>
      <c r="Q139" s="21">
        <v>-1.49231E-2</v>
      </c>
      <c r="R139" s="21">
        <v>129</v>
      </c>
      <c r="S139" s="21">
        <v>0.54885899999999999</v>
      </c>
      <c r="T139">
        <f t="shared" si="14"/>
        <v>18.423580246913577</v>
      </c>
      <c r="U139">
        <f t="shared" si="15"/>
        <v>10.126005022469135</v>
      </c>
      <c r="X139" s="9"/>
      <c r="Y139" s="21">
        <v>1.09039</v>
      </c>
      <c r="Z139" s="21">
        <v>15.572699999999999</v>
      </c>
      <c r="AA139" s="21">
        <v>-1.4822399999999999E-2</v>
      </c>
      <c r="AB139" s="21">
        <v>129</v>
      </c>
      <c r="AC139" s="21">
        <v>1.08978</v>
      </c>
      <c r="AD139">
        <f t="shared" si="16"/>
        <v>18.299259259259259</v>
      </c>
      <c r="AE139">
        <f t="shared" si="17"/>
        <v>19.953329303703704</v>
      </c>
      <c r="AF139" s="9"/>
      <c r="AG139" s="21">
        <v>0.54962200000000005</v>
      </c>
      <c r="AH139" s="21">
        <v>19.271000000000001</v>
      </c>
      <c r="AI139" s="21">
        <v>-1.48956E-2</v>
      </c>
      <c r="AJ139" s="21">
        <v>129</v>
      </c>
      <c r="AK139" s="21">
        <v>0.549072</v>
      </c>
      <c r="AL139">
        <f t="shared" si="18"/>
        <v>18.389629629629628</v>
      </c>
      <c r="AM139">
        <f t="shared" si="19"/>
        <v>10.107345016296296</v>
      </c>
      <c r="AP139" s="9"/>
      <c r="AQ139" s="21">
        <v>1.09039</v>
      </c>
      <c r="AR139" s="21">
        <v>24.7029</v>
      </c>
      <c r="AS139" s="21">
        <v>-1.48346E-2</v>
      </c>
      <c r="AT139" s="21">
        <v>129</v>
      </c>
      <c r="AU139" s="21">
        <v>1.08978</v>
      </c>
      <c r="AV139">
        <f t="shared" si="20"/>
        <v>18.31432098765432</v>
      </c>
      <c r="AW139">
        <f t="shared" si="21"/>
        <v>19.969752461728394</v>
      </c>
      <c r="AX139" s="9"/>
      <c r="AY139" s="21">
        <v>0.54962200000000005</v>
      </c>
      <c r="AZ139" s="21">
        <v>28.401199999999999</v>
      </c>
      <c r="BA139" s="21">
        <v>-1.48773E-2</v>
      </c>
      <c r="BB139" s="21">
        <v>129</v>
      </c>
      <c r="BC139" s="21">
        <v>0.54898100000000005</v>
      </c>
      <c r="BD139">
        <f t="shared" si="22"/>
        <v>18.367037037037036</v>
      </c>
      <c r="BE139">
        <f t="shared" si="23"/>
        <v>10.094927630370371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1.0853600000000001</v>
      </c>
      <c r="H140" s="21">
        <v>6.4425499999999998</v>
      </c>
      <c r="I140" s="21">
        <v>-1.47736E-2</v>
      </c>
      <c r="J140" s="21">
        <v>130</v>
      </c>
      <c r="K140" s="21">
        <v>1.08429</v>
      </c>
      <c r="L140">
        <f t="shared" ref="L140:L203" si="24">-I140/$F$2*1000</f>
        <v>18.239012345679011</v>
      </c>
      <c r="M140">
        <f t="shared" ref="M140:M203" si="25">L140*G140</f>
        <v>19.795894439506174</v>
      </c>
      <c r="N140" s="9"/>
      <c r="O140" s="21">
        <v>0.55465699999999996</v>
      </c>
      <c r="P140" s="21">
        <v>10.1409</v>
      </c>
      <c r="Q140" s="21">
        <v>-1.4907800000000001E-2</v>
      </c>
      <c r="R140" s="21">
        <v>130</v>
      </c>
      <c r="S140" s="21">
        <v>0.55404699999999996</v>
      </c>
      <c r="T140">
        <f t="shared" ref="T140:T203" si="26">-Q140/$F$2*1000</f>
        <v>18.404691358024692</v>
      </c>
      <c r="U140">
        <f t="shared" ref="U140:U203" si="27">T140*O140</f>
        <v>10.208290894567901</v>
      </c>
      <c r="X140" s="9"/>
      <c r="Y140" s="21">
        <v>1.0853600000000001</v>
      </c>
      <c r="Z140" s="21">
        <v>15.582700000000001</v>
      </c>
      <c r="AA140" s="21">
        <v>-1.48285E-2</v>
      </c>
      <c r="AB140" s="21">
        <v>130</v>
      </c>
      <c r="AC140" s="21">
        <v>1.0839799999999999</v>
      </c>
      <c r="AD140">
        <f t="shared" ref="AD140:AD203" si="28">-AA140/$F$2*1000</f>
        <v>18.306790123456789</v>
      </c>
      <c r="AE140">
        <f t="shared" ref="AE140:AE203" si="29">AD140*Y140</f>
        <v>19.869457728395062</v>
      </c>
      <c r="AF140" s="9"/>
      <c r="AG140" s="21">
        <v>0.55465699999999996</v>
      </c>
      <c r="AH140" s="21">
        <v>19.281099999999999</v>
      </c>
      <c r="AI140" s="21">
        <v>-1.48956E-2</v>
      </c>
      <c r="AJ140" s="21">
        <v>130</v>
      </c>
      <c r="AK140" s="21">
        <v>0.55413800000000002</v>
      </c>
      <c r="AL140">
        <f t="shared" ref="AL140:AL203" si="30">-AI140/$F$2*1000</f>
        <v>18.389629629629628</v>
      </c>
      <c r="AM140">
        <f t="shared" ref="AM140:AM203" si="31">AL140*AG140</f>
        <v>10.19993680148148</v>
      </c>
      <c r="AP140" s="9"/>
      <c r="AQ140" s="21">
        <v>1.0853600000000001</v>
      </c>
      <c r="AR140" s="21">
        <v>24.713000000000001</v>
      </c>
      <c r="AS140" s="21">
        <v>-1.48468E-2</v>
      </c>
      <c r="AT140" s="21">
        <v>130</v>
      </c>
      <c r="AU140" s="21">
        <v>1.08429</v>
      </c>
      <c r="AV140">
        <f t="shared" ref="AV140:AV203" si="32">-AS140/$F$2*1000</f>
        <v>18.329382716049381</v>
      </c>
      <c r="AW140">
        <f t="shared" ref="AW140:AW203" si="33">AV140*AQ140</f>
        <v>19.893978824691356</v>
      </c>
      <c r="AX140" s="9"/>
      <c r="AY140" s="21">
        <v>0.55465699999999996</v>
      </c>
      <c r="AZ140" s="21">
        <v>28.411300000000001</v>
      </c>
      <c r="BA140" s="21">
        <v>-1.4865099999999999E-2</v>
      </c>
      <c r="BB140" s="21">
        <v>130</v>
      </c>
      <c r="BC140" s="21">
        <v>0.55398599999999998</v>
      </c>
      <c r="BD140">
        <f t="shared" ref="BD140:BD203" si="34">-BA140/$F$2*1000</f>
        <v>18.351975308641972</v>
      </c>
      <c r="BE140">
        <f t="shared" ref="BE140:BE203" si="35">BD140*AY140</f>
        <v>10.179051568765429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1.0803199999999999</v>
      </c>
      <c r="H141" s="21">
        <v>6.4526199999999996</v>
      </c>
      <c r="I141" s="21">
        <v>-1.47736E-2</v>
      </c>
      <c r="J141" s="21">
        <v>131</v>
      </c>
      <c r="K141" s="21">
        <v>1.0790999999999999</v>
      </c>
      <c r="L141">
        <f t="shared" si="24"/>
        <v>18.239012345679011</v>
      </c>
      <c r="M141">
        <f t="shared" si="25"/>
        <v>19.703969817283948</v>
      </c>
      <c r="N141" s="9"/>
      <c r="O141" s="21">
        <v>0.55969199999999997</v>
      </c>
      <c r="P141" s="21">
        <v>10.151</v>
      </c>
      <c r="Q141" s="21">
        <v>-1.49017E-2</v>
      </c>
      <c r="R141" s="21">
        <v>131</v>
      </c>
      <c r="S141" s="21">
        <v>0.55905199999999999</v>
      </c>
      <c r="T141">
        <f t="shared" si="26"/>
        <v>18.397160493827158</v>
      </c>
      <c r="U141">
        <f t="shared" si="27"/>
        <v>10.29674355111111</v>
      </c>
      <c r="X141" s="9"/>
      <c r="Y141" s="21">
        <v>1.0803199999999999</v>
      </c>
      <c r="Z141" s="21">
        <v>15.5928</v>
      </c>
      <c r="AA141" s="21">
        <v>-1.48407E-2</v>
      </c>
      <c r="AB141" s="21">
        <v>131</v>
      </c>
      <c r="AC141" s="21">
        <v>1.0790999999999999</v>
      </c>
      <c r="AD141">
        <f t="shared" si="28"/>
        <v>18.32185185185185</v>
      </c>
      <c r="AE141">
        <f t="shared" si="29"/>
        <v>19.793462992592591</v>
      </c>
      <c r="AF141" s="9"/>
      <c r="AG141" s="21">
        <v>0.55969199999999997</v>
      </c>
      <c r="AH141" s="21">
        <v>19.2911</v>
      </c>
      <c r="AI141" s="21">
        <v>-1.48834E-2</v>
      </c>
      <c r="AJ141" s="21">
        <v>131</v>
      </c>
      <c r="AK141" s="21">
        <v>0.55911299999999997</v>
      </c>
      <c r="AL141">
        <f t="shared" si="30"/>
        <v>18.374567901234567</v>
      </c>
      <c r="AM141">
        <f t="shared" si="31"/>
        <v>10.284098657777777</v>
      </c>
      <c r="AP141" s="9"/>
      <c r="AQ141" s="21">
        <v>1.0803199999999999</v>
      </c>
      <c r="AR141" s="21">
        <v>24.722999999999999</v>
      </c>
      <c r="AS141" s="21">
        <v>-1.48468E-2</v>
      </c>
      <c r="AT141" s="21">
        <v>131</v>
      </c>
      <c r="AU141" s="21">
        <v>1.0790999999999999</v>
      </c>
      <c r="AV141">
        <f t="shared" si="32"/>
        <v>18.329382716049381</v>
      </c>
      <c r="AW141">
        <f t="shared" si="33"/>
        <v>19.801598735802465</v>
      </c>
      <c r="AX141" s="9"/>
      <c r="AY141" s="21">
        <v>0.55969199999999997</v>
      </c>
      <c r="AZ141" s="21">
        <v>28.421399999999998</v>
      </c>
      <c r="BA141" s="21">
        <v>-1.4849899999999999E-2</v>
      </c>
      <c r="BB141" s="21">
        <v>131</v>
      </c>
      <c r="BC141" s="21">
        <v>0.55905199999999999</v>
      </c>
      <c r="BD141">
        <f t="shared" si="34"/>
        <v>18.333209876543208</v>
      </c>
      <c r="BE141">
        <f t="shared" si="35"/>
        <v>10.26095090222222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1.0752900000000001</v>
      </c>
      <c r="H142" s="21">
        <v>6.4626900000000003</v>
      </c>
      <c r="I142" s="21">
        <v>-1.4776600000000001E-2</v>
      </c>
      <c r="J142" s="21">
        <v>132</v>
      </c>
      <c r="K142" s="21">
        <v>1.0745199999999999</v>
      </c>
      <c r="L142">
        <f t="shared" si="24"/>
        <v>18.242716049382715</v>
      </c>
      <c r="M142">
        <f t="shared" si="25"/>
        <v>19.616210140740741</v>
      </c>
      <c r="N142" s="9"/>
      <c r="O142" s="21">
        <v>0.56472800000000001</v>
      </c>
      <c r="P142" s="21">
        <v>10.161</v>
      </c>
      <c r="Q142" s="21">
        <v>-1.4892600000000001E-2</v>
      </c>
      <c r="R142" s="21">
        <v>132</v>
      </c>
      <c r="S142" s="21">
        <v>0.56411699999999998</v>
      </c>
      <c r="T142">
        <f t="shared" si="26"/>
        <v>18.385925925925928</v>
      </c>
      <c r="U142">
        <f t="shared" si="27"/>
        <v>10.383047176296298</v>
      </c>
      <c r="X142" s="9"/>
      <c r="Y142" s="21">
        <v>1.0752900000000001</v>
      </c>
      <c r="Z142" s="21">
        <v>15.6029</v>
      </c>
      <c r="AA142" s="21">
        <v>-1.4831499999999999E-2</v>
      </c>
      <c r="AB142" s="21">
        <v>132</v>
      </c>
      <c r="AC142" s="21">
        <v>1.07422</v>
      </c>
      <c r="AD142">
        <f t="shared" si="28"/>
        <v>18.310493827160489</v>
      </c>
      <c r="AE142">
        <f t="shared" si="29"/>
        <v>19.689090907407405</v>
      </c>
      <c r="AF142" s="9"/>
      <c r="AG142" s="21">
        <v>0.56472800000000001</v>
      </c>
      <c r="AH142" s="21">
        <v>19.301200000000001</v>
      </c>
      <c r="AI142" s="21">
        <v>-1.48834E-2</v>
      </c>
      <c r="AJ142" s="21">
        <v>132</v>
      </c>
      <c r="AK142" s="21">
        <v>0.56402600000000003</v>
      </c>
      <c r="AL142">
        <f t="shared" si="30"/>
        <v>18.374567901234567</v>
      </c>
      <c r="AM142">
        <f t="shared" si="31"/>
        <v>10.376632981728395</v>
      </c>
      <c r="AP142" s="9"/>
      <c r="AQ142" s="21">
        <v>1.0752900000000001</v>
      </c>
      <c r="AR142" s="21">
        <v>24.7331</v>
      </c>
      <c r="AS142" s="21">
        <v>-1.48468E-2</v>
      </c>
      <c r="AT142" s="21">
        <v>132</v>
      </c>
      <c r="AU142" s="21">
        <v>1.0745199999999999</v>
      </c>
      <c r="AV142">
        <f t="shared" si="32"/>
        <v>18.329382716049381</v>
      </c>
      <c r="AW142">
        <f t="shared" si="33"/>
        <v>19.70940194074074</v>
      </c>
      <c r="AX142" s="9"/>
      <c r="AY142" s="21">
        <v>0.56472800000000001</v>
      </c>
      <c r="AZ142" s="21">
        <v>28.4314</v>
      </c>
      <c r="BA142" s="21">
        <v>-1.4855999999999999E-2</v>
      </c>
      <c r="BB142" s="21">
        <v>132</v>
      </c>
      <c r="BC142" s="21">
        <v>0.56384299999999998</v>
      </c>
      <c r="BD142">
        <f t="shared" si="34"/>
        <v>18.340740740740738</v>
      </c>
      <c r="BE142">
        <f t="shared" si="35"/>
        <v>10.357529837037037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1.0702499999999999</v>
      </c>
      <c r="H143" s="21">
        <v>6.4727699999999997</v>
      </c>
      <c r="I143" s="21">
        <v>-1.47858E-2</v>
      </c>
      <c r="J143" s="21">
        <v>133</v>
      </c>
      <c r="K143" s="21">
        <v>1.0690299999999999</v>
      </c>
      <c r="L143">
        <f t="shared" si="24"/>
        <v>18.254074074074072</v>
      </c>
      <c r="M143">
        <f t="shared" si="25"/>
        <v>19.536422777777773</v>
      </c>
      <c r="N143" s="9"/>
      <c r="O143" s="21">
        <v>0.56976300000000002</v>
      </c>
      <c r="P143" s="21">
        <v>10.171099999999999</v>
      </c>
      <c r="Q143" s="21">
        <v>-1.48834E-2</v>
      </c>
      <c r="R143" s="21">
        <v>133</v>
      </c>
      <c r="S143" s="21">
        <v>0.56912200000000002</v>
      </c>
      <c r="T143">
        <f t="shared" si="26"/>
        <v>18.374567901234567</v>
      </c>
      <c r="U143">
        <f t="shared" si="27"/>
        <v>10.469148931111111</v>
      </c>
      <c r="X143" s="9"/>
      <c r="Y143" s="21">
        <v>1.0702499999999999</v>
      </c>
      <c r="Z143" s="21">
        <v>15.6129</v>
      </c>
      <c r="AA143" s="21">
        <v>-1.4819300000000001E-2</v>
      </c>
      <c r="AB143" s="21">
        <v>133</v>
      </c>
      <c r="AC143" s="21">
        <v>1.0696399999999999</v>
      </c>
      <c r="AD143">
        <f t="shared" si="28"/>
        <v>18.295432098765431</v>
      </c>
      <c r="AE143">
        <f t="shared" si="29"/>
        <v>19.580686203703703</v>
      </c>
      <c r="AF143" s="9"/>
      <c r="AG143" s="21">
        <v>0.56976300000000002</v>
      </c>
      <c r="AH143" s="21">
        <v>19.311299999999999</v>
      </c>
      <c r="AI143" s="21">
        <v>-1.4892600000000001E-2</v>
      </c>
      <c r="AJ143" s="21">
        <v>133</v>
      </c>
      <c r="AK143" s="21">
        <v>0.56909200000000004</v>
      </c>
      <c r="AL143">
        <f t="shared" si="30"/>
        <v>18.385925925925928</v>
      </c>
      <c r="AM143">
        <f t="shared" si="31"/>
        <v>10.475620313333335</v>
      </c>
      <c r="AP143" s="9"/>
      <c r="AQ143" s="21">
        <v>1.0702499999999999</v>
      </c>
      <c r="AR143" s="21">
        <v>24.743200000000002</v>
      </c>
      <c r="AS143" s="21">
        <v>-1.48468E-2</v>
      </c>
      <c r="AT143" s="21">
        <v>133</v>
      </c>
      <c r="AU143" s="21">
        <v>1.0690299999999999</v>
      </c>
      <c r="AV143">
        <f t="shared" si="32"/>
        <v>18.329382716049381</v>
      </c>
      <c r="AW143">
        <f t="shared" si="33"/>
        <v>19.617021851851849</v>
      </c>
      <c r="AX143" s="9"/>
      <c r="AY143" s="21">
        <v>0.56976300000000002</v>
      </c>
      <c r="AZ143" s="21">
        <v>28.441500000000001</v>
      </c>
      <c r="BA143" s="21">
        <v>-1.48621E-2</v>
      </c>
      <c r="BB143" s="21">
        <v>133</v>
      </c>
      <c r="BC143" s="21">
        <v>0.56918299999999999</v>
      </c>
      <c r="BD143">
        <f t="shared" si="34"/>
        <v>18.348271604938269</v>
      </c>
      <c r="BE143">
        <f t="shared" si="35"/>
        <v>10.454166274444443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1.0652200000000001</v>
      </c>
      <c r="H144" s="21">
        <v>6.4828400000000004</v>
      </c>
      <c r="I144" s="21">
        <v>-1.47888E-2</v>
      </c>
      <c r="J144" s="21">
        <v>134</v>
      </c>
      <c r="K144" s="21">
        <v>1.0644499999999999</v>
      </c>
      <c r="L144">
        <f t="shared" si="24"/>
        <v>18.257777777777775</v>
      </c>
      <c r="M144">
        <f t="shared" si="25"/>
        <v>19.448550044444442</v>
      </c>
      <c r="N144" s="9"/>
      <c r="O144" s="21">
        <v>0.57479899999999995</v>
      </c>
      <c r="P144" s="21">
        <v>10.1812</v>
      </c>
      <c r="Q144" s="21">
        <v>-1.48834E-2</v>
      </c>
      <c r="R144" s="21">
        <v>134</v>
      </c>
      <c r="S144" s="21">
        <v>0.57418800000000003</v>
      </c>
      <c r="T144">
        <f t="shared" si="26"/>
        <v>18.374567901234567</v>
      </c>
      <c r="U144">
        <f t="shared" si="27"/>
        <v>10.561683255061727</v>
      </c>
      <c r="X144" s="9"/>
      <c r="Y144" s="21">
        <v>1.0652200000000001</v>
      </c>
      <c r="Z144" s="21">
        <v>15.622999999999999</v>
      </c>
      <c r="AA144" s="21">
        <v>-1.4816299999999999E-2</v>
      </c>
      <c r="AB144" s="21">
        <v>134</v>
      </c>
      <c r="AC144" s="21">
        <v>1.0644499999999999</v>
      </c>
      <c r="AD144">
        <f t="shared" si="28"/>
        <v>18.291728395061728</v>
      </c>
      <c r="AE144">
        <f t="shared" si="29"/>
        <v>19.484714920987656</v>
      </c>
      <c r="AF144" s="9"/>
      <c r="AG144" s="21">
        <v>0.57479899999999995</v>
      </c>
      <c r="AH144" s="21">
        <v>19.321400000000001</v>
      </c>
      <c r="AI144" s="21">
        <v>-1.49017E-2</v>
      </c>
      <c r="AJ144" s="21">
        <v>134</v>
      </c>
      <c r="AK144" s="21">
        <v>0.57412700000000005</v>
      </c>
      <c r="AL144">
        <f t="shared" si="30"/>
        <v>18.397160493827158</v>
      </c>
      <c r="AM144">
        <f t="shared" si="31"/>
        <v>10.574669454691357</v>
      </c>
      <c r="AP144" s="9"/>
      <c r="AQ144" s="21">
        <v>1.0652200000000001</v>
      </c>
      <c r="AR144" s="21">
        <v>24.7532</v>
      </c>
      <c r="AS144" s="21">
        <v>-1.4849899999999999E-2</v>
      </c>
      <c r="AT144" s="21">
        <v>134</v>
      </c>
      <c r="AU144" s="21">
        <v>1.0644499999999999</v>
      </c>
      <c r="AV144">
        <f t="shared" si="32"/>
        <v>18.333209876543208</v>
      </c>
      <c r="AW144">
        <f t="shared" si="33"/>
        <v>19.528901824691356</v>
      </c>
      <c r="AX144" s="9"/>
      <c r="AY144" s="21">
        <v>0.57479899999999995</v>
      </c>
      <c r="AZ144" s="21">
        <v>28.451599999999999</v>
      </c>
      <c r="BA144" s="21">
        <v>-1.4865099999999999E-2</v>
      </c>
      <c r="BB144" s="21">
        <v>134</v>
      </c>
      <c r="BC144" s="21">
        <v>0.57415799999999995</v>
      </c>
      <c r="BD144">
        <f t="shared" si="34"/>
        <v>18.351975308641972</v>
      </c>
      <c r="BE144">
        <f t="shared" si="35"/>
        <v>10.548697055432095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1.0601799999999999</v>
      </c>
      <c r="H145" s="21">
        <v>6.4929100000000002</v>
      </c>
      <c r="I145" s="21">
        <v>-1.4801E-2</v>
      </c>
      <c r="J145" s="21">
        <v>135</v>
      </c>
      <c r="K145" s="21">
        <v>1.0592699999999999</v>
      </c>
      <c r="L145">
        <f t="shared" si="24"/>
        <v>18.27283950617284</v>
      </c>
      <c r="M145">
        <f t="shared" si="25"/>
        <v>19.372498987654321</v>
      </c>
      <c r="N145" s="9"/>
      <c r="O145" s="21">
        <v>0.57983399999999996</v>
      </c>
      <c r="P145" s="21">
        <v>10.1912</v>
      </c>
      <c r="Q145" s="21">
        <v>-1.48773E-2</v>
      </c>
      <c r="R145" s="21">
        <v>135</v>
      </c>
      <c r="S145" s="21">
        <v>0.57922399999999996</v>
      </c>
      <c r="T145">
        <f t="shared" si="26"/>
        <v>18.367037037037036</v>
      </c>
      <c r="U145">
        <f t="shared" si="27"/>
        <v>10.649832553333333</v>
      </c>
      <c r="X145" s="9"/>
      <c r="Y145" s="21">
        <v>1.0601799999999999</v>
      </c>
      <c r="Z145" s="21">
        <v>15.633100000000001</v>
      </c>
      <c r="AA145" s="21">
        <v>-1.4801E-2</v>
      </c>
      <c r="AB145" s="21">
        <v>135</v>
      </c>
      <c r="AC145" s="21">
        <v>1.0601799999999999</v>
      </c>
      <c r="AD145">
        <f t="shared" si="28"/>
        <v>18.27283950617284</v>
      </c>
      <c r="AE145">
        <f t="shared" si="29"/>
        <v>19.372498987654321</v>
      </c>
      <c r="AF145" s="9"/>
      <c r="AG145" s="21">
        <v>0.57983399999999996</v>
      </c>
      <c r="AH145" s="21">
        <v>19.331399999999999</v>
      </c>
      <c r="AI145" s="21">
        <v>-1.4907800000000001E-2</v>
      </c>
      <c r="AJ145" s="21">
        <v>135</v>
      </c>
      <c r="AK145" s="21">
        <v>0.57916299999999998</v>
      </c>
      <c r="AL145">
        <f t="shared" si="30"/>
        <v>18.404691358024692</v>
      </c>
      <c r="AM145">
        <f t="shared" si="31"/>
        <v>10.671665808888889</v>
      </c>
      <c r="AP145" s="9"/>
      <c r="AQ145" s="21">
        <v>1.0601799999999999</v>
      </c>
      <c r="AR145" s="21">
        <v>24.763300000000001</v>
      </c>
      <c r="AS145" s="21">
        <v>-1.4859000000000001E-2</v>
      </c>
      <c r="AT145" s="21">
        <v>135</v>
      </c>
      <c r="AU145" s="21">
        <v>1.0589599999999999</v>
      </c>
      <c r="AV145">
        <f t="shared" si="32"/>
        <v>18.344444444444445</v>
      </c>
      <c r="AW145">
        <f t="shared" si="33"/>
        <v>19.448413111111108</v>
      </c>
      <c r="AX145" s="9"/>
      <c r="AY145" s="21">
        <v>0.57983399999999996</v>
      </c>
      <c r="AZ145" s="21">
        <v>28.461600000000001</v>
      </c>
      <c r="BA145" s="21">
        <v>-1.4865099999999999E-2</v>
      </c>
      <c r="BB145" s="21">
        <v>135</v>
      </c>
      <c r="BC145" s="21">
        <v>0.579071</v>
      </c>
      <c r="BD145">
        <f t="shared" si="34"/>
        <v>18.351975308641972</v>
      </c>
      <c r="BE145">
        <f t="shared" si="35"/>
        <v>10.641099251111108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1.05515</v>
      </c>
      <c r="H146" s="21">
        <v>6.50298</v>
      </c>
      <c r="I146" s="21">
        <v>-1.4804100000000001E-2</v>
      </c>
      <c r="J146" s="21">
        <v>136</v>
      </c>
      <c r="K146" s="21">
        <v>1.0540799999999999</v>
      </c>
      <c r="L146">
        <f t="shared" si="24"/>
        <v>18.276666666666667</v>
      </c>
      <c r="M146">
        <f t="shared" si="25"/>
        <v>19.284624833333336</v>
      </c>
      <c r="N146" s="9"/>
      <c r="O146" s="21">
        <v>0.58486899999999997</v>
      </c>
      <c r="P146" s="21">
        <v>10.2013</v>
      </c>
      <c r="Q146" s="21">
        <v>-1.4871199999999999E-2</v>
      </c>
      <c r="R146" s="21">
        <v>136</v>
      </c>
      <c r="S146" s="21">
        <v>0.58425899999999997</v>
      </c>
      <c r="T146">
        <f t="shared" si="26"/>
        <v>18.359506172839506</v>
      </c>
      <c r="U146">
        <f t="shared" si="27"/>
        <v>10.737906015802469</v>
      </c>
      <c r="X146" s="9"/>
      <c r="Y146" s="21">
        <v>1.05515</v>
      </c>
      <c r="Z146" s="21">
        <v>15.6432</v>
      </c>
      <c r="AA146" s="21">
        <v>-1.47858E-2</v>
      </c>
      <c r="AB146" s="21">
        <v>136</v>
      </c>
      <c r="AC146" s="21">
        <v>1.0537700000000001</v>
      </c>
      <c r="AD146">
        <f t="shared" si="28"/>
        <v>18.254074074074072</v>
      </c>
      <c r="AE146">
        <f t="shared" si="29"/>
        <v>19.260786259259259</v>
      </c>
      <c r="AF146" s="9"/>
      <c r="AG146" s="21">
        <v>0.58486899999999997</v>
      </c>
      <c r="AH146" s="21">
        <v>19.3415</v>
      </c>
      <c r="AI146" s="21">
        <v>-1.49109E-2</v>
      </c>
      <c r="AJ146" s="21">
        <v>136</v>
      </c>
      <c r="AK146" s="21">
        <v>0.584198</v>
      </c>
      <c r="AL146">
        <f t="shared" si="30"/>
        <v>18.408518518518516</v>
      </c>
      <c r="AM146">
        <f t="shared" si="31"/>
        <v>10.766571817407405</v>
      </c>
      <c r="AP146" s="9"/>
      <c r="AQ146" s="21">
        <v>1.05515</v>
      </c>
      <c r="AR146" s="21">
        <v>24.773399999999999</v>
      </c>
      <c r="AS146" s="21">
        <v>-1.48621E-2</v>
      </c>
      <c r="AT146" s="21">
        <v>136</v>
      </c>
      <c r="AU146" s="21">
        <v>1.0543800000000001</v>
      </c>
      <c r="AV146">
        <f t="shared" si="32"/>
        <v>18.348271604938269</v>
      </c>
      <c r="AW146">
        <f t="shared" si="33"/>
        <v>19.360178783950616</v>
      </c>
      <c r="AX146" s="9"/>
      <c r="AY146" s="21">
        <v>0.58486899999999997</v>
      </c>
      <c r="AZ146" s="21">
        <v>28.471699999999998</v>
      </c>
      <c r="BA146" s="21">
        <v>-1.4855999999999999E-2</v>
      </c>
      <c r="BB146" s="21">
        <v>136</v>
      </c>
      <c r="BC146" s="21">
        <v>0.584198</v>
      </c>
      <c r="BD146">
        <f t="shared" si="34"/>
        <v>18.340740740740738</v>
      </c>
      <c r="BE146">
        <f t="shared" si="35"/>
        <v>10.726930696296295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1.0501100000000001</v>
      </c>
      <c r="H147" s="21">
        <v>6.5130499999999998</v>
      </c>
      <c r="I147" s="21">
        <v>-1.47949E-2</v>
      </c>
      <c r="J147" s="21">
        <v>137</v>
      </c>
      <c r="K147" s="21">
        <v>1.0495000000000001</v>
      </c>
      <c r="L147">
        <f t="shared" si="24"/>
        <v>18.265308641975306</v>
      </c>
      <c r="M147">
        <f t="shared" si="25"/>
        <v>19.18058325802469</v>
      </c>
      <c r="N147" s="9"/>
      <c r="O147" s="21">
        <v>0.58990500000000001</v>
      </c>
      <c r="P147" s="21">
        <v>10.211399999999999</v>
      </c>
      <c r="Q147" s="21">
        <v>-1.48682E-2</v>
      </c>
      <c r="R147" s="21">
        <v>137</v>
      </c>
      <c r="S147" s="21">
        <v>0.58932499999999999</v>
      </c>
      <c r="T147">
        <f t="shared" si="26"/>
        <v>18.355802469135799</v>
      </c>
      <c r="U147">
        <f t="shared" si="27"/>
        <v>10.828179655555553</v>
      </c>
      <c r="X147" s="9"/>
      <c r="Y147" s="21">
        <v>1.0501100000000001</v>
      </c>
      <c r="Z147" s="21">
        <v>15.6532</v>
      </c>
      <c r="AA147" s="21">
        <v>-1.47858E-2</v>
      </c>
      <c r="AB147" s="21">
        <v>137</v>
      </c>
      <c r="AC147" s="21">
        <v>1.0491900000000001</v>
      </c>
      <c r="AD147">
        <f t="shared" si="28"/>
        <v>18.254074074074072</v>
      </c>
      <c r="AE147">
        <f t="shared" si="29"/>
        <v>19.168785725925925</v>
      </c>
      <c r="AF147" s="9"/>
      <c r="AG147" s="21">
        <v>0.58990500000000001</v>
      </c>
      <c r="AH147" s="21">
        <v>19.351600000000001</v>
      </c>
      <c r="AI147" s="21">
        <v>-1.4913900000000001E-2</v>
      </c>
      <c r="AJ147" s="21">
        <v>137</v>
      </c>
      <c r="AK147" s="21">
        <v>0.58941699999999997</v>
      </c>
      <c r="AL147">
        <f t="shared" si="30"/>
        <v>18.412222222222223</v>
      </c>
      <c r="AM147">
        <f t="shared" si="31"/>
        <v>10.861461950000001</v>
      </c>
      <c r="AP147" s="9"/>
      <c r="AQ147" s="21">
        <v>1.0501100000000001</v>
      </c>
      <c r="AR147" s="21">
        <v>24.7835</v>
      </c>
      <c r="AS147" s="21">
        <v>-1.48804E-2</v>
      </c>
      <c r="AT147" s="21">
        <v>137</v>
      </c>
      <c r="AU147" s="21">
        <v>1.0495000000000001</v>
      </c>
      <c r="AV147">
        <f t="shared" si="32"/>
        <v>18.370864197530864</v>
      </c>
      <c r="AW147">
        <f t="shared" si="33"/>
        <v>19.291428202469138</v>
      </c>
      <c r="AX147" s="9"/>
      <c r="AY147" s="21">
        <v>0.58990500000000001</v>
      </c>
      <c r="AZ147" s="21">
        <v>28.4818</v>
      </c>
      <c r="BA147" s="21">
        <v>-1.48621E-2</v>
      </c>
      <c r="BB147" s="21">
        <v>137</v>
      </c>
      <c r="BC147" s="21">
        <v>0.58935499999999996</v>
      </c>
      <c r="BD147">
        <f t="shared" si="34"/>
        <v>18.348271604938269</v>
      </c>
      <c r="BE147">
        <f t="shared" si="35"/>
        <v>10.82373716111111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1.0450699999999999</v>
      </c>
      <c r="H148" s="21">
        <v>6.5231199999999996</v>
      </c>
      <c r="I148" s="21">
        <v>-1.47858E-2</v>
      </c>
      <c r="J148" s="21">
        <v>138</v>
      </c>
      <c r="K148" s="21">
        <v>1.0443100000000001</v>
      </c>
      <c r="L148">
        <f t="shared" si="24"/>
        <v>18.254074074074072</v>
      </c>
      <c r="M148">
        <f t="shared" si="25"/>
        <v>19.076785192592588</v>
      </c>
      <c r="N148" s="9"/>
      <c r="O148" s="21">
        <v>0.59494000000000002</v>
      </c>
      <c r="P148" s="21">
        <v>10.221500000000001</v>
      </c>
      <c r="Q148" s="21">
        <v>-1.4865099999999999E-2</v>
      </c>
      <c r="R148" s="21">
        <v>138</v>
      </c>
      <c r="S148" s="21">
        <v>0.59433000000000002</v>
      </c>
      <c r="T148">
        <f t="shared" si="26"/>
        <v>18.351975308641972</v>
      </c>
      <c r="U148">
        <f t="shared" si="27"/>
        <v>10.918324190123455</v>
      </c>
      <c r="X148" s="9"/>
      <c r="Y148" s="21">
        <v>1.0450699999999999</v>
      </c>
      <c r="Z148" s="21">
        <v>15.6633</v>
      </c>
      <c r="AA148" s="21">
        <v>-1.47919E-2</v>
      </c>
      <c r="AB148" s="21">
        <v>138</v>
      </c>
      <c r="AC148" s="21">
        <v>1.0437000000000001</v>
      </c>
      <c r="AD148">
        <f t="shared" si="28"/>
        <v>18.261604938271603</v>
      </c>
      <c r="AE148">
        <f t="shared" si="29"/>
        <v>19.084655472839504</v>
      </c>
      <c r="AF148" s="9"/>
      <c r="AG148" s="21">
        <v>0.59494000000000002</v>
      </c>
      <c r="AH148" s="21">
        <v>19.361599999999999</v>
      </c>
      <c r="AI148" s="21">
        <v>-1.4913900000000001E-2</v>
      </c>
      <c r="AJ148" s="21">
        <v>138</v>
      </c>
      <c r="AK148" s="21">
        <v>0.59426900000000005</v>
      </c>
      <c r="AL148">
        <f t="shared" si="30"/>
        <v>18.412222222222223</v>
      </c>
      <c r="AM148">
        <f t="shared" si="31"/>
        <v>10.95416748888889</v>
      </c>
      <c r="AP148" s="9"/>
      <c r="AQ148" s="21">
        <v>1.0450699999999999</v>
      </c>
      <c r="AR148" s="21">
        <v>24.793500000000002</v>
      </c>
      <c r="AS148" s="21">
        <v>-1.48743E-2</v>
      </c>
      <c r="AT148" s="21">
        <v>138</v>
      </c>
      <c r="AU148" s="21">
        <v>1.0440100000000001</v>
      </c>
      <c r="AV148">
        <f t="shared" si="32"/>
        <v>18.363333333333333</v>
      </c>
      <c r="AW148">
        <f t="shared" si="33"/>
        <v>19.190968766666664</v>
      </c>
      <c r="AX148" s="9"/>
      <c r="AY148" s="21">
        <v>0.59494000000000002</v>
      </c>
      <c r="AZ148" s="21">
        <v>28.491900000000001</v>
      </c>
      <c r="BA148" s="21">
        <v>-1.4849899999999999E-2</v>
      </c>
      <c r="BB148" s="21">
        <v>138</v>
      </c>
      <c r="BC148" s="21">
        <v>0.59436</v>
      </c>
      <c r="BD148">
        <f t="shared" si="34"/>
        <v>18.333209876543208</v>
      </c>
      <c r="BE148">
        <f t="shared" si="35"/>
        <v>10.907159883950616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1.0400400000000001</v>
      </c>
      <c r="H149" s="21">
        <v>6.5331900000000003</v>
      </c>
      <c r="I149" s="21">
        <v>-1.4804100000000001E-2</v>
      </c>
      <c r="J149" s="21">
        <v>139</v>
      </c>
      <c r="K149" s="21">
        <v>1.0394300000000001</v>
      </c>
      <c r="L149">
        <f t="shared" si="24"/>
        <v>18.276666666666667</v>
      </c>
      <c r="M149">
        <f t="shared" si="25"/>
        <v>19.008464400000001</v>
      </c>
      <c r="N149" s="9"/>
      <c r="O149" s="21">
        <v>0.59997599999999995</v>
      </c>
      <c r="P149" s="21">
        <v>10.2315</v>
      </c>
      <c r="Q149" s="21">
        <v>-1.4871199999999999E-2</v>
      </c>
      <c r="R149" s="21">
        <v>139</v>
      </c>
      <c r="S149" s="21">
        <v>0.59939600000000004</v>
      </c>
      <c r="T149">
        <f t="shared" si="26"/>
        <v>18.359506172839506</v>
      </c>
      <c r="U149">
        <f t="shared" si="27"/>
        <v>11.015263075555554</v>
      </c>
      <c r="X149" s="9"/>
      <c r="Y149" s="21">
        <v>1.0400400000000001</v>
      </c>
      <c r="Z149" s="21">
        <v>15.673400000000001</v>
      </c>
      <c r="AA149" s="21">
        <v>-1.47888E-2</v>
      </c>
      <c r="AB149" s="21">
        <v>139</v>
      </c>
      <c r="AC149" s="21">
        <v>1.03912</v>
      </c>
      <c r="AD149">
        <f t="shared" si="28"/>
        <v>18.257777777777775</v>
      </c>
      <c r="AE149">
        <f t="shared" si="29"/>
        <v>18.988819199999998</v>
      </c>
      <c r="AF149" s="9"/>
      <c r="AG149" s="21">
        <v>0.59997599999999995</v>
      </c>
      <c r="AH149" s="21">
        <v>19.371700000000001</v>
      </c>
      <c r="AI149" s="21">
        <v>-1.49109E-2</v>
      </c>
      <c r="AJ149" s="21">
        <v>139</v>
      </c>
      <c r="AK149" s="21">
        <v>0.59939600000000004</v>
      </c>
      <c r="AL149">
        <f t="shared" si="30"/>
        <v>18.408518518518516</v>
      </c>
      <c r="AM149">
        <f t="shared" si="31"/>
        <v>11.044669306666664</v>
      </c>
      <c r="AP149" s="9"/>
      <c r="AQ149" s="21">
        <v>1.0400400000000001</v>
      </c>
      <c r="AR149" s="21">
        <v>24.803599999999999</v>
      </c>
      <c r="AS149" s="21">
        <v>-1.48682E-2</v>
      </c>
      <c r="AT149" s="21">
        <v>139</v>
      </c>
      <c r="AU149" s="21">
        <v>1.03912</v>
      </c>
      <c r="AV149">
        <f t="shared" si="32"/>
        <v>18.355802469135799</v>
      </c>
      <c r="AW149">
        <f t="shared" si="33"/>
        <v>19.090768799999999</v>
      </c>
      <c r="AX149" s="9"/>
      <c r="AY149" s="21">
        <v>0.59997599999999995</v>
      </c>
      <c r="AZ149" s="21">
        <v>28.501899999999999</v>
      </c>
      <c r="BA149" s="21">
        <v>-1.48468E-2</v>
      </c>
      <c r="BB149" s="21">
        <v>139</v>
      </c>
      <c r="BC149" s="21">
        <v>0.59936500000000004</v>
      </c>
      <c r="BD149">
        <f t="shared" si="34"/>
        <v>18.329382716049381</v>
      </c>
      <c r="BE149">
        <f t="shared" si="35"/>
        <v>10.997189724444443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1.0349999999999999</v>
      </c>
      <c r="H150" s="21">
        <v>6.5432600000000001</v>
      </c>
      <c r="I150" s="21">
        <v>-1.4816299999999999E-2</v>
      </c>
      <c r="J150" s="21">
        <v>140</v>
      </c>
      <c r="K150" s="21">
        <v>1.03424</v>
      </c>
      <c r="L150">
        <f t="shared" si="24"/>
        <v>18.291728395061728</v>
      </c>
      <c r="M150">
        <f t="shared" si="25"/>
        <v>18.931938888888887</v>
      </c>
      <c r="N150" s="9"/>
      <c r="O150" s="21">
        <v>0.60501099999999997</v>
      </c>
      <c r="P150" s="21">
        <v>10.2416</v>
      </c>
      <c r="Q150" s="21">
        <v>-1.4871199999999999E-2</v>
      </c>
      <c r="R150" s="21">
        <v>140</v>
      </c>
      <c r="S150" s="21">
        <v>0.60430899999999999</v>
      </c>
      <c r="T150">
        <f t="shared" si="26"/>
        <v>18.359506172839506</v>
      </c>
      <c r="U150">
        <f t="shared" si="27"/>
        <v>11.107703189135801</v>
      </c>
      <c r="X150" s="9"/>
      <c r="Y150" s="21">
        <v>1.0349999999999999</v>
      </c>
      <c r="Z150" s="21">
        <v>15.683400000000001</v>
      </c>
      <c r="AA150" s="21">
        <v>-1.47949E-2</v>
      </c>
      <c r="AB150" s="21">
        <v>140</v>
      </c>
      <c r="AC150" s="21">
        <v>1.0345500000000001</v>
      </c>
      <c r="AD150">
        <f t="shared" si="28"/>
        <v>18.265308641975306</v>
      </c>
      <c r="AE150">
        <f t="shared" si="29"/>
        <v>18.904594444444442</v>
      </c>
      <c r="AF150" s="9"/>
      <c r="AG150" s="21">
        <v>0.60501099999999997</v>
      </c>
      <c r="AH150" s="21">
        <v>19.381799999999998</v>
      </c>
      <c r="AI150" s="21">
        <v>-1.4907800000000001E-2</v>
      </c>
      <c r="AJ150" s="21">
        <v>140</v>
      </c>
      <c r="AK150" s="21">
        <v>0.60430899999999999</v>
      </c>
      <c r="AL150">
        <f t="shared" si="30"/>
        <v>18.404691358024692</v>
      </c>
      <c r="AM150">
        <f t="shared" si="31"/>
        <v>11.135040723209876</v>
      </c>
      <c r="AP150" s="9"/>
      <c r="AQ150" s="21">
        <v>1.0349999999999999</v>
      </c>
      <c r="AR150" s="21">
        <v>24.813700000000001</v>
      </c>
      <c r="AS150" s="21">
        <v>-1.48621E-2</v>
      </c>
      <c r="AT150" s="21">
        <v>140</v>
      </c>
      <c r="AU150" s="21">
        <v>1.03424</v>
      </c>
      <c r="AV150">
        <f t="shared" si="32"/>
        <v>18.348271604938269</v>
      </c>
      <c r="AW150">
        <f t="shared" si="33"/>
        <v>18.990461111111106</v>
      </c>
      <c r="AX150" s="9"/>
      <c r="AY150" s="21">
        <v>0.60501099999999997</v>
      </c>
      <c r="AZ150" s="21">
        <v>28.512</v>
      </c>
      <c r="BA150" s="21">
        <v>-1.48407E-2</v>
      </c>
      <c r="BB150" s="21">
        <v>140</v>
      </c>
      <c r="BC150" s="21">
        <v>0.60433999999999999</v>
      </c>
      <c r="BD150">
        <f t="shared" si="34"/>
        <v>18.32185185185185</v>
      </c>
      <c r="BE150">
        <f t="shared" si="35"/>
        <v>11.084921910740739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1.0299700000000001</v>
      </c>
      <c r="H151" s="21">
        <v>6.5533299999999999</v>
      </c>
      <c r="I151" s="21">
        <v>-1.4819300000000001E-2</v>
      </c>
      <c r="J151" s="21">
        <v>141</v>
      </c>
      <c r="K151" s="21">
        <v>1.02905</v>
      </c>
      <c r="L151">
        <f t="shared" si="24"/>
        <v>18.295432098765431</v>
      </c>
      <c r="M151">
        <f t="shared" si="25"/>
        <v>18.843746198765434</v>
      </c>
      <c r="N151" s="9"/>
      <c r="O151" s="21">
        <v>0.61004599999999998</v>
      </c>
      <c r="P151" s="21">
        <v>10.2517</v>
      </c>
      <c r="Q151" s="21">
        <v>-1.4865099999999999E-2</v>
      </c>
      <c r="R151" s="21">
        <v>141</v>
      </c>
      <c r="S151" s="21">
        <v>0.609375</v>
      </c>
      <c r="T151">
        <f t="shared" si="26"/>
        <v>18.351975308641972</v>
      </c>
      <c r="U151">
        <f t="shared" si="27"/>
        <v>11.1955491291358</v>
      </c>
      <c r="X151" s="9"/>
      <c r="Y151" s="21">
        <v>1.0299700000000001</v>
      </c>
      <c r="Z151" s="21">
        <v>15.6935</v>
      </c>
      <c r="AA151" s="21">
        <v>-1.4804100000000001E-2</v>
      </c>
      <c r="AB151" s="21">
        <v>141</v>
      </c>
      <c r="AC151" s="21">
        <v>1.0287500000000001</v>
      </c>
      <c r="AD151">
        <f t="shared" si="28"/>
        <v>18.276666666666667</v>
      </c>
      <c r="AE151">
        <f t="shared" si="29"/>
        <v>18.82441836666667</v>
      </c>
      <c r="AF151" s="9"/>
      <c r="AG151" s="21">
        <v>0.61004599999999998</v>
      </c>
      <c r="AH151" s="21">
        <v>19.3918</v>
      </c>
      <c r="AI151" s="21">
        <v>-1.4898700000000001E-2</v>
      </c>
      <c r="AJ151" s="21">
        <v>141</v>
      </c>
      <c r="AK151" s="21">
        <v>0.60946699999999998</v>
      </c>
      <c r="AL151">
        <f t="shared" si="30"/>
        <v>18.393456790123455</v>
      </c>
      <c r="AM151">
        <f t="shared" si="31"/>
        <v>11.220854740987653</v>
      </c>
      <c r="AP151" s="9"/>
      <c r="AQ151" s="21">
        <v>1.0299700000000001</v>
      </c>
      <c r="AR151" s="21">
        <v>24.823699999999999</v>
      </c>
      <c r="AS151" s="21">
        <v>-1.4871199999999999E-2</v>
      </c>
      <c r="AT151" s="21">
        <v>141</v>
      </c>
      <c r="AU151" s="21">
        <v>1.0287500000000001</v>
      </c>
      <c r="AV151">
        <f t="shared" si="32"/>
        <v>18.359506172839506</v>
      </c>
      <c r="AW151">
        <f t="shared" si="33"/>
        <v>18.909740572839507</v>
      </c>
      <c r="AX151" s="9"/>
      <c r="AY151" s="21">
        <v>0.61004599999999998</v>
      </c>
      <c r="AZ151" s="21">
        <v>28.522099999999998</v>
      </c>
      <c r="BA151" s="21">
        <v>-1.4837599999999999E-2</v>
      </c>
      <c r="BB151" s="21">
        <v>141</v>
      </c>
      <c r="BC151" s="21">
        <v>0.60943599999999998</v>
      </c>
      <c r="BD151">
        <f t="shared" si="34"/>
        <v>18.318024691358023</v>
      </c>
      <c r="BE151">
        <f t="shared" si="35"/>
        <v>11.174837690864196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1.0249299999999999</v>
      </c>
      <c r="H152" s="21">
        <v>6.5633999999999997</v>
      </c>
      <c r="I152" s="21">
        <v>-1.48285E-2</v>
      </c>
      <c r="J152" s="21">
        <v>142</v>
      </c>
      <c r="K152" s="21">
        <v>1.02417</v>
      </c>
      <c r="L152">
        <f t="shared" si="24"/>
        <v>18.306790123456789</v>
      </c>
      <c r="M152">
        <f t="shared" si="25"/>
        <v>18.763178401234565</v>
      </c>
      <c r="N152" s="9"/>
      <c r="O152" s="21">
        <v>0.61508200000000002</v>
      </c>
      <c r="P152" s="21">
        <v>10.261699999999999</v>
      </c>
      <c r="Q152" s="21">
        <v>-1.48682E-2</v>
      </c>
      <c r="R152" s="21">
        <v>142</v>
      </c>
      <c r="S152" s="21">
        <v>0.61444100000000001</v>
      </c>
      <c r="T152">
        <f t="shared" si="26"/>
        <v>18.355802469135799</v>
      </c>
      <c r="U152">
        <f t="shared" si="27"/>
        <v>11.290323694320985</v>
      </c>
      <c r="X152" s="9"/>
      <c r="Y152" s="21">
        <v>1.0249299999999999</v>
      </c>
      <c r="Z152" s="21">
        <v>15.7036</v>
      </c>
      <c r="AA152" s="21">
        <v>-1.4810200000000001E-2</v>
      </c>
      <c r="AB152" s="21">
        <v>142</v>
      </c>
      <c r="AC152" s="21">
        <v>1.02417</v>
      </c>
      <c r="AD152">
        <f t="shared" si="28"/>
        <v>18.284197530864198</v>
      </c>
      <c r="AE152">
        <f t="shared" si="29"/>
        <v>18.74002257530864</v>
      </c>
      <c r="AF152" s="9"/>
      <c r="AG152" s="21">
        <v>0.61508200000000002</v>
      </c>
      <c r="AH152" s="21">
        <v>19.401900000000001</v>
      </c>
      <c r="AI152" s="21">
        <v>-1.49017E-2</v>
      </c>
      <c r="AJ152" s="21">
        <v>142</v>
      </c>
      <c r="AK152" s="21">
        <v>0.61456299999999997</v>
      </c>
      <c r="AL152">
        <f t="shared" si="30"/>
        <v>18.397160493827158</v>
      </c>
      <c r="AM152">
        <f t="shared" si="31"/>
        <v>11.315762270864196</v>
      </c>
      <c r="AP152" s="9"/>
      <c r="AQ152" s="21">
        <v>1.0249299999999999</v>
      </c>
      <c r="AR152" s="21">
        <v>24.8338</v>
      </c>
      <c r="AS152" s="21">
        <v>-1.48773E-2</v>
      </c>
      <c r="AT152" s="21">
        <v>142</v>
      </c>
      <c r="AU152" s="21">
        <v>1.02417</v>
      </c>
      <c r="AV152">
        <f t="shared" si="32"/>
        <v>18.367037037037036</v>
      </c>
      <c r="AW152">
        <f t="shared" si="33"/>
        <v>18.824927270370367</v>
      </c>
      <c r="AX152" s="9"/>
      <c r="AY152" s="21">
        <v>0.61508200000000002</v>
      </c>
      <c r="AZ152" s="21">
        <v>28.5321</v>
      </c>
      <c r="BA152" s="21">
        <v>-1.48346E-2</v>
      </c>
      <c r="BB152" s="21">
        <v>142</v>
      </c>
      <c r="BC152" s="21">
        <v>0.61444100000000001</v>
      </c>
      <c r="BD152">
        <f t="shared" si="34"/>
        <v>18.31432098765432</v>
      </c>
      <c r="BE152">
        <f t="shared" si="35"/>
        <v>11.264809181728394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1.0199</v>
      </c>
      <c r="H153" s="21">
        <v>6.57348</v>
      </c>
      <c r="I153" s="21">
        <v>-1.4819300000000001E-2</v>
      </c>
      <c r="J153" s="21">
        <v>143</v>
      </c>
      <c r="K153" s="21">
        <v>1.01868</v>
      </c>
      <c r="L153">
        <f t="shared" si="24"/>
        <v>18.295432098765431</v>
      </c>
      <c r="M153">
        <f t="shared" si="25"/>
        <v>18.659511197530865</v>
      </c>
      <c r="N153" s="9"/>
      <c r="O153" s="21">
        <v>0.62011700000000003</v>
      </c>
      <c r="P153" s="21">
        <v>10.271800000000001</v>
      </c>
      <c r="Q153" s="21">
        <v>-1.48682E-2</v>
      </c>
      <c r="R153" s="21">
        <v>143</v>
      </c>
      <c r="S153" s="21">
        <v>0.61950700000000003</v>
      </c>
      <c r="T153">
        <f t="shared" si="26"/>
        <v>18.355802469135799</v>
      </c>
      <c r="U153">
        <f t="shared" si="27"/>
        <v>11.382745159753085</v>
      </c>
      <c r="X153" s="9"/>
      <c r="Y153" s="21">
        <v>1.0199</v>
      </c>
      <c r="Z153" s="21">
        <v>15.713699999999999</v>
      </c>
      <c r="AA153" s="21">
        <v>-1.48132E-2</v>
      </c>
      <c r="AB153" s="21">
        <v>143</v>
      </c>
      <c r="AC153" s="21">
        <v>1.01898</v>
      </c>
      <c r="AD153">
        <f t="shared" si="28"/>
        <v>18.287901234567901</v>
      </c>
      <c r="AE153">
        <f t="shared" si="29"/>
        <v>18.651830469135803</v>
      </c>
      <c r="AF153" s="9"/>
      <c r="AG153" s="21">
        <v>0.62011700000000003</v>
      </c>
      <c r="AH153" s="21">
        <v>19.411999999999999</v>
      </c>
      <c r="AI153" s="21">
        <v>-1.4907800000000001E-2</v>
      </c>
      <c r="AJ153" s="21">
        <v>143</v>
      </c>
      <c r="AK153" s="21">
        <v>0.61959799999999998</v>
      </c>
      <c r="AL153">
        <f t="shared" si="30"/>
        <v>18.404691358024692</v>
      </c>
      <c r="AM153">
        <f t="shared" si="31"/>
        <v>11.413061990864199</v>
      </c>
      <c r="AP153" s="9"/>
      <c r="AQ153" s="21">
        <v>1.0199</v>
      </c>
      <c r="AR153" s="21">
        <v>24.843900000000001</v>
      </c>
      <c r="AS153" s="21">
        <v>-1.4892600000000001E-2</v>
      </c>
      <c r="AT153" s="21">
        <v>143</v>
      </c>
      <c r="AU153" s="21">
        <v>1.01837</v>
      </c>
      <c r="AV153">
        <f t="shared" si="32"/>
        <v>18.385925925925928</v>
      </c>
      <c r="AW153">
        <f t="shared" si="33"/>
        <v>18.751805851851856</v>
      </c>
      <c r="AX153" s="9"/>
      <c r="AY153" s="21">
        <v>0.62011700000000003</v>
      </c>
      <c r="AZ153" s="21">
        <v>28.542200000000001</v>
      </c>
      <c r="BA153" s="21">
        <v>-1.48346E-2</v>
      </c>
      <c r="BB153" s="21">
        <v>143</v>
      </c>
      <c r="BC153" s="21">
        <v>0.619537</v>
      </c>
      <c r="BD153">
        <f t="shared" si="34"/>
        <v>18.31432098765432</v>
      </c>
      <c r="BE153">
        <f t="shared" si="35"/>
        <v>11.357021787901234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1.0148600000000001</v>
      </c>
      <c r="H154" s="21">
        <v>6.5835499999999998</v>
      </c>
      <c r="I154" s="21">
        <v>-1.4816299999999999E-2</v>
      </c>
      <c r="J154" s="21">
        <v>144</v>
      </c>
      <c r="K154" s="21">
        <v>1.0141</v>
      </c>
      <c r="L154">
        <f t="shared" si="24"/>
        <v>18.291728395061728</v>
      </c>
      <c r="M154">
        <f t="shared" si="25"/>
        <v>18.563543479012345</v>
      </c>
      <c r="N154" s="9"/>
      <c r="O154" s="21">
        <v>0.62515299999999996</v>
      </c>
      <c r="P154" s="21">
        <v>10.2819</v>
      </c>
      <c r="Q154" s="21">
        <v>-1.48743E-2</v>
      </c>
      <c r="R154" s="21">
        <v>144</v>
      </c>
      <c r="S154" s="21">
        <v>0.62454200000000004</v>
      </c>
      <c r="T154">
        <f t="shared" si="26"/>
        <v>18.363333333333333</v>
      </c>
      <c r="U154">
        <f t="shared" si="27"/>
        <v>11.479892923333333</v>
      </c>
      <c r="X154" s="9"/>
      <c r="Y154" s="21">
        <v>1.0148600000000001</v>
      </c>
      <c r="Z154" s="21">
        <v>15.723699999999999</v>
      </c>
      <c r="AA154" s="21">
        <v>-1.4816299999999999E-2</v>
      </c>
      <c r="AB154" s="21">
        <v>144</v>
      </c>
      <c r="AC154" s="21">
        <v>1.0144</v>
      </c>
      <c r="AD154">
        <f t="shared" si="28"/>
        <v>18.291728395061728</v>
      </c>
      <c r="AE154">
        <f t="shared" si="29"/>
        <v>18.563543479012345</v>
      </c>
      <c r="AF154" s="9"/>
      <c r="AG154" s="21">
        <v>0.62515299999999996</v>
      </c>
      <c r="AH154" s="21">
        <v>19.4221</v>
      </c>
      <c r="AI154" s="21">
        <v>-1.4919999999999999E-2</v>
      </c>
      <c r="AJ154" s="21">
        <v>144</v>
      </c>
      <c r="AK154" s="21">
        <v>0.62463400000000002</v>
      </c>
      <c r="AL154">
        <f t="shared" si="30"/>
        <v>18.41975308641975</v>
      </c>
      <c r="AM154">
        <f t="shared" si="31"/>
        <v>11.515163901234565</v>
      </c>
      <c r="AP154" s="9"/>
      <c r="AQ154" s="21">
        <v>1.0148600000000001</v>
      </c>
      <c r="AR154" s="21">
        <v>24.853899999999999</v>
      </c>
      <c r="AS154" s="21">
        <v>-1.4892600000000001E-2</v>
      </c>
      <c r="AT154" s="21">
        <v>144</v>
      </c>
      <c r="AU154" s="21">
        <v>1.01379</v>
      </c>
      <c r="AV154">
        <f t="shared" si="32"/>
        <v>18.385925925925928</v>
      </c>
      <c r="AW154">
        <f t="shared" si="33"/>
        <v>18.65914078518519</v>
      </c>
      <c r="AX154" s="9"/>
      <c r="AY154" s="21">
        <v>0.62515299999999996</v>
      </c>
      <c r="AZ154" s="21">
        <v>28.552299999999999</v>
      </c>
      <c r="BA154" s="21">
        <v>-1.4849899999999999E-2</v>
      </c>
      <c r="BB154" s="21">
        <v>144</v>
      </c>
      <c r="BC154" s="21">
        <v>0.62451199999999996</v>
      </c>
      <c r="BD154">
        <f t="shared" si="34"/>
        <v>18.333209876543208</v>
      </c>
      <c r="BE154">
        <f t="shared" si="35"/>
        <v>11.461061153950615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1.00983</v>
      </c>
      <c r="H155" s="21">
        <v>6.5936199999999996</v>
      </c>
      <c r="I155" s="21">
        <v>-1.4798E-2</v>
      </c>
      <c r="J155" s="21">
        <v>145</v>
      </c>
      <c r="K155" s="21">
        <v>1.00922</v>
      </c>
      <c r="L155">
        <f t="shared" si="24"/>
        <v>18.269135802469137</v>
      </c>
      <c r="M155">
        <f t="shared" si="25"/>
        <v>18.448721407407408</v>
      </c>
      <c r="N155" s="9"/>
      <c r="O155" s="21">
        <v>0.63018799999999997</v>
      </c>
      <c r="P155" s="21">
        <v>10.292</v>
      </c>
      <c r="Q155" s="21">
        <v>-1.4871199999999999E-2</v>
      </c>
      <c r="R155" s="21">
        <v>145</v>
      </c>
      <c r="S155" s="21">
        <v>0.62954699999999997</v>
      </c>
      <c r="T155">
        <f t="shared" si="26"/>
        <v>18.359506172839506</v>
      </c>
      <c r="U155">
        <f t="shared" si="27"/>
        <v>11.569940476049382</v>
      </c>
      <c r="X155" s="9"/>
      <c r="Y155" s="21">
        <v>1.00983</v>
      </c>
      <c r="Z155" s="21">
        <v>15.7338</v>
      </c>
      <c r="AA155" s="21">
        <v>-1.4822399999999999E-2</v>
      </c>
      <c r="AB155" s="21">
        <v>145</v>
      </c>
      <c r="AC155" s="21">
        <v>1.00891</v>
      </c>
      <c r="AD155">
        <f t="shared" si="28"/>
        <v>18.299259259259259</v>
      </c>
      <c r="AE155">
        <f t="shared" si="29"/>
        <v>18.479140977777778</v>
      </c>
      <c r="AF155" s="9"/>
      <c r="AG155" s="21">
        <v>0.63018799999999997</v>
      </c>
      <c r="AH155" s="21">
        <v>19.432099999999998</v>
      </c>
      <c r="AI155" s="21">
        <v>-1.49231E-2</v>
      </c>
      <c r="AJ155" s="21">
        <v>145</v>
      </c>
      <c r="AK155" s="21">
        <v>0.62957799999999997</v>
      </c>
      <c r="AL155">
        <f t="shared" si="30"/>
        <v>18.423580246913577</v>
      </c>
      <c r="AM155">
        <f t="shared" si="31"/>
        <v>11.610319188641972</v>
      </c>
      <c r="AP155" s="9"/>
      <c r="AQ155" s="21">
        <v>1.00983</v>
      </c>
      <c r="AR155" s="21">
        <v>24.864000000000001</v>
      </c>
      <c r="AS155" s="21">
        <v>-1.48743E-2</v>
      </c>
      <c r="AT155" s="21">
        <v>145</v>
      </c>
      <c r="AU155" s="21">
        <v>1.00922</v>
      </c>
      <c r="AV155">
        <f t="shared" si="32"/>
        <v>18.363333333333333</v>
      </c>
      <c r="AW155">
        <f t="shared" si="33"/>
        <v>18.5438449</v>
      </c>
      <c r="AX155" s="9"/>
      <c r="AY155" s="21">
        <v>0.63018799999999997</v>
      </c>
      <c r="AZ155" s="21">
        <v>28.5624</v>
      </c>
      <c r="BA155" s="21">
        <v>-1.4855999999999999E-2</v>
      </c>
      <c r="BB155" s="21">
        <v>145</v>
      </c>
      <c r="BC155" s="21">
        <v>0.62954699999999997</v>
      </c>
      <c r="BD155">
        <f t="shared" si="34"/>
        <v>18.340740740740738</v>
      </c>
      <c r="BE155">
        <f t="shared" si="35"/>
        <v>11.558114725925924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1.0047900000000001</v>
      </c>
      <c r="H156" s="21">
        <v>6.6036900000000003</v>
      </c>
      <c r="I156" s="21">
        <v>-1.4782699999999999E-2</v>
      </c>
      <c r="J156" s="21">
        <v>146</v>
      </c>
      <c r="K156" s="21">
        <v>1.0037199999999999</v>
      </c>
      <c r="L156">
        <f t="shared" si="24"/>
        <v>18.250246913580245</v>
      </c>
      <c r="M156">
        <f t="shared" si="25"/>
        <v>18.337665596296297</v>
      </c>
      <c r="N156" s="9"/>
      <c r="O156" s="21">
        <v>0.63522299999999998</v>
      </c>
      <c r="P156" s="21">
        <v>10.302</v>
      </c>
      <c r="Q156" s="21">
        <v>-1.4871199999999999E-2</v>
      </c>
      <c r="R156" s="21">
        <v>146</v>
      </c>
      <c r="S156" s="21">
        <v>0.63461299999999998</v>
      </c>
      <c r="T156">
        <f t="shared" si="26"/>
        <v>18.359506172839506</v>
      </c>
      <c r="U156">
        <f t="shared" si="27"/>
        <v>11.662380589629629</v>
      </c>
      <c r="X156" s="9"/>
      <c r="Y156" s="21">
        <v>1.0047900000000001</v>
      </c>
      <c r="Z156" s="21">
        <v>15.7439</v>
      </c>
      <c r="AA156" s="21">
        <v>-1.4831499999999999E-2</v>
      </c>
      <c r="AB156" s="21">
        <v>146</v>
      </c>
      <c r="AC156" s="21">
        <v>1.0043299999999999</v>
      </c>
      <c r="AD156">
        <f t="shared" si="28"/>
        <v>18.310493827160489</v>
      </c>
      <c r="AE156">
        <f t="shared" si="29"/>
        <v>18.39820109259259</v>
      </c>
      <c r="AF156" s="9"/>
      <c r="AG156" s="21">
        <v>0.63522299999999998</v>
      </c>
      <c r="AH156" s="21">
        <v>19.4422</v>
      </c>
      <c r="AI156" s="21">
        <v>-1.49231E-2</v>
      </c>
      <c r="AJ156" s="21">
        <v>146</v>
      </c>
      <c r="AK156" s="21">
        <v>0.63461299999999998</v>
      </c>
      <c r="AL156">
        <f t="shared" si="30"/>
        <v>18.423580246913577</v>
      </c>
      <c r="AM156">
        <f t="shared" si="31"/>
        <v>11.703081915185182</v>
      </c>
      <c r="AP156" s="9"/>
      <c r="AQ156" s="21">
        <v>1.0047900000000001</v>
      </c>
      <c r="AR156" s="21">
        <v>24.874099999999999</v>
      </c>
      <c r="AS156" s="21">
        <v>-1.4871199999999999E-2</v>
      </c>
      <c r="AT156" s="21">
        <v>146</v>
      </c>
      <c r="AU156" s="21">
        <v>1.00403</v>
      </c>
      <c r="AV156">
        <f t="shared" si="32"/>
        <v>18.359506172839506</v>
      </c>
      <c r="AW156">
        <f t="shared" si="33"/>
        <v>18.447448207407408</v>
      </c>
      <c r="AX156" s="9"/>
      <c r="AY156" s="21">
        <v>0.63522299999999998</v>
      </c>
      <c r="AZ156" s="21">
        <v>28.572399999999998</v>
      </c>
      <c r="BA156" s="21">
        <v>-1.48468E-2</v>
      </c>
      <c r="BB156" s="21">
        <v>146</v>
      </c>
      <c r="BC156" s="21">
        <v>0.634521</v>
      </c>
      <c r="BD156">
        <f t="shared" si="34"/>
        <v>18.329382716049381</v>
      </c>
      <c r="BE156">
        <f t="shared" si="35"/>
        <v>11.643245477037036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0.99975599999999998</v>
      </c>
      <c r="H157" s="21">
        <v>6.6137600000000001</v>
      </c>
      <c r="I157" s="21">
        <v>-1.47797E-2</v>
      </c>
      <c r="J157" s="21">
        <v>147</v>
      </c>
      <c r="K157" s="21">
        <v>0.99914599999999998</v>
      </c>
      <c r="L157">
        <f t="shared" si="24"/>
        <v>18.246543209876542</v>
      </c>
      <c r="M157">
        <f t="shared" si="25"/>
        <v>18.242091053333333</v>
      </c>
      <c r="N157" s="9"/>
      <c r="O157" s="21">
        <v>0.64025900000000002</v>
      </c>
      <c r="P157" s="21">
        <v>10.312099999999999</v>
      </c>
      <c r="Q157" s="21">
        <v>-1.48773E-2</v>
      </c>
      <c r="R157" s="21">
        <v>147</v>
      </c>
      <c r="S157" s="21">
        <v>0.63961800000000002</v>
      </c>
      <c r="T157">
        <f t="shared" si="26"/>
        <v>18.367037037037036</v>
      </c>
      <c r="U157">
        <f t="shared" si="27"/>
        <v>11.759660766296296</v>
      </c>
      <c r="X157" s="9"/>
      <c r="Y157" s="21">
        <v>0.99975599999999998</v>
      </c>
      <c r="Z157" s="21">
        <v>15.7539</v>
      </c>
      <c r="AA157" s="21">
        <v>-1.48346E-2</v>
      </c>
      <c r="AB157" s="21">
        <v>147</v>
      </c>
      <c r="AC157" s="21">
        <v>0.99853499999999995</v>
      </c>
      <c r="AD157">
        <f t="shared" si="28"/>
        <v>18.31432098765432</v>
      </c>
      <c r="AE157">
        <f t="shared" si="29"/>
        <v>18.309852293333332</v>
      </c>
      <c r="AF157" s="9"/>
      <c r="AG157" s="21">
        <v>0.64025900000000002</v>
      </c>
      <c r="AH157" s="21">
        <v>19.452300000000001</v>
      </c>
      <c r="AI157" s="21">
        <v>-1.4904799999999999E-2</v>
      </c>
      <c r="AJ157" s="21">
        <v>147</v>
      </c>
      <c r="AK157" s="21">
        <v>0.63952600000000004</v>
      </c>
      <c r="AL157">
        <f t="shared" si="30"/>
        <v>18.400987654320986</v>
      </c>
      <c r="AM157">
        <f t="shared" si="31"/>
        <v>11.7813979545679</v>
      </c>
      <c r="AP157" s="9"/>
      <c r="AQ157" s="21">
        <v>0.99975599999999998</v>
      </c>
      <c r="AR157" s="21">
        <v>24.8842</v>
      </c>
      <c r="AS157" s="21">
        <v>-1.4871199999999999E-2</v>
      </c>
      <c r="AT157" s="21">
        <v>147</v>
      </c>
      <c r="AU157" s="21">
        <v>0.99883999999999995</v>
      </c>
      <c r="AV157">
        <f t="shared" si="32"/>
        <v>18.359506172839506</v>
      </c>
      <c r="AW157">
        <f t="shared" si="33"/>
        <v>18.355026453333334</v>
      </c>
      <c r="AX157" s="9"/>
      <c r="AY157" s="21">
        <v>0.64025900000000002</v>
      </c>
      <c r="AZ157" s="21">
        <v>28.5825</v>
      </c>
      <c r="BA157" s="21">
        <v>-1.4837599999999999E-2</v>
      </c>
      <c r="BB157" s="21">
        <v>147</v>
      </c>
      <c r="BC157" s="21">
        <v>0.63961800000000002</v>
      </c>
      <c r="BD157">
        <f t="shared" si="34"/>
        <v>18.318024691358023</v>
      </c>
      <c r="BE157">
        <f t="shared" si="35"/>
        <v>11.728280170864197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0.99472000000000005</v>
      </c>
      <c r="H158" s="21">
        <v>6.6238299999999999</v>
      </c>
      <c r="I158" s="21">
        <v>-1.47858E-2</v>
      </c>
      <c r="J158" s="21">
        <v>148</v>
      </c>
      <c r="K158" s="21">
        <v>0.99426300000000001</v>
      </c>
      <c r="L158">
        <f t="shared" si="24"/>
        <v>18.254074074074072</v>
      </c>
      <c r="M158">
        <f t="shared" si="25"/>
        <v>18.157692562962961</v>
      </c>
      <c r="N158" s="9"/>
      <c r="O158" s="21">
        <v>0.64529400000000003</v>
      </c>
      <c r="P158" s="21">
        <v>10.3222</v>
      </c>
      <c r="Q158" s="21">
        <v>-1.48743E-2</v>
      </c>
      <c r="R158" s="21">
        <v>148</v>
      </c>
      <c r="S158" s="21">
        <v>0.64465300000000003</v>
      </c>
      <c r="T158">
        <f t="shared" si="26"/>
        <v>18.363333333333333</v>
      </c>
      <c r="U158">
        <f t="shared" si="27"/>
        <v>11.84974882</v>
      </c>
      <c r="X158" s="9"/>
      <c r="Y158" s="21">
        <v>0.99472000000000005</v>
      </c>
      <c r="Z158" s="21">
        <v>15.763999999999999</v>
      </c>
      <c r="AA158" s="21">
        <v>-1.4837599999999999E-2</v>
      </c>
      <c r="AB158" s="21">
        <v>148</v>
      </c>
      <c r="AC158" s="21">
        <v>0.99365199999999998</v>
      </c>
      <c r="AD158">
        <f t="shared" si="28"/>
        <v>18.318024691358023</v>
      </c>
      <c r="AE158">
        <f t="shared" si="29"/>
        <v>18.221305520987652</v>
      </c>
      <c r="AF158" s="9"/>
      <c r="AG158" s="21">
        <v>0.64529400000000003</v>
      </c>
      <c r="AH158" s="21">
        <v>19.462299999999999</v>
      </c>
      <c r="AI158" s="21">
        <v>-1.48956E-2</v>
      </c>
      <c r="AJ158" s="21">
        <v>148</v>
      </c>
      <c r="AK158" s="21">
        <v>0.64471400000000001</v>
      </c>
      <c r="AL158">
        <f t="shared" si="30"/>
        <v>18.389629629629628</v>
      </c>
      <c r="AM158">
        <f t="shared" si="31"/>
        <v>11.866717662222221</v>
      </c>
      <c r="AP158" s="9"/>
      <c r="AQ158" s="21">
        <v>0.99472000000000005</v>
      </c>
      <c r="AR158" s="21">
        <v>24.894200000000001</v>
      </c>
      <c r="AS158" s="21">
        <v>-1.4871199999999999E-2</v>
      </c>
      <c r="AT158" s="21">
        <v>148</v>
      </c>
      <c r="AU158" s="21">
        <v>0.99334699999999998</v>
      </c>
      <c r="AV158">
        <f t="shared" si="32"/>
        <v>18.359506172839506</v>
      </c>
      <c r="AW158">
        <f t="shared" si="33"/>
        <v>18.262567980246914</v>
      </c>
      <c r="AX158" s="9"/>
      <c r="AY158" s="21">
        <v>0.64529400000000003</v>
      </c>
      <c r="AZ158" s="21">
        <v>28.592600000000001</v>
      </c>
      <c r="BA158" s="21">
        <v>-1.4822399999999999E-2</v>
      </c>
      <c r="BB158" s="21">
        <v>148</v>
      </c>
      <c r="BC158" s="21">
        <v>0.64462299999999995</v>
      </c>
      <c r="BD158">
        <f t="shared" si="34"/>
        <v>18.299259259259259</v>
      </c>
      <c r="BE158">
        <f t="shared" si="35"/>
        <v>11.808402204444445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0.98968500000000004</v>
      </c>
      <c r="H159" s="21">
        <v>6.6338999999999997</v>
      </c>
      <c r="I159" s="21">
        <v>-1.47949E-2</v>
      </c>
      <c r="J159" s="21">
        <v>149</v>
      </c>
      <c r="K159" s="21">
        <v>0.98907500000000004</v>
      </c>
      <c r="L159">
        <f t="shared" si="24"/>
        <v>18.265308641975306</v>
      </c>
      <c r="M159">
        <f t="shared" si="25"/>
        <v>18.076901983333332</v>
      </c>
      <c r="N159" s="9"/>
      <c r="O159" s="21">
        <v>0.65032999999999996</v>
      </c>
      <c r="P159" s="21">
        <v>10.3322</v>
      </c>
      <c r="Q159" s="21">
        <v>-1.48804E-2</v>
      </c>
      <c r="R159" s="21">
        <v>149</v>
      </c>
      <c r="S159" s="21">
        <v>0.64959699999999998</v>
      </c>
      <c r="T159">
        <f t="shared" si="26"/>
        <v>18.370864197530864</v>
      </c>
      <c r="U159">
        <f t="shared" si="27"/>
        <v>11.947124113580246</v>
      </c>
      <c r="X159" s="9"/>
      <c r="Y159" s="21">
        <v>0.98968500000000004</v>
      </c>
      <c r="Z159" s="21">
        <v>15.774100000000001</v>
      </c>
      <c r="AA159" s="21">
        <v>-1.48407E-2</v>
      </c>
      <c r="AB159" s="21">
        <v>149</v>
      </c>
      <c r="AC159" s="21">
        <v>0.98846400000000001</v>
      </c>
      <c r="AD159">
        <f t="shared" si="28"/>
        <v>18.32185185185185</v>
      </c>
      <c r="AE159">
        <f t="shared" si="29"/>
        <v>18.132861949999999</v>
      </c>
      <c r="AF159" s="9"/>
      <c r="AG159" s="21">
        <v>0.65032999999999996</v>
      </c>
      <c r="AH159" s="21">
        <v>19.4724</v>
      </c>
      <c r="AI159" s="21">
        <v>-1.48865E-2</v>
      </c>
      <c r="AJ159" s="21">
        <v>149</v>
      </c>
      <c r="AK159" s="21">
        <v>0.64968899999999996</v>
      </c>
      <c r="AL159">
        <f t="shared" si="30"/>
        <v>18.378395061728394</v>
      </c>
      <c r="AM159">
        <f t="shared" si="31"/>
        <v>11.952021660493825</v>
      </c>
      <c r="AP159" s="9"/>
      <c r="AQ159" s="21">
        <v>0.98968500000000004</v>
      </c>
      <c r="AR159" s="21">
        <v>24.904299999999999</v>
      </c>
      <c r="AS159" s="21">
        <v>-1.48773E-2</v>
      </c>
      <c r="AT159" s="21">
        <v>149</v>
      </c>
      <c r="AU159" s="21">
        <v>0.98907500000000004</v>
      </c>
      <c r="AV159">
        <f t="shared" si="32"/>
        <v>18.367037037037036</v>
      </c>
      <c r="AW159">
        <f t="shared" si="33"/>
        <v>18.177581050000001</v>
      </c>
      <c r="AX159" s="9"/>
      <c r="AY159" s="21">
        <v>0.65032999999999996</v>
      </c>
      <c r="AZ159" s="21">
        <v>28.602599999999999</v>
      </c>
      <c r="BA159" s="21">
        <v>-1.4819300000000001E-2</v>
      </c>
      <c r="BB159" s="21">
        <v>149</v>
      </c>
      <c r="BC159" s="21">
        <v>0.64971900000000005</v>
      </c>
      <c r="BD159">
        <f t="shared" si="34"/>
        <v>18.295432098765431</v>
      </c>
      <c r="BE159">
        <f t="shared" si="35"/>
        <v>11.898068356790123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0.98465000000000003</v>
      </c>
      <c r="H160" s="21">
        <v>6.6439700000000004</v>
      </c>
      <c r="I160" s="21">
        <v>-1.47888E-2</v>
      </c>
      <c r="J160" s="21">
        <v>150</v>
      </c>
      <c r="K160" s="21">
        <v>0.98327600000000004</v>
      </c>
      <c r="L160">
        <f t="shared" si="24"/>
        <v>18.257777777777775</v>
      </c>
      <c r="M160">
        <f t="shared" si="25"/>
        <v>17.977520888888886</v>
      </c>
      <c r="N160" s="9"/>
      <c r="O160" s="21">
        <v>0.65536499999999998</v>
      </c>
      <c r="P160" s="21">
        <v>10.3423</v>
      </c>
      <c r="Q160" s="21">
        <v>-1.48834E-2</v>
      </c>
      <c r="R160" s="21">
        <v>150</v>
      </c>
      <c r="S160" s="21">
        <v>0.65475499999999998</v>
      </c>
      <c r="T160">
        <f t="shared" si="26"/>
        <v>18.374567901234567</v>
      </c>
      <c r="U160">
        <f t="shared" si="27"/>
        <v>12.042048692592591</v>
      </c>
      <c r="X160" s="9"/>
      <c r="Y160" s="21">
        <v>0.98465000000000003</v>
      </c>
      <c r="Z160" s="21">
        <v>15.7842</v>
      </c>
      <c r="AA160" s="21">
        <v>-1.48407E-2</v>
      </c>
      <c r="AB160" s="21">
        <v>150</v>
      </c>
      <c r="AC160" s="21">
        <v>0.98388699999999996</v>
      </c>
      <c r="AD160">
        <f t="shared" si="28"/>
        <v>18.32185185185185</v>
      </c>
      <c r="AE160">
        <f t="shared" si="29"/>
        <v>18.040611425925924</v>
      </c>
      <c r="AF160" s="9"/>
      <c r="AG160" s="21">
        <v>0.65536499999999998</v>
      </c>
      <c r="AH160" s="21">
        <v>19.482500000000002</v>
      </c>
      <c r="AI160" s="21">
        <v>-1.4871199999999999E-2</v>
      </c>
      <c r="AJ160" s="21">
        <v>150</v>
      </c>
      <c r="AK160" s="21">
        <v>0.65472399999999997</v>
      </c>
      <c r="AL160">
        <f t="shared" si="30"/>
        <v>18.359506172839506</v>
      </c>
      <c r="AM160">
        <f t="shared" si="31"/>
        <v>12.032177762962963</v>
      </c>
      <c r="AP160" s="9"/>
      <c r="AQ160" s="21">
        <v>0.98465000000000003</v>
      </c>
      <c r="AR160" s="21">
        <v>24.914400000000001</v>
      </c>
      <c r="AS160" s="21">
        <v>-1.4892600000000001E-2</v>
      </c>
      <c r="AT160" s="21">
        <v>150</v>
      </c>
      <c r="AU160" s="21">
        <v>0.98388699999999996</v>
      </c>
      <c r="AV160">
        <f t="shared" si="32"/>
        <v>18.385925925925928</v>
      </c>
      <c r="AW160">
        <f t="shared" si="33"/>
        <v>18.103701962962965</v>
      </c>
      <c r="AX160" s="9"/>
      <c r="AY160" s="21">
        <v>0.65536499999999998</v>
      </c>
      <c r="AZ160" s="21">
        <v>28.6127</v>
      </c>
      <c r="BA160" s="21">
        <v>-1.48285E-2</v>
      </c>
      <c r="BB160" s="21">
        <v>150</v>
      </c>
      <c r="BC160" s="21">
        <v>0.65472399999999997</v>
      </c>
      <c r="BD160">
        <f t="shared" si="34"/>
        <v>18.306790123456789</v>
      </c>
      <c r="BE160">
        <f t="shared" si="35"/>
        <v>11.997629509259259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0.97961399999999998</v>
      </c>
      <c r="H161" s="21">
        <v>6.6540400000000002</v>
      </c>
      <c r="I161" s="21">
        <v>-1.47858E-2</v>
      </c>
      <c r="J161" s="21">
        <v>151</v>
      </c>
      <c r="K161" s="21">
        <v>0.97869899999999999</v>
      </c>
      <c r="L161">
        <f t="shared" si="24"/>
        <v>18.254074074074072</v>
      </c>
      <c r="M161">
        <f t="shared" si="25"/>
        <v>17.88194652</v>
      </c>
      <c r="N161" s="9"/>
      <c r="O161" s="21">
        <v>0.66039999999999999</v>
      </c>
      <c r="P161" s="21">
        <v>10.352399999999999</v>
      </c>
      <c r="Q161" s="21">
        <v>-1.48865E-2</v>
      </c>
      <c r="R161" s="21">
        <v>151</v>
      </c>
      <c r="S161" s="21">
        <v>0.65982099999999999</v>
      </c>
      <c r="T161">
        <f t="shared" si="26"/>
        <v>18.378395061728394</v>
      </c>
      <c r="U161">
        <f t="shared" si="27"/>
        <v>12.13709209876543</v>
      </c>
      <c r="X161" s="9"/>
      <c r="Y161" s="21">
        <v>0.97961399999999998</v>
      </c>
      <c r="Z161" s="21">
        <v>15.7942</v>
      </c>
      <c r="AA161" s="21">
        <v>-1.4855999999999999E-2</v>
      </c>
      <c r="AB161" s="21">
        <v>151</v>
      </c>
      <c r="AC161" s="21">
        <v>0.97900399999999999</v>
      </c>
      <c r="AD161">
        <f t="shared" si="28"/>
        <v>18.340740740740738</v>
      </c>
      <c r="AE161">
        <f t="shared" si="29"/>
        <v>17.966846399999998</v>
      </c>
      <c r="AF161" s="9"/>
      <c r="AG161" s="21">
        <v>0.66039999999999999</v>
      </c>
      <c r="AH161" s="21">
        <v>19.492599999999999</v>
      </c>
      <c r="AI161" s="21">
        <v>-1.4871199999999999E-2</v>
      </c>
      <c r="AJ161" s="21">
        <v>151</v>
      </c>
      <c r="AK161" s="21">
        <v>0.65976000000000001</v>
      </c>
      <c r="AL161">
        <f t="shared" si="30"/>
        <v>18.359506172839506</v>
      </c>
      <c r="AM161">
        <f t="shared" si="31"/>
        <v>12.12461787654321</v>
      </c>
      <c r="AP161" s="9"/>
      <c r="AQ161" s="21">
        <v>0.97961399999999998</v>
      </c>
      <c r="AR161" s="21">
        <v>24.924399999999999</v>
      </c>
      <c r="AS161" s="21">
        <v>-1.49017E-2</v>
      </c>
      <c r="AT161" s="21">
        <v>151</v>
      </c>
      <c r="AU161" s="21">
        <v>0.97900399999999999</v>
      </c>
      <c r="AV161">
        <f t="shared" si="32"/>
        <v>18.397160493827158</v>
      </c>
      <c r="AW161">
        <f t="shared" si="33"/>
        <v>18.022115979999999</v>
      </c>
      <c r="AX161" s="9"/>
      <c r="AY161" s="21">
        <v>0.66039999999999999</v>
      </c>
      <c r="AZ161" s="21">
        <v>28.622800000000002</v>
      </c>
      <c r="BA161" s="21">
        <v>-1.48346E-2</v>
      </c>
      <c r="BB161" s="21">
        <v>151</v>
      </c>
      <c r="BC161" s="21">
        <v>0.65982099999999999</v>
      </c>
      <c r="BD161">
        <f t="shared" si="34"/>
        <v>18.31432098765432</v>
      </c>
      <c r="BE161">
        <f t="shared" si="35"/>
        <v>12.094777580246912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0.97457899999999997</v>
      </c>
      <c r="H162" s="21">
        <v>6.66411</v>
      </c>
      <c r="I162" s="21">
        <v>-1.47858E-2</v>
      </c>
      <c r="J162" s="21">
        <v>152</v>
      </c>
      <c r="K162" s="21">
        <v>0.97351100000000002</v>
      </c>
      <c r="L162">
        <f t="shared" si="24"/>
        <v>18.254074074074072</v>
      </c>
      <c r="M162">
        <f t="shared" si="25"/>
        <v>17.790037257037035</v>
      </c>
      <c r="N162" s="9"/>
      <c r="O162" s="21">
        <v>0.66543600000000003</v>
      </c>
      <c r="P162" s="21">
        <v>10.362500000000001</v>
      </c>
      <c r="Q162" s="21">
        <v>-1.48865E-2</v>
      </c>
      <c r="R162" s="21">
        <v>152</v>
      </c>
      <c r="S162" s="21">
        <v>0.66479500000000002</v>
      </c>
      <c r="T162">
        <f t="shared" si="26"/>
        <v>18.378395061728394</v>
      </c>
      <c r="U162">
        <f t="shared" si="27"/>
        <v>12.229645696296297</v>
      </c>
      <c r="X162" s="9"/>
      <c r="Y162" s="21">
        <v>0.97457899999999997</v>
      </c>
      <c r="Z162" s="21">
        <v>15.8043</v>
      </c>
      <c r="AA162" s="21">
        <v>-1.48407E-2</v>
      </c>
      <c r="AB162" s="21">
        <v>152</v>
      </c>
      <c r="AC162" s="21">
        <v>0.97412100000000001</v>
      </c>
      <c r="AD162">
        <f t="shared" si="28"/>
        <v>18.32185185185185</v>
      </c>
      <c r="AE162">
        <f t="shared" si="29"/>
        <v>17.856092055925924</v>
      </c>
      <c r="AF162" s="9"/>
      <c r="AG162" s="21">
        <v>0.66543600000000003</v>
      </c>
      <c r="AH162" s="21">
        <v>19.502600000000001</v>
      </c>
      <c r="AI162" s="21">
        <v>-1.4865099999999999E-2</v>
      </c>
      <c r="AJ162" s="21">
        <v>152</v>
      </c>
      <c r="AK162" s="21">
        <v>0.66491699999999998</v>
      </c>
      <c r="AL162">
        <f t="shared" si="30"/>
        <v>18.351975308641972</v>
      </c>
      <c r="AM162">
        <f t="shared" si="31"/>
        <v>12.21206504148148</v>
      </c>
      <c r="AP162" s="9"/>
      <c r="AQ162" s="21">
        <v>0.97457899999999997</v>
      </c>
      <c r="AR162" s="21">
        <v>24.9345</v>
      </c>
      <c r="AS162" s="21">
        <v>-1.4913900000000001E-2</v>
      </c>
      <c r="AT162" s="21">
        <v>152</v>
      </c>
      <c r="AU162" s="21">
        <v>0.97381600000000001</v>
      </c>
      <c r="AV162">
        <f t="shared" si="32"/>
        <v>18.412222222222223</v>
      </c>
      <c r="AW162">
        <f t="shared" si="33"/>
        <v>17.944165121111112</v>
      </c>
      <c r="AX162" s="9"/>
      <c r="AY162" s="21">
        <v>0.66543600000000003</v>
      </c>
      <c r="AZ162" s="21">
        <v>28.632899999999999</v>
      </c>
      <c r="BA162" s="21">
        <v>-1.48407E-2</v>
      </c>
      <c r="BB162" s="21">
        <v>152</v>
      </c>
      <c r="BC162" s="21">
        <v>0.664825</v>
      </c>
      <c r="BD162">
        <f t="shared" si="34"/>
        <v>18.32185185185185</v>
      </c>
      <c r="BE162">
        <f t="shared" si="35"/>
        <v>12.192019808888888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0.96954300000000004</v>
      </c>
      <c r="H163" s="21">
        <v>6.6741900000000003</v>
      </c>
      <c r="I163" s="21">
        <v>-1.47919E-2</v>
      </c>
      <c r="J163" s="21">
        <v>153</v>
      </c>
      <c r="K163" s="21">
        <v>0.96832300000000004</v>
      </c>
      <c r="L163">
        <f t="shared" si="24"/>
        <v>18.261604938271603</v>
      </c>
      <c r="M163">
        <f t="shared" si="25"/>
        <v>17.705411236666666</v>
      </c>
      <c r="N163" s="9"/>
      <c r="O163" s="21">
        <v>0.67047100000000004</v>
      </c>
      <c r="P163" s="21">
        <v>10.3725</v>
      </c>
      <c r="Q163" s="21">
        <v>-1.48773E-2</v>
      </c>
      <c r="R163" s="21">
        <v>153</v>
      </c>
      <c r="S163" s="21">
        <v>0.66995199999999999</v>
      </c>
      <c r="T163">
        <f t="shared" si="26"/>
        <v>18.367037037037036</v>
      </c>
      <c r="U163">
        <f t="shared" si="27"/>
        <v>12.314565689259259</v>
      </c>
      <c r="X163" s="9"/>
      <c r="Y163" s="21">
        <v>0.96954300000000004</v>
      </c>
      <c r="Z163" s="21">
        <v>15.814399999999999</v>
      </c>
      <c r="AA163" s="21">
        <v>-1.48529E-2</v>
      </c>
      <c r="AB163" s="21">
        <v>153</v>
      </c>
      <c r="AC163" s="21">
        <v>0.96862800000000004</v>
      </c>
      <c r="AD163">
        <f t="shared" si="28"/>
        <v>18.336913580246915</v>
      </c>
      <c r="AE163">
        <f t="shared" si="29"/>
        <v>17.778426203333336</v>
      </c>
      <c r="AF163" s="9"/>
      <c r="AG163" s="21">
        <v>0.67047100000000004</v>
      </c>
      <c r="AH163" s="21">
        <v>19.512699999999999</v>
      </c>
      <c r="AI163" s="21">
        <v>-1.4859000000000001E-2</v>
      </c>
      <c r="AJ163" s="21">
        <v>153</v>
      </c>
      <c r="AK163" s="21">
        <v>0.66983000000000004</v>
      </c>
      <c r="AL163">
        <f t="shared" si="30"/>
        <v>18.344444444444445</v>
      </c>
      <c r="AM163">
        <f t="shared" si="31"/>
        <v>12.299418011111111</v>
      </c>
      <c r="AP163" s="9"/>
      <c r="AQ163" s="21">
        <v>0.96954300000000004</v>
      </c>
      <c r="AR163" s="21">
        <v>24.944600000000001</v>
      </c>
      <c r="AS163" s="21">
        <v>-1.4913900000000001E-2</v>
      </c>
      <c r="AT163" s="21">
        <v>153</v>
      </c>
      <c r="AU163" s="21">
        <v>0.96862800000000004</v>
      </c>
      <c r="AV163">
        <f t="shared" si="32"/>
        <v>18.412222222222223</v>
      </c>
      <c r="AW163">
        <f t="shared" si="33"/>
        <v>17.851441170000001</v>
      </c>
      <c r="AX163" s="9"/>
      <c r="AY163" s="21">
        <v>0.67047100000000004</v>
      </c>
      <c r="AZ163" s="21">
        <v>28.642900000000001</v>
      </c>
      <c r="BA163" s="21">
        <v>-1.48285E-2</v>
      </c>
      <c r="BB163" s="21">
        <v>153</v>
      </c>
      <c r="BC163" s="21">
        <v>0.66976899999999995</v>
      </c>
      <c r="BD163">
        <f t="shared" si="34"/>
        <v>18.306790123456789</v>
      </c>
      <c r="BE163">
        <f t="shared" si="35"/>
        <v>12.274171880864198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0.96450800000000003</v>
      </c>
      <c r="H164" s="21">
        <v>6.6842600000000001</v>
      </c>
      <c r="I164" s="21">
        <v>-1.47919E-2</v>
      </c>
      <c r="J164" s="21">
        <v>154</v>
      </c>
      <c r="K164" s="21">
        <v>0.96282999999999996</v>
      </c>
      <c r="L164">
        <f t="shared" si="24"/>
        <v>18.261604938271603</v>
      </c>
      <c r="M164">
        <f t="shared" si="25"/>
        <v>17.613464055802467</v>
      </c>
      <c r="N164" s="9"/>
      <c r="O164" s="21">
        <v>0.67550699999999997</v>
      </c>
      <c r="P164" s="21">
        <v>10.3826</v>
      </c>
      <c r="Q164" s="21">
        <v>-1.4865099999999999E-2</v>
      </c>
      <c r="R164" s="21">
        <v>154</v>
      </c>
      <c r="S164" s="21">
        <v>0.67480499999999999</v>
      </c>
      <c r="T164">
        <f t="shared" si="26"/>
        <v>18.351975308641972</v>
      </c>
      <c r="U164">
        <f t="shared" si="27"/>
        <v>12.396887784814812</v>
      </c>
      <c r="X164" s="9"/>
      <c r="Y164" s="21">
        <v>0.96450800000000003</v>
      </c>
      <c r="Z164" s="21">
        <v>15.824400000000001</v>
      </c>
      <c r="AA164" s="21">
        <v>-1.48621E-2</v>
      </c>
      <c r="AB164" s="21">
        <v>154</v>
      </c>
      <c r="AC164" s="21">
        <v>0.96374499999999996</v>
      </c>
      <c r="AD164">
        <f t="shared" si="28"/>
        <v>18.348271604938269</v>
      </c>
      <c r="AE164">
        <f t="shared" si="29"/>
        <v>17.697054749135802</v>
      </c>
      <c r="AF164" s="9"/>
      <c r="AG164" s="21">
        <v>0.67550699999999997</v>
      </c>
      <c r="AH164" s="21">
        <v>19.5228</v>
      </c>
      <c r="AI164" s="21">
        <v>-1.4865099999999999E-2</v>
      </c>
      <c r="AJ164" s="21">
        <v>154</v>
      </c>
      <c r="AK164" s="21">
        <v>0.67483499999999996</v>
      </c>
      <c r="AL164">
        <f t="shared" si="30"/>
        <v>18.351975308641972</v>
      </c>
      <c r="AM164">
        <f t="shared" si="31"/>
        <v>12.396887784814812</v>
      </c>
      <c r="AP164" s="9"/>
      <c r="AQ164" s="21">
        <v>0.96450800000000003</v>
      </c>
      <c r="AR164" s="21">
        <v>24.954699999999999</v>
      </c>
      <c r="AS164" s="21">
        <v>-1.4919999999999999E-2</v>
      </c>
      <c r="AT164" s="21">
        <v>154</v>
      </c>
      <c r="AU164" s="21">
        <v>0.96374499999999996</v>
      </c>
      <c r="AV164">
        <f t="shared" si="32"/>
        <v>18.41975308641975</v>
      </c>
      <c r="AW164">
        <f t="shared" si="33"/>
        <v>17.76599920987654</v>
      </c>
      <c r="AX164" s="9"/>
      <c r="AY164" s="21">
        <v>0.67550699999999997</v>
      </c>
      <c r="AZ164" s="21">
        <v>28.652999999999999</v>
      </c>
      <c r="BA164" s="21">
        <v>-1.4819300000000001E-2</v>
      </c>
      <c r="BB164" s="21">
        <v>154</v>
      </c>
      <c r="BC164" s="21">
        <v>0.67489600000000005</v>
      </c>
      <c r="BD164">
        <f t="shared" si="34"/>
        <v>18.295432098765431</v>
      </c>
      <c r="BE164">
        <f t="shared" si="35"/>
        <v>12.35869245074074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0.95947300000000002</v>
      </c>
      <c r="H165" s="21">
        <v>6.6943299999999999</v>
      </c>
      <c r="I165" s="21">
        <v>-1.47888E-2</v>
      </c>
      <c r="J165" s="21">
        <v>155</v>
      </c>
      <c r="K165" s="21">
        <v>0.95886199999999999</v>
      </c>
      <c r="L165">
        <f t="shared" si="24"/>
        <v>18.257777777777775</v>
      </c>
      <c r="M165">
        <f t="shared" si="25"/>
        <v>17.517844817777775</v>
      </c>
      <c r="N165" s="9"/>
      <c r="O165" s="21">
        <v>0.68054199999999998</v>
      </c>
      <c r="P165" s="21">
        <v>10.3927</v>
      </c>
      <c r="Q165" s="21">
        <v>-1.48529E-2</v>
      </c>
      <c r="R165" s="21">
        <v>155</v>
      </c>
      <c r="S165" s="21">
        <v>0.679871</v>
      </c>
      <c r="T165">
        <f t="shared" si="26"/>
        <v>18.336913580246915</v>
      </c>
      <c r="U165">
        <f t="shared" si="27"/>
        <v>12.479039841728396</v>
      </c>
      <c r="X165" s="9"/>
      <c r="Y165" s="21">
        <v>0.95947300000000002</v>
      </c>
      <c r="Z165" s="21">
        <v>15.8345</v>
      </c>
      <c r="AA165" s="21">
        <v>-1.4865099999999999E-2</v>
      </c>
      <c r="AB165" s="21">
        <v>155</v>
      </c>
      <c r="AC165" s="21">
        <v>0.95886199999999999</v>
      </c>
      <c r="AD165">
        <f t="shared" si="28"/>
        <v>18.351975308641972</v>
      </c>
      <c r="AE165">
        <f t="shared" si="29"/>
        <v>17.608224805308637</v>
      </c>
      <c r="AF165" s="9"/>
      <c r="AG165" s="21">
        <v>0.68054199999999998</v>
      </c>
      <c r="AH165" s="21">
        <v>19.532800000000002</v>
      </c>
      <c r="AI165" s="21">
        <v>-1.48682E-2</v>
      </c>
      <c r="AJ165" s="21">
        <v>155</v>
      </c>
      <c r="AK165" s="21">
        <v>0.67993199999999998</v>
      </c>
      <c r="AL165">
        <f t="shared" si="30"/>
        <v>18.355802469135799</v>
      </c>
      <c r="AM165">
        <f t="shared" si="31"/>
        <v>12.491894523950615</v>
      </c>
      <c r="AP165" s="9"/>
      <c r="AQ165" s="21">
        <v>0.95947300000000002</v>
      </c>
      <c r="AR165" s="21">
        <v>24.964700000000001</v>
      </c>
      <c r="AS165" s="21">
        <v>-1.4932300000000001E-2</v>
      </c>
      <c r="AT165" s="21">
        <v>155</v>
      </c>
      <c r="AU165" s="21">
        <v>0.95947300000000002</v>
      </c>
      <c r="AV165">
        <f t="shared" si="32"/>
        <v>18.434938271604938</v>
      </c>
      <c r="AW165">
        <f t="shared" si="33"/>
        <v>17.687825528271606</v>
      </c>
      <c r="AX165" s="9"/>
      <c r="AY165" s="21">
        <v>0.68054199999999998</v>
      </c>
      <c r="AZ165" s="21">
        <v>28.6631</v>
      </c>
      <c r="BA165" s="21">
        <v>-1.4816299999999999E-2</v>
      </c>
      <c r="BB165" s="21">
        <v>155</v>
      </c>
      <c r="BC165" s="21">
        <v>0.67993199999999998</v>
      </c>
      <c r="BD165">
        <f t="shared" si="34"/>
        <v>18.291728395061728</v>
      </c>
      <c r="BE165">
        <f t="shared" si="35"/>
        <v>12.448289425432097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0.95443699999999998</v>
      </c>
      <c r="H166" s="21">
        <v>6.7043999999999997</v>
      </c>
      <c r="I166" s="21">
        <v>-1.4798E-2</v>
      </c>
      <c r="J166" s="21">
        <v>156</v>
      </c>
      <c r="K166" s="21">
        <v>0.95336900000000002</v>
      </c>
      <c r="L166">
        <f t="shared" si="24"/>
        <v>18.269135802469137</v>
      </c>
      <c r="M166">
        <f t="shared" si="25"/>
        <v>17.436739167901234</v>
      </c>
      <c r="N166" s="9"/>
      <c r="O166" s="21">
        <v>0.68557699999999999</v>
      </c>
      <c r="P166" s="21">
        <v>10.402699999999999</v>
      </c>
      <c r="Q166" s="21">
        <v>-1.48407E-2</v>
      </c>
      <c r="R166" s="21">
        <v>156</v>
      </c>
      <c r="S166" s="21">
        <v>0.68505899999999997</v>
      </c>
      <c r="T166">
        <f t="shared" si="26"/>
        <v>18.32185185185185</v>
      </c>
      <c r="U166">
        <f t="shared" si="27"/>
        <v>12.561040227037036</v>
      </c>
      <c r="X166" s="9"/>
      <c r="Y166" s="21">
        <v>0.95443699999999998</v>
      </c>
      <c r="Z166" s="21">
        <v>15.8446</v>
      </c>
      <c r="AA166" s="21">
        <v>-1.48804E-2</v>
      </c>
      <c r="AB166" s="21">
        <v>156</v>
      </c>
      <c r="AC166" s="21">
        <v>0.95306400000000002</v>
      </c>
      <c r="AD166">
        <f t="shared" si="28"/>
        <v>18.370864197530864</v>
      </c>
      <c r="AE166">
        <f t="shared" si="29"/>
        <v>17.533832512098765</v>
      </c>
      <c r="AF166" s="9"/>
      <c r="AG166" s="21">
        <v>0.68557699999999999</v>
      </c>
      <c r="AH166" s="21">
        <v>19.542899999999999</v>
      </c>
      <c r="AI166" s="21">
        <v>-1.4871199999999999E-2</v>
      </c>
      <c r="AJ166" s="21">
        <v>156</v>
      </c>
      <c r="AK166" s="21">
        <v>0.68490600000000001</v>
      </c>
      <c r="AL166">
        <f t="shared" si="30"/>
        <v>18.359506172839506</v>
      </c>
      <c r="AM166">
        <f t="shared" si="31"/>
        <v>12.586855163456789</v>
      </c>
      <c r="AP166" s="9"/>
      <c r="AQ166" s="21">
        <v>0.95443699999999998</v>
      </c>
      <c r="AR166" s="21">
        <v>24.974799999999998</v>
      </c>
      <c r="AS166" s="21">
        <v>-1.4941400000000001E-2</v>
      </c>
      <c r="AT166" s="21">
        <v>156</v>
      </c>
      <c r="AU166" s="21">
        <v>0.95397900000000002</v>
      </c>
      <c r="AV166">
        <f t="shared" si="32"/>
        <v>18.446172839506172</v>
      </c>
      <c r="AW166">
        <f t="shared" si="33"/>
        <v>17.605709866419751</v>
      </c>
      <c r="AX166" s="9"/>
      <c r="AY166" s="21">
        <v>0.68557699999999999</v>
      </c>
      <c r="AZ166" s="21">
        <v>28.673100000000002</v>
      </c>
      <c r="BA166" s="21">
        <v>-1.48285E-2</v>
      </c>
      <c r="BB166" s="21">
        <v>156</v>
      </c>
      <c r="BC166" s="21">
        <v>0.68505899999999997</v>
      </c>
      <c r="BD166">
        <f t="shared" si="34"/>
        <v>18.306790123456789</v>
      </c>
      <c r="BE166">
        <f t="shared" si="35"/>
        <v>12.550714252469135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0.94940199999999997</v>
      </c>
      <c r="H167" s="21">
        <v>6.7144700000000004</v>
      </c>
      <c r="I167" s="21">
        <v>-1.4804100000000001E-2</v>
      </c>
      <c r="J167" s="21">
        <v>157</v>
      </c>
      <c r="K167" s="21">
        <v>0.94848600000000005</v>
      </c>
      <c r="L167">
        <f t="shared" si="24"/>
        <v>18.276666666666667</v>
      </c>
      <c r="M167">
        <f t="shared" si="25"/>
        <v>17.351903886666665</v>
      </c>
      <c r="N167" s="9"/>
      <c r="O167" s="21">
        <v>0.69061300000000003</v>
      </c>
      <c r="P167" s="21">
        <v>10.412800000000001</v>
      </c>
      <c r="Q167" s="21">
        <v>-1.48407E-2</v>
      </c>
      <c r="R167" s="21">
        <v>157</v>
      </c>
      <c r="S167" s="21">
        <v>0.68991100000000005</v>
      </c>
      <c r="T167">
        <f t="shared" si="26"/>
        <v>18.32185185185185</v>
      </c>
      <c r="U167">
        <f t="shared" si="27"/>
        <v>12.653309072962962</v>
      </c>
      <c r="X167" s="9"/>
      <c r="Y167" s="21">
        <v>0.94940199999999997</v>
      </c>
      <c r="Z167" s="21">
        <v>15.8546</v>
      </c>
      <c r="AA167" s="21">
        <v>-1.48804E-2</v>
      </c>
      <c r="AB167" s="21">
        <v>157</v>
      </c>
      <c r="AC167" s="21">
        <v>0.94787600000000005</v>
      </c>
      <c r="AD167">
        <f t="shared" si="28"/>
        <v>18.370864197530864</v>
      </c>
      <c r="AE167">
        <f t="shared" si="29"/>
        <v>17.441335210864196</v>
      </c>
      <c r="AF167" s="9"/>
      <c r="AG167" s="21">
        <v>0.69061300000000003</v>
      </c>
      <c r="AH167" s="21">
        <v>19.553000000000001</v>
      </c>
      <c r="AI167" s="21">
        <v>-1.48743E-2</v>
      </c>
      <c r="AJ167" s="21">
        <v>157</v>
      </c>
      <c r="AK167" s="21">
        <v>0.68994100000000003</v>
      </c>
      <c r="AL167">
        <f t="shared" si="30"/>
        <v>18.363333333333333</v>
      </c>
      <c r="AM167">
        <f t="shared" si="31"/>
        <v>12.681956723333334</v>
      </c>
      <c r="AP167" s="9"/>
      <c r="AQ167" s="21">
        <v>0.94940199999999997</v>
      </c>
      <c r="AR167" s="21">
        <v>24.9849</v>
      </c>
      <c r="AS167" s="21">
        <v>-1.4947500000000001E-2</v>
      </c>
      <c r="AT167" s="21">
        <v>157</v>
      </c>
      <c r="AU167" s="21">
        <v>0.94940199999999997</v>
      </c>
      <c r="AV167">
        <f t="shared" si="32"/>
        <v>18.453703703703706</v>
      </c>
      <c r="AW167">
        <f t="shared" si="33"/>
        <v>17.519983203703706</v>
      </c>
      <c r="AX167" s="9"/>
      <c r="AY167" s="21">
        <v>0.69061300000000003</v>
      </c>
      <c r="AZ167" s="21">
        <v>28.683199999999999</v>
      </c>
      <c r="BA167" s="21">
        <v>-1.4837599999999999E-2</v>
      </c>
      <c r="BB167" s="21">
        <v>157</v>
      </c>
      <c r="BC167" s="21">
        <v>0.68997200000000003</v>
      </c>
      <c r="BD167">
        <f t="shared" si="34"/>
        <v>18.318024691358023</v>
      </c>
      <c r="BE167">
        <f t="shared" si="35"/>
        <v>12.650665986172839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0.94436600000000004</v>
      </c>
      <c r="H168" s="21">
        <v>6.7245400000000002</v>
      </c>
      <c r="I168" s="21">
        <v>-1.4825400000000001E-2</v>
      </c>
      <c r="J168" s="21">
        <v>158</v>
      </c>
      <c r="K168" s="21">
        <v>0.94329799999999997</v>
      </c>
      <c r="L168">
        <f t="shared" si="24"/>
        <v>18.302962962962962</v>
      </c>
      <c r="M168">
        <f t="shared" si="25"/>
        <v>17.284695921481482</v>
      </c>
      <c r="N168" s="9"/>
      <c r="O168" s="21">
        <v>0.69564800000000004</v>
      </c>
      <c r="P168" s="21">
        <v>10.4229</v>
      </c>
      <c r="Q168" s="21">
        <v>-1.48346E-2</v>
      </c>
      <c r="R168" s="21">
        <v>158</v>
      </c>
      <c r="S168" s="21">
        <v>0.69494599999999995</v>
      </c>
      <c r="T168">
        <f t="shared" si="26"/>
        <v>18.31432098765432</v>
      </c>
      <c r="U168">
        <f t="shared" si="27"/>
        <v>12.740320766419753</v>
      </c>
      <c r="X168" s="9"/>
      <c r="Y168" s="21">
        <v>0.94436600000000004</v>
      </c>
      <c r="Z168" s="21">
        <v>15.864699999999999</v>
      </c>
      <c r="AA168" s="21">
        <v>-1.4871199999999999E-2</v>
      </c>
      <c r="AB168" s="21">
        <v>158</v>
      </c>
      <c r="AC168" s="21">
        <v>0.943604</v>
      </c>
      <c r="AD168">
        <f t="shared" si="28"/>
        <v>18.359506172839506</v>
      </c>
      <c r="AE168">
        <f t="shared" si="29"/>
        <v>17.338093406419752</v>
      </c>
      <c r="AF168" s="9"/>
      <c r="AG168" s="21">
        <v>0.69564800000000004</v>
      </c>
      <c r="AH168" s="21">
        <v>19.563099999999999</v>
      </c>
      <c r="AI168" s="21">
        <v>-1.48773E-2</v>
      </c>
      <c r="AJ168" s="21">
        <v>158</v>
      </c>
      <c r="AK168" s="21">
        <v>0.69488499999999997</v>
      </c>
      <c r="AL168">
        <f t="shared" si="30"/>
        <v>18.367037037037036</v>
      </c>
      <c r="AM168">
        <f t="shared" si="31"/>
        <v>12.776992580740741</v>
      </c>
      <c r="AP168" s="9"/>
      <c r="AQ168" s="21">
        <v>0.94436600000000004</v>
      </c>
      <c r="AR168" s="21">
        <v>24.994900000000001</v>
      </c>
      <c r="AS168" s="21">
        <v>-1.4941400000000001E-2</v>
      </c>
      <c r="AT168" s="21">
        <v>158</v>
      </c>
      <c r="AU168" s="21">
        <v>0.943604</v>
      </c>
      <c r="AV168">
        <f t="shared" si="32"/>
        <v>18.446172839506172</v>
      </c>
      <c r="AW168">
        <f t="shared" si="33"/>
        <v>17.419938459753087</v>
      </c>
      <c r="AX168" s="9"/>
      <c r="AY168" s="21">
        <v>0.69564800000000004</v>
      </c>
      <c r="AZ168" s="21">
        <v>28.693300000000001</v>
      </c>
      <c r="BA168" s="21">
        <v>-1.48407E-2</v>
      </c>
      <c r="BB168" s="21">
        <v>158</v>
      </c>
      <c r="BC168" s="21">
        <v>0.69497699999999996</v>
      </c>
      <c r="BD168">
        <f t="shared" si="34"/>
        <v>18.32185185185185</v>
      </c>
      <c r="BE168">
        <f t="shared" si="35"/>
        <v>12.745559597037037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0.93933100000000003</v>
      </c>
      <c r="H169" s="21">
        <v>6.73461</v>
      </c>
      <c r="I169" s="21">
        <v>-1.48529E-2</v>
      </c>
      <c r="J169" s="21">
        <v>159</v>
      </c>
      <c r="K169" s="21">
        <v>0.93811</v>
      </c>
      <c r="L169">
        <f t="shared" si="24"/>
        <v>18.336913580246915</v>
      </c>
      <c r="M169">
        <f t="shared" si="25"/>
        <v>17.224431370246915</v>
      </c>
      <c r="N169" s="9"/>
      <c r="O169" s="21">
        <v>0.70068399999999997</v>
      </c>
      <c r="P169" s="21">
        <v>10.4329</v>
      </c>
      <c r="Q169" s="21">
        <v>-1.48346E-2</v>
      </c>
      <c r="R169" s="21">
        <v>159</v>
      </c>
      <c r="S169" s="21">
        <v>0.70007299999999995</v>
      </c>
      <c r="T169">
        <f t="shared" si="26"/>
        <v>18.31432098765432</v>
      </c>
      <c r="U169">
        <f t="shared" si="27"/>
        <v>12.832551686913579</v>
      </c>
      <c r="X169" s="9"/>
      <c r="Y169" s="21">
        <v>0.93933100000000003</v>
      </c>
      <c r="Z169" s="21">
        <v>15.8748</v>
      </c>
      <c r="AA169" s="21">
        <v>-1.48621E-2</v>
      </c>
      <c r="AB169" s="21">
        <v>159</v>
      </c>
      <c r="AC169" s="21">
        <v>0.93872100000000003</v>
      </c>
      <c r="AD169">
        <f t="shared" si="28"/>
        <v>18.348271604938269</v>
      </c>
      <c r="AE169">
        <f t="shared" si="29"/>
        <v>17.235100314938268</v>
      </c>
      <c r="AF169" s="9"/>
      <c r="AG169" s="21">
        <v>0.70068399999999997</v>
      </c>
      <c r="AH169" s="21">
        <v>19.5731</v>
      </c>
      <c r="AI169" s="21">
        <v>-1.48743E-2</v>
      </c>
      <c r="AJ169" s="21">
        <v>159</v>
      </c>
      <c r="AK169" s="21">
        <v>0.70010399999999995</v>
      </c>
      <c r="AL169">
        <f t="shared" si="30"/>
        <v>18.363333333333333</v>
      </c>
      <c r="AM169">
        <f t="shared" si="31"/>
        <v>12.866893853333332</v>
      </c>
      <c r="AP169" s="9"/>
      <c r="AQ169" s="21">
        <v>0.93933100000000003</v>
      </c>
      <c r="AR169" s="21">
        <v>25.004999999999999</v>
      </c>
      <c r="AS169" s="21">
        <v>-1.49353E-2</v>
      </c>
      <c r="AT169" s="21">
        <v>159</v>
      </c>
      <c r="AU169" s="21">
        <v>0.93841600000000003</v>
      </c>
      <c r="AV169">
        <f t="shared" si="32"/>
        <v>18.438641975308641</v>
      </c>
      <c r="AW169">
        <f t="shared" si="33"/>
        <v>17.319988005308641</v>
      </c>
      <c r="AX169" s="9"/>
      <c r="AY169" s="21">
        <v>0.70068399999999997</v>
      </c>
      <c r="AZ169" s="21">
        <v>28.703299999999999</v>
      </c>
      <c r="BA169" s="21">
        <v>-1.48407E-2</v>
      </c>
      <c r="BB169" s="21">
        <v>159</v>
      </c>
      <c r="BC169" s="21">
        <v>0.70004299999999997</v>
      </c>
      <c r="BD169">
        <f t="shared" si="34"/>
        <v>18.32185185185185</v>
      </c>
      <c r="BE169">
        <f t="shared" si="35"/>
        <v>12.837828442962961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0.93429600000000002</v>
      </c>
      <c r="H170" s="21">
        <v>6.7446799999999998</v>
      </c>
      <c r="I170" s="21">
        <v>-1.48621E-2</v>
      </c>
      <c r="J170" s="21">
        <v>160</v>
      </c>
      <c r="K170" s="21">
        <v>0.93383799999999995</v>
      </c>
      <c r="L170">
        <f t="shared" si="24"/>
        <v>18.348271604938269</v>
      </c>
      <c r="M170">
        <f t="shared" si="25"/>
        <v>17.142716767407403</v>
      </c>
      <c r="N170" s="9"/>
      <c r="O170" s="21">
        <v>0.70571899999999999</v>
      </c>
      <c r="P170" s="21">
        <v>10.443</v>
      </c>
      <c r="Q170" s="21">
        <v>-1.4822399999999999E-2</v>
      </c>
      <c r="R170" s="21">
        <v>160</v>
      </c>
      <c r="S170" s="21">
        <v>0.70513899999999996</v>
      </c>
      <c r="T170">
        <f t="shared" si="26"/>
        <v>18.299259259259259</v>
      </c>
      <c r="U170">
        <f t="shared" si="27"/>
        <v>12.914134945185184</v>
      </c>
      <c r="X170" s="9"/>
      <c r="Y170" s="21">
        <v>0.93429600000000002</v>
      </c>
      <c r="Z170" s="21">
        <v>15.8849</v>
      </c>
      <c r="AA170" s="21">
        <v>-1.4849899999999999E-2</v>
      </c>
      <c r="AB170" s="21">
        <v>160</v>
      </c>
      <c r="AC170" s="21">
        <v>0.93322799999999995</v>
      </c>
      <c r="AD170">
        <f t="shared" si="28"/>
        <v>18.333209876543208</v>
      </c>
      <c r="AE170">
        <f t="shared" si="29"/>
        <v>17.128644654814813</v>
      </c>
      <c r="AF170" s="9"/>
      <c r="AG170" s="21">
        <v>0.70571899999999999</v>
      </c>
      <c r="AH170" s="21">
        <v>19.583200000000001</v>
      </c>
      <c r="AI170" s="21">
        <v>-1.48773E-2</v>
      </c>
      <c r="AJ170" s="21">
        <v>160</v>
      </c>
      <c r="AK170" s="21">
        <v>0.70507799999999998</v>
      </c>
      <c r="AL170">
        <f t="shared" si="30"/>
        <v>18.367037037037036</v>
      </c>
      <c r="AM170">
        <f t="shared" si="31"/>
        <v>12.961967010740739</v>
      </c>
      <c r="AP170" s="9"/>
      <c r="AQ170" s="21">
        <v>0.93429600000000002</v>
      </c>
      <c r="AR170" s="21">
        <v>25.0151</v>
      </c>
      <c r="AS170" s="21">
        <v>-1.49231E-2</v>
      </c>
      <c r="AT170" s="21">
        <v>160</v>
      </c>
      <c r="AU170" s="21">
        <v>0.93322799999999995</v>
      </c>
      <c r="AV170">
        <f t="shared" si="32"/>
        <v>18.423580246913577</v>
      </c>
      <c r="AW170">
        <f t="shared" si="33"/>
        <v>17.213077330370368</v>
      </c>
      <c r="AX170" s="9"/>
      <c r="AY170" s="21">
        <v>0.70571899999999999</v>
      </c>
      <c r="AZ170" s="21">
        <v>28.7134</v>
      </c>
      <c r="BA170" s="21">
        <v>-1.48407E-2</v>
      </c>
      <c r="BB170" s="21">
        <v>160</v>
      </c>
      <c r="BC170" s="21">
        <v>0.70507799999999998</v>
      </c>
      <c r="BD170">
        <f t="shared" si="34"/>
        <v>18.32185185185185</v>
      </c>
      <c r="BE170">
        <f t="shared" si="35"/>
        <v>12.930078967037035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0.92925999999999997</v>
      </c>
      <c r="H171" s="21">
        <v>6.7547499999999996</v>
      </c>
      <c r="I171" s="21">
        <v>-1.4859000000000001E-2</v>
      </c>
      <c r="J171" s="21">
        <v>161</v>
      </c>
      <c r="K171" s="21">
        <v>0.92834499999999998</v>
      </c>
      <c r="L171">
        <f t="shared" si="24"/>
        <v>18.344444444444445</v>
      </c>
      <c r="M171">
        <f t="shared" si="25"/>
        <v>17.046758444444446</v>
      </c>
      <c r="N171" s="9"/>
      <c r="O171" s="21">
        <v>0.710754</v>
      </c>
      <c r="P171" s="21">
        <v>10.453099999999999</v>
      </c>
      <c r="Q171" s="21">
        <v>-1.4819300000000001E-2</v>
      </c>
      <c r="R171" s="21">
        <v>161</v>
      </c>
      <c r="S171" s="21">
        <v>0.710175</v>
      </c>
      <c r="T171">
        <f t="shared" si="26"/>
        <v>18.295432098765431</v>
      </c>
      <c r="U171">
        <f t="shared" si="27"/>
        <v>13.003551545925925</v>
      </c>
      <c r="X171" s="9"/>
      <c r="Y171" s="21">
        <v>0.92925999999999997</v>
      </c>
      <c r="Z171" s="21">
        <v>15.8949</v>
      </c>
      <c r="AA171" s="21">
        <v>-1.48285E-2</v>
      </c>
      <c r="AB171" s="21">
        <v>161</v>
      </c>
      <c r="AC171" s="21">
        <v>0.92864999999999998</v>
      </c>
      <c r="AD171">
        <f t="shared" si="28"/>
        <v>18.306790123456789</v>
      </c>
      <c r="AE171">
        <f t="shared" si="29"/>
        <v>17.011767790123454</v>
      </c>
      <c r="AF171" s="9"/>
      <c r="AG171" s="21">
        <v>0.710754</v>
      </c>
      <c r="AH171" s="21">
        <v>19.593299999999999</v>
      </c>
      <c r="AI171" s="21">
        <v>-1.48682E-2</v>
      </c>
      <c r="AJ171" s="21">
        <v>161</v>
      </c>
      <c r="AK171" s="21">
        <v>0.71002200000000004</v>
      </c>
      <c r="AL171">
        <f t="shared" si="30"/>
        <v>18.355802469135799</v>
      </c>
      <c r="AM171">
        <f t="shared" si="31"/>
        <v>13.046460028148147</v>
      </c>
      <c r="AP171" s="9"/>
      <c r="AQ171" s="21">
        <v>0.92925999999999997</v>
      </c>
      <c r="AR171" s="21">
        <v>25.025200000000002</v>
      </c>
      <c r="AS171" s="21">
        <v>-1.4919999999999999E-2</v>
      </c>
      <c r="AT171" s="21">
        <v>161</v>
      </c>
      <c r="AU171" s="21">
        <v>0.92834499999999998</v>
      </c>
      <c r="AV171">
        <f t="shared" si="32"/>
        <v>18.41975308641975</v>
      </c>
      <c r="AW171">
        <f t="shared" si="33"/>
        <v>17.116739753086417</v>
      </c>
      <c r="AX171" s="9"/>
      <c r="AY171" s="21">
        <v>0.710754</v>
      </c>
      <c r="AZ171" s="21">
        <v>28.723500000000001</v>
      </c>
      <c r="BA171" s="21">
        <v>-1.48468E-2</v>
      </c>
      <c r="BB171" s="21">
        <v>161</v>
      </c>
      <c r="BC171" s="21">
        <v>0.70999100000000004</v>
      </c>
      <c r="BD171">
        <f t="shared" si="34"/>
        <v>18.329382716049381</v>
      </c>
      <c r="BE171">
        <f t="shared" si="35"/>
        <v>13.027682082962961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0.92422499999999996</v>
      </c>
      <c r="H172" s="21">
        <v>6.7648200000000003</v>
      </c>
      <c r="I172" s="21">
        <v>-1.48529E-2</v>
      </c>
      <c r="J172" s="21">
        <v>162</v>
      </c>
      <c r="K172" s="21">
        <v>0.92315700000000001</v>
      </c>
      <c r="L172">
        <f t="shared" si="24"/>
        <v>18.336913580246915</v>
      </c>
      <c r="M172">
        <f t="shared" si="25"/>
        <v>16.947433953703705</v>
      </c>
      <c r="N172" s="9"/>
      <c r="O172" s="21">
        <v>0.71579000000000004</v>
      </c>
      <c r="P172" s="21">
        <v>10.463200000000001</v>
      </c>
      <c r="Q172" s="21">
        <v>-1.48132E-2</v>
      </c>
      <c r="R172" s="21">
        <v>162</v>
      </c>
      <c r="S172" s="21">
        <v>0.71527099999999999</v>
      </c>
      <c r="T172">
        <f t="shared" si="26"/>
        <v>18.287901234567901</v>
      </c>
      <c r="U172">
        <f t="shared" si="27"/>
        <v>13.090296824691359</v>
      </c>
      <c r="X172" s="9"/>
      <c r="Y172" s="21">
        <v>0.92422499999999996</v>
      </c>
      <c r="Z172" s="21">
        <v>15.904999999999999</v>
      </c>
      <c r="AA172" s="21">
        <v>-1.4816299999999999E-2</v>
      </c>
      <c r="AB172" s="21">
        <v>162</v>
      </c>
      <c r="AC172" s="21">
        <v>0.92315700000000001</v>
      </c>
      <c r="AD172">
        <f t="shared" si="28"/>
        <v>18.291728395061728</v>
      </c>
      <c r="AE172">
        <f t="shared" si="29"/>
        <v>16.905672675925924</v>
      </c>
      <c r="AF172" s="9"/>
      <c r="AG172" s="21">
        <v>0.71579000000000004</v>
      </c>
      <c r="AH172" s="21">
        <v>19.603300000000001</v>
      </c>
      <c r="AI172" s="21">
        <v>-1.4859000000000001E-2</v>
      </c>
      <c r="AJ172" s="21">
        <v>162</v>
      </c>
      <c r="AK172" s="21">
        <v>0.71533199999999997</v>
      </c>
      <c r="AL172">
        <f t="shared" si="30"/>
        <v>18.344444444444445</v>
      </c>
      <c r="AM172">
        <f t="shared" si="31"/>
        <v>13.13076988888889</v>
      </c>
      <c r="AP172" s="9"/>
      <c r="AQ172" s="21">
        <v>0.92422499999999996</v>
      </c>
      <c r="AR172" s="21">
        <v>25.0352</v>
      </c>
      <c r="AS172" s="21">
        <v>-1.4907800000000001E-2</v>
      </c>
      <c r="AT172" s="21">
        <v>162</v>
      </c>
      <c r="AU172" s="21">
        <v>0.92315700000000001</v>
      </c>
      <c r="AV172">
        <f t="shared" si="32"/>
        <v>18.404691358024692</v>
      </c>
      <c r="AW172">
        <f t="shared" si="33"/>
        <v>17.010075870370372</v>
      </c>
      <c r="AX172" s="9"/>
      <c r="AY172" s="21">
        <v>0.71579000000000004</v>
      </c>
      <c r="AZ172" s="21">
        <v>28.733599999999999</v>
      </c>
      <c r="BA172" s="21">
        <v>-1.48407E-2</v>
      </c>
      <c r="BB172" s="21">
        <v>162</v>
      </c>
      <c r="BC172" s="21">
        <v>0.71511800000000003</v>
      </c>
      <c r="BD172">
        <f t="shared" si="34"/>
        <v>18.32185185185185</v>
      </c>
      <c r="BE172">
        <f t="shared" si="35"/>
        <v>13.114598337037036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0.91918900000000003</v>
      </c>
      <c r="H173" s="21">
        <v>6.7748999999999997</v>
      </c>
      <c r="I173" s="21">
        <v>-1.4859000000000001E-2</v>
      </c>
      <c r="J173" s="21">
        <v>163</v>
      </c>
      <c r="K173" s="21">
        <v>0.91857900000000003</v>
      </c>
      <c r="L173">
        <f t="shared" si="24"/>
        <v>18.344444444444445</v>
      </c>
      <c r="M173">
        <f t="shared" si="25"/>
        <v>16.862011544444446</v>
      </c>
      <c r="N173" s="9"/>
      <c r="O173" s="21">
        <v>0.72082500000000005</v>
      </c>
      <c r="P173" s="21">
        <v>10.4732</v>
      </c>
      <c r="Q173" s="21">
        <v>-1.4810200000000001E-2</v>
      </c>
      <c r="R173" s="21">
        <v>163</v>
      </c>
      <c r="S173" s="21">
        <v>0.72021500000000005</v>
      </c>
      <c r="T173">
        <f t="shared" si="26"/>
        <v>18.284197530864198</v>
      </c>
      <c r="U173">
        <f t="shared" si="27"/>
        <v>13.179706685185186</v>
      </c>
      <c r="X173" s="9"/>
      <c r="Y173" s="21">
        <v>0.91918900000000003</v>
      </c>
      <c r="Z173" s="21">
        <v>15.915100000000001</v>
      </c>
      <c r="AA173" s="21">
        <v>-1.4816299999999999E-2</v>
      </c>
      <c r="AB173" s="21">
        <v>163</v>
      </c>
      <c r="AC173" s="21">
        <v>0.91796900000000003</v>
      </c>
      <c r="AD173">
        <f t="shared" si="28"/>
        <v>18.291728395061728</v>
      </c>
      <c r="AE173">
        <f t="shared" si="29"/>
        <v>16.813555531728394</v>
      </c>
      <c r="AF173" s="9"/>
      <c r="AG173" s="21">
        <v>0.72082500000000005</v>
      </c>
      <c r="AH173" s="21">
        <v>19.613399999999999</v>
      </c>
      <c r="AI173" s="21">
        <v>-1.48529E-2</v>
      </c>
      <c r="AJ173" s="21">
        <v>163</v>
      </c>
      <c r="AK173" s="21">
        <v>0.72024500000000002</v>
      </c>
      <c r="AL173">
        <f t="shared" si="30"/>
        <v>18.336913580246915</v>
      </c>
      <c r="AM173">
        <f t="shared" si="31"/>
        <v>13.217705731481484</v>
      </c>
      <c r="AP173" s="9"/>
      <c r="AQ173" s="21">
        <v>0.91918900000000003</v>
      </c>
      <c r="AR173" s="21">
        <v>25.045300000000001</v>
      </c>
      <c r="AS173" s="21">
        <v>-1.49017E-2</v>
      </c>
      <c r="AT173" s="21">
        <v>163</v>
      </c>
      <c r="AU173" s="21">
        <v>0.91857900000000003</v>
      </c>
      <c r="AV173">
        <f t="shared" si="32"/>
        <v>18.397160493827158</v>
      </c>
      <c r="AW173">
        <f t="shared" si="33"/>
        <v>16.910467557160491</v>
      </c>
      <c r="AX173" s="9"/>
      <c r="AY173" s="21">
        <v>0.72082500000000005</v>
      </c>
      <c r="AZ173" s="21">
        <v>28.743600000000001</v>
      </c>
      <c r="BA173" s="21">
        <v>-1.4843800000000001E-2</v>
      </c>
      <c r="BB173" s="21">
        <v>163</v>
      </c>
      <c r="BC173" s="21">
        <v>0.72033700000000001</v>
      </c>
      <c r="BD173">
        <f t="shared" si="34"/>
        <v>18.325679012345677</v>
      </c>
      <c r="BE173">
        <f t="shared" si="35"/>
        <v>13.209607574074074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0.91415400000000002</v>
      </c>
      <c r="H174" s="21">
        <v>6.7849700000000004</v>
      </c>
      <c r="I174" s="21">
        <v>-1.48529E-2</v>
      </c>
      <c r="J174" s="21">
        <v>164</v>
      </c>
      <c r="K174" s="21">
        <v>0.91339099999999995</v>
      </c>
      <c r="L174">
        <f t="shared" si="24"/>
        <v>18.336913580246915</v>
      </c>
      <c r="M174">
        <f t="shared" si="25"/>
        <v>16.762762897037039</v>
      </c>
      <c r="N174" s="9"/>
      <c r="O174" s="21">
        <v>0.72586099999999998</v>
      </c>
      <c r="P174" s="21">
        <v>10.4833</v>
      </c>
      <c r="Q174" s="21">
        <v>-1.4822399999999999E-2</v>
      </c>
      <c r="R174" s="21">
        <v>164</v>
      </c>
      <c r="S174" s="21">
        <v>0.725159</v>
      </c>
      <c r="T174">
        <f t="shared" si="26"/>
        <v>18.299259259259259</v>
      </c>
      <c r="U174">
        <f t="shared" si="27"/>
        <v>13.282718625185185</v>
      </c>
      <c r="X174" s="9"/>
      <c r="Y174" s="21">
        <v>0.91415400000000002</v>
      </c>
      <c r="Z174" s="21">
        <v>15.9251</v>
      </c>
      <c r="AA174" s="21">
        <v>-1.4819300000000001E-2</v>
      </c>
      <c r="AB174" s="21">
        <v>164</v>
      </c>
      <c r="AC174" s="21">
        <v>0.91308599999999995</v>
      </c>
      <c r="AD174">
        <f t="shared" si="28"/>
        <v>18.295432098765431</v>
      </c>
      <c r="AE174">
        <f t="shared" si="29"/>
        <v>16.724842434814814</v>
      </c>
      <c r="AF174" s="9"/>
      <c r="AG174" s="21">
        <v>0.72586099999999998</v>
      </c>
      <c r="AH174" s="21">
        <v>19.6235</v>
      </c>
      <c r="AI174" s="21">
        <v>-1.48529E-2</v>
      </c>
      <c r="AJ174" s="21">
        <v>164</v>
      </c>
      <c r="AK174" s="21">
        <v>0.72524999999999995</v>
      </c>
      <c r="AL174">
        <f t="shared" si="30"/>
        <v>18.336913580246915</v>
      </c>
      <c r="AM174">
        <f t="shared" si="31"/>
        <v>13.310050428271605</v>
      </c>
      <c r="AP174" s="9"/>
      <c r="AQ174" s="21">
        <v>0.91415400000000002</v>
      </c>
      <c r="AR174" s="21">
        <v>25.055399999999999</v>
      </c>
      <c r="AS174" s="21">
        <v>-1.4907800000000001E-2</v>
      </c>
      <c r="AT174" s="21">
        <v>164</v>
      </c>
      <c r="AU174" s="21">
        <v>0.91308599999999995</v>
      </c>
      <c r="AV174">
        <f t="shared" si="32"/>
        <v>18.404691358024692</v>
      </c>
      <c r="AW174">
        <f t="shared" si="33"/>
        <v>16.824722223703706</v>
      </c>
      <c r="AX174" s="9"/>
      <c r="AY174" s="21">
        <v>0.72586099999999998</v>
      </c>
      <c r="AZ174" s="21">
        <v>28.753699999999998</v>
      </c>
      <c r="BA174" s="21">
        <v>-1.4849899999999999E-2</v>
      </c>
      <c r="BB174" s="21">
        <v>164</v>
      </c>
      <c r="BC174" s="21">
        <v>0.72521999999999998</v>
      </c>
      <c r="BD174">
        <f t="shared" si="34"/>
        <v>18.333209876543208</v>
      </c>
      <c r="BE174">
        <f t="shared" si="35"/>
        <v>13.307362054197529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0.90911900000000001</v>
      </c>
      <c r="H175" s="21">
        <v>6.7950400000000002</v>
      </c>
      <c r="I175" s="21">
        <v>-1.4859000000000001E-2</v>
      </c>
      <c r="J175" s="21">
        <v>165</v>
      </c>
      <c r="K175" s="21">
        <v>0.90820299999999998</v>
      </c>
      <c r="L175">
        <f t="shared" si="24"/>
        <v>18.344444444444445</v>
      </c>
      <c r="M175">
        <f t="shared" si="25"/>
        <v>16.677282988888891</v>
      </c>
      <c r="N175" s="9"/>
      <c r="O175" s="21">
        <v>0.73089599999999999</v>
      </c>
      <c r="P175" s="21">
        <v>10.493399999999999</v>
      </c>
      <c r="Q175" s="21">
        <v>-1.4822399999999999E-2</v>
      </c>
      <c r="R175" s="21">
        <v>165</v>
      </c>
      <c r="S175" s="21">
        <v>0.73031599999999997</v>
      </c>
      <c r="T175">
        <f t="shared" si="26"/>
        <v>18.299259259259259</v>
      </c>
      <c r="U175">
        <f t="shared" si="27"/>
        <v>13.374855395555555</v>
      </c>
      <c r="X175" s="9"/>
      <c r="Y175" s="21">
        <v>0.90911900000000001</v>
      </c>
      <c r="Z175" s="21">
        <v>15.9352</v>
      </c>
      <c r="AA175" s="21">
        <v>-1.48346E-2</v>
      </c>
      <c r="AB175" s="21">
        <v>165</v>
      </c>
      <c r="AC175" s="21">
        <v>0.90881299999999998</v>
      </c>
      <c r="AD175">
        <f t="shared" si="28"/>
        <v>18.31432098765432</v>
      </c>
      <c r="AE175">
        <f t="shared" si="29"/>
        <v>16.649897181975309</v>
      </c>
      <c r="AF175" s="9"/>
      <c r="AG175" s="21">
        <v>0.73089599999999999</v>
      </c>
      <c r="AH175" s="21">
        <v>19.633600000000001</v>
      </c>
      <c r="AI175" s="21">
        <v>-1.4849899999999999E-2</v>
      </c>
      <c r="AJ175" s="21">
        <v>165</v>
      </c>
      <c r="AK175" s="21">
        <v>0.73031599999999997</v>
      </c>
      <c r="AL175">
        <f t="shared" si="30"/>
        <v>18.333209876543208</v>
      </c>
      <c r="AM175">
        <f t="shared" si="31"/>
        <v>13.399669765925925</v>
      </c>
      <c r="AP175" s="9"/>
      <c r="AQ175" s="21">
        <v>0.90911900000000001</v>
      </c>
      <c r="AR175" s="21">
        <v>25.0654</v>
      </c>
      <c r="AS175" s="21">
        <v>-1.4917E-2</v>
      </c>
      <c r="AT175" s="21">
        <v>165</v>
      </c>
      <c r="AU175" s="21">
        <v>0.90850799999999998</v>
      </c>
      <c r="AV175">
        <f t="shared" si="32"/>
        <v>18.416049382716047</v>
      </c>
      <c r="AW175">
        <f t="shared" si="33"/>
        <v>16.74238039876543</v>
      </c>
      <c r="AX175" s="9"/>
      <c r="AY175" s="21">
        <v>0.73089599999999999</v>
      </c>
      <c r="AZ175" s="21">
        <v>28.7638</v>
      </c>
      <c r="BA175" s="21">
        <v>-1.48468E-2</v>
      </c>
      <c r="BB175" s="21">
        <v>165</v>
      </c>
      <c r="BC175" s="21">
        <v>0.73028599999999999</v>
      </c>
      <c r="BD175">
        <f t="shared" si="34"/>
        <v>18.329382716049381</v>
      </c>
      <c r="BE175">
        <f t="shared" si="35"/>
        <v>13.396872509629628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0.90408299999999997</v>
      </c>
      <c r="H176" s="21">
        <v>6.80511</v>
      </c>
      <c r="I176" s="21">
        <v>-1.48682E-2</v>
      </c>
      <c r="J176" s="21">
        <v>166</v>
      </c>
      <c r="K176" s="21">
        <v>0.90362500000000001</v>
      </c>
      <c r="L176">
        <f t="shared" si="24"/>
        <v>18.355802469135799</v>
      </c>
      <c r="M176">
        <f t="shared" si="25"/>
        <v>16.595168963703699</v>
      </c>
      <c r="N176" s="9"/>
      <c r="O176" s="21">
        <v>0.735931</v>
      </c>
      <c r="P176" s="21">
        <v>10.503399999999999</v>
      </c>
      <c r="Q176" s="21">
        <v>-1.4822399999999999E-2</v>
      </c>
      <c r="R176" s="21">
        <v>166</v>
      </c>
      <c r="S176" s="21">
        <v>0.73529100000000003</v>
      </c>
      <c r="T176">
        <f t="shared" si="26"/>
        <v>18.299259259259259</v>
      </c>
      <c r="U176">
        <f t="shared" si="27"/>
        <v>13.466992165925925</v>
      </c>
      <c r="X176" s="9"/>
      <c r="Y176" s="21">
        <v>0.90408299999999997</v>
      </c>
      <c r="Z176" s="21">
        <v>15.9453</v>
      </c>
      <c r="AA176" s="21">
        <v>-1.48407E-2</v>
      </c>
      <c r="AB176" s="21">
        <v>166</v>
      </c>
      <c r="AC176" s="21">
        <v>0.90332000000000001</v>
      </c>
      <c r="AD176">
        <f t="shared" si="28"/>
        <v>18.32185185185185</v>
      </c>
      <c r="AE176">
        <f t="shared" si="29"/>
        <v>16.564474787777776</v>
      </c>
      <c r="AF176" s="9"/>
      <c r="AG176" s="21">
        <v>0.735931</v>
      </c>
      <c r="AH176" s="21">
        <v>19.643599999999999</v>
      </c>
      <c r="AI176" s="21">
        <v>-1.48468E-2</v>
      </c>
      <c r="AJ176" s="21">
        <v>166</v>
      </c>
      <c r="AK176" s="21">
        <v>0.735321</v>
      </c>
      <c r="AL176">
        <f t="shared" si="30"/>
        <v>18.329382716049381</v>
      </c>
      <c r="AM176">
        <f t="shared" si="31"/>
        <v>13.489160951604937</v>
      </c>
      <c r="AP176" s="9"/>
      <c r="AQ176" s="21">
        <v>0.90408299999999997</v>
      </c>
      <c r="AR176" s="21">
        <v>25.075500000000002</v>
      </c>
      <c r="AS176" s="21">
        <v>-1.49292E-2</v>
      </c>
      <c r="AT176" s="21">
        <v>166</v>
      </c>
      <c r="AU176" s="21">
        <v>0.90362500000000001</v>
      </c>
      <c r="AV176">
        <f t="shared" si="32"/>
        <v>18.431111111111111</v>
      </c>
      <c r="AW176">
        <f t="shared" si="33"/>
        <v>16.663254226666666</v>
      </c>
      <c r="AX176" s="9"/>
      <c r="AY176" s="21">
        <v>0.735931</v>
      </c>
      <c r="AZ176" s="21">
        <v>28.773800000000001</v>
      </c>
      <c r="BA176" s="21">
        <v>-1.48529E-2</v>
      </c>
      <c r="BB176" s="21">
        <v>166</v>
      </c>
      <c r="BC176" s="21">
        <v>0.73526000000000002</v>
      </c>
      <c r="BD176">
        <f t="shared" si="34"/>
        <v>18.336913580246915</v>
      </c>
      <c r="BE176">
        <f t="shared" si="35"/>
        <v>13.494703148024692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0.89904799999999996</v>
      </c>
      <c r="H177" s="21">
        <v>6.8151799999999998</v>
      </c>
      <c r="I177" s="21">
        <v>-1.4859000000000001E-2</v>
      </c>
      <c r="J177" s="21">
        <v>167</v>
      </c>
      <c r="K177" s="21">
        <v>0.89843799999999996</v>
      </c>
      <c r="L177">
        <f t="shared" si="24"/>
        <v>18.344444444444445</v>
      </c>
      <c r="M177">
        <f t="shared" si="25"/>
        <v>16.49253608888889</v>
      </c>
      <c r="N177" s="9"/>
      <c r="O177" s="21">
        <v>0.74096700000000004</v>
      </c>
      <c r="P177" s="21">
        <v>10.513500000000001</v>
      </c>
      <c r="Q177" s="21">
        <v>-1.4819300000000001E-2</v>
      </c>
      <c r="R177" s="21">
        <v>167</v>
      </c>
      <c r="S177" s="21">
        <v>0.74029500000000004</v>
      </c>
      <c r="T177">
        <f t="shared" si="26"/>
        <v>18.295432098765431</v>
      </c>
      <c r="U177">
        <f t="shared" si="27"/>
        <v>13.556311435925926</v>
      </c>
      <c r="X177" s="9"/>
      <c r="Y177" s="21">
        <v>0.89904799999999996</v>
      </c>
      <c r="Z177" s="21">
        <v>15.955399999999999</v>
      </c>
      <c r="AA177" s="21">
        <v>-1.48529E-2</v>
      </c>
      <c r="AB177" s="21">
        <v>167</v>
      </c>
      <c r="AC177" s="21">
        <v>0.89813200000000004</v>
      </c>
      <c r="AD177">
        <f t="shared" si="28"/>
        <v>18.336913580246915</v>
      </c>
      <c r="AE177">
        <f t="shared" si="29"/>
        <v>16.485765480493829</v>
      </c>
      <c r="AF177" s="9"/>
      <c r="AG177" s="21">
        <v>0.74096700000000004</v>
      </c>
      <c r="AH177" s="21">
        <v>19.653700000000001</v>
      </c>
      <c r="AI177" s="21">
        <v>-1.4849899999999999E-2</v>
      </c>
      <c r="AJ177" s="21">
        <v>167</v>
      </c>
      <c r="AK177" s="21">
        <v>0.74017299999999997</v>
      </c>
      <c r="AL177">
        <f t="shared" si="30"/>
        <v>18.333209876543208</v>
      </c>
      <c r="AM177">
        <f t="shared" si="31"/>
        <v>13.584303522592592</v>
      </c>
      <c r="AP177" s="9"/>
      <c r="AQ177" s="21">
        <v>0.89904799999999996</v>
      </c>
      <c r="AR177" s="21">
        <v>25.085599999999999</v>
      </c>
      <c r="AS177" s="21">
        <v>-1.4932300000000001E-2</v>
      </c>
      <c r="AT177" s="21">
        <v>167</v>
      </c>
      <c r="AU177" s="21">
        <v>0.89813200000000004</v>
      </c>
      <c r="AV177">
        <f t="shared" si="32"/>
        <v>18.434938271604938</v>
      </c>
      <c r="AW177">
        <f t="shared" si="33"/>
        <v>16.573894383209876</v>
      </c>
      <c r="AX177" s="9"/>
      <c r="AY177" s="21">
        <v>0.74096700000000004</v>
      </c>
      <c r="AZ177" s="21">
        <v>28.783899999999999</v>
      </c>
      <c r="BA177" s="21">
        <v>-1.48529E-2</v>
      </c>
      <c r="BB177" s="21">
        <v>167</v>
      </c>
      <c r="BC177" s="21">
        <v>0.74035600000000001</v>
      </c>
      <c r="BD177">
        <f t="shared" si="34"/>
        <v>18.336913580246915</v>
      </c>
      <c r="BE177">
        <f t="shared" si="35"/>
        <v>13.587047844814816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0.89401200000000003</v>
      </c>
      <c r="H178" s="21">
        <v>6.8252499999999996</v>
      </c>
      <c r="I178" s="21">
        <v>-1.4865099999999999E-2</v>
      </c>
      <c r="J178" s="21">
        <v>168</v>
      </c>
      <c r="K178" s="21">
        <v>0.89294399999999996</v>
      </c>
      <c r="L178">
        <f t="shared" si="24"/>
        <v>18.351975308641972</v>
      </c>
      <c r="M178">
        <f t="shared" si="25"/>
        <v>16.406886149629628</v>
      </c>
      <c r="N178" s="9"/>
      <c r="O178" s="21">
        <v>0.74600200000000005</v>
      </c>
      <c r="P178" s="21">
        <v>10.5236</v>
      </c>
      <c r="Q178" s="21">
        <v>-1.4810200000000001E-2</v>
      </c>
      <c r="R178" s="21">
        <v>168</v>
      </c>
      <c r="S178" s="21">
        <v>0.74542200000000003</v>
      </c>
      <c r="T178">
        <f t="shared" si="26"/>
        <v>18.284197530864198</v>
      </c>
      <c r="U178">
        <f t="shared" si="27"/>
        <v>13.640047926419754</v>
      </c>
      <c r="X178" s="9"/>
      <c r="Y178" s="21">
        <v>0.89401200000000003</v>
      </c>
      <c r="Z178" s="21">
        <v>15.965400000000001</v>
      </c>
      <c r="AA178" s="21">
        <v>-1.48682E-2</v>
      </c>
      <c r="AB178" s="21">
        <v>168</v>
      </c>
      <c r="AC178" s="21">
        <v>0.89294399999999996</v>
      </c>
      <c r="AD178">
        <f t="shared" si="28"/>
        <v>18.355802469135799</v>
      </c>
      <c r="AE178">
        <f t="shared" si="29"/>
        <v>16.410307677037036</v>
      </c>
      <c r="AF178" s="9"/>
      <c r="AG178" s="21">
        <v>0.74600200000000005</v>
      </c>
      <c r="AH178" s="21">
        <v>19.663799999999998</v>
      </c>
      <c r="AI178" s="21">
        <v>-1.4855999999999999E-2</v>
      </c>
      <c r="AJ178" s="21">
        <v>168</v>
      </c>
      <c r="AK178" s="21">
        <v>0.74533099999999997</v>
      </c>
      <c r="AL178">
        <f t="shared" si="30"/>
        <v>18.340740740740738</v>
      </c>
      <c r="AM178">
        <f t="shared" si="31"/>
        <v>13.682229274074073</v>
      </c>
      <c r="AP178" s="9"/>
      <c r="AQ178" s="21">
        <v>0.89401200000000003</v>
      </c>
      <c r="AR178" s="21">
        <v>25.095700000000001</v>
      </c>
      <c r="AS178" s="21">
        <v>-1.4944499999999999E-2</v>
      </c>
      <c r="AT178" s="21">
        <v>168</v>
      </c>
      <c r="AU178" s="21">
        <v>0.89294399999999996</v>
      </c>
      <c r="AV178">
        <f t="shared" si="32"/>
        <v>18.45</v>
      </c>
      <c r="AW178">
        <f t="shared" si="33"/>
        <v>16.4945214</v>
      </c>
      <c r="AX178" s="9"/>
      <c r="AY178" s="21">
        <v>0.74600200000000005</v>
      </c>
      <c r="AZ178" s="21">
        <v>28.794</v>
      </c>
      <c r="BA178" s="21">
        <v>-1.48621E-2</v>
      </c>
      <c r="BB178" s="21">
        <v>168</v>
      </c>
      <c r="BC178" s="21">
        <v>0.74536100000000005</v>
      </c>
      <c r="BD178">
        <f t="shared" si="34"/>
        <v>18.348271604938269</v>
      </c>
      <c r="BE178">
        <f t="shared" si="35"/>
        <v>13.687847313827159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0.88897700000000002</v>
      </c>
      <c r="H179" s="21">
        <v>6.8353200000000003</v>
      </c>
      <c r="I179" s="21">
        <v>-1.4871199999999999E-2</v>
      </c>
      <c r="J179" s="21">
        <v>169</v>
      </c>
      <c r="K179" s="21">
        <v>0.88836700000000002</v>
      </c>
      <c r="L179">
        <f t="shared" si="24"/>
        <v>18.359506172839506</v>
      </c>
      <c r="M179">
        <f t="shared" si="25"/>
        <v>16.321178719012345</v>
      </c>
      <c r="N179" s="9"/>
      <c r="O179" s="21">
        <v>0.75103799999999998</v>
      </c>
      <c r="P179" s="21">
        <v>10.5337</v>
      </c>
      <c r="Q179" s="21">
        <v>-1.48132E-2</v>
      </c>
      <c r="R179" s="21">
        <v>169</v>
      </c>
      <c r="S179" s="21">
        <v>0.75024400000000002</v>
      </c>
      <c r="T179">
        <f t="shared" si="26"/>
        <v>18.287901234567901</v>
      </c>
      <c r="U179">
        <f t="shared" si="27"/>
        <v>13.734908767407406</v>
      </c>
      <c r="X179" s="9"/>
      <c r="Y179" s="21">
        <v>0.88897700000000002</v>
      </c>
      <c r="Z179" s="21">
        <v>15.9755</v>
      </c>
      <c r="AA179" s="21">
        <v>-1.48895E-2</v>
      </c>
      <c r="AB179" s="21">
        <v>169</v>
      </c>
      <c r="AC179" s="21">
        <v>0.88775599999999999</v>
      </c>
      <c r="AD179">
        <f t="shared" si="28"/>
        <v>18.382098765432101</v>
      </c>
      <c r="AE179">
        <f t="shared" si="29"/>
        <v>16.341263014197533</v>
      </c>
      <c r="AF179" s="9"/>
      <c r="AG179" s="21">
        <v>0.75103799999999998</v>
      </c>
      <c r="AH179" s="21">
        <v>19.6738</v>
      </c>
      <c r="AI179" s="21">
        <v>-1.4855999999999999E-2</v>
      </c>
      <c r="AJ179" s="21">
        <v>169</v>
      </c>
      <c r="AK179" s="21">
        <v>0.75045799999999996</v>
      </c>
      <c r="AL179">
        <f t="shared" si="30"/>
        <v>18.340740740740738</v>
      </c>
      <c r="AM179">
        <f t="shared" si="31"/>
        <v>13.774593244444443</v>
      </c>
      <c r="AP179" s="9"/>
      <c r="AQ179" s="21">
        <v>0.88897700000000002</v>
      </c>
      <c r="AR179" s="21">
        <v>25.105699999999999</v>
      </c>
      <c r="AS179" s="21">
        <v>-1.4947500000000001E-2</v>
      </c>
      <c r="AT179" s="21">
        <v>169</v>
      </c>
      <c r="AU179" s="21">
        <v>0.88867200000000002</v>
      </c>
      <c r="AV179">
        <f t="shared" si="32"/>
        <v>18.453703703703706</v>
      </c>
      <c r="AW179">
        <f t="shared" si="33"/>
        <v>16.404918157407408</v>
      </c>
      <c r="AX179" s="9"/>
      <c r="AY179" s="21">
        <v>0.75103799999999998</v>
      </c>
      <c r="AZ179" s="21">
        <v>28.804099999999998</v>
      </c>
      <c r="BA179" s="21">
        <v>-1.48682E-2</v>
      </c>
      <c r="BB179" s="21">
        <v>169</v>
      </c>
      <c r="BC179" s="21">
        <v>0.75048800000000004</v>
      </c>
      <c r="BD179">
        <f t="shared" si="34"/>
        <v>18.355802469135799</v>
      </c>
      <c r="BE179">
        <f t="shared" si="35"/>
        <v>13.785905174814813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0.88394200000000001</v>
      </c>
      <c r="H180" s="21">
        <v>6.8453900000000001</v>
      </c>
      <c r="I180" s="21">
        <v>-1.4865099999999999E-2</v>
      </c>
      <c r="J180" s="21">
        <v>170</v>
      </c>
      <c r="K180" s="21">
        <v>0.88287400000000005</v>
      </c>
      <c r="L180">
        <f t="shared" si="24"/>
        <v>18.351975308641972</v>
      </c>
      <c r="M180">
        <f t="shared" si="25"/>
        <v>16.222081758271603</v>
      </c>
      <c r="N180" s="9"/>
      <c r="O180" s="21">
        <v>0.756073</v>
      </c>
      <c r="P180" s="21">
        <v>10.543699999999999</v>
      </c>
      <c r="Q180" s="21">
        <v>-1.4816299999999999E-2</v>
      </c>
      <c r="R180" s="21">
        <v>170</v>
      </c>
      <c r="S180" s="21">
        <v>0.75531000000000004</v>
      </c>
      <c r="T180">
        <f t="shared" si="26"/>
        <v>18.291728395061728</v>
      </c>
      <c r="U180">
        <f t="shared" si="27"/>
        <v>13.829881962839506</v>
      </c>
      <c r="X180" s="9"/>
      <c r="Y180" s="21">
        <v>0.88394200000000001</v>
      </c>
      <c r="Z180" s="21">
        <v>15.9856</v>
      </c>
      <c r="AA180" s="21">
        <v>-1.4907800000000001E-2</v>
      </c>
      <c r="AB180" s="21">
        <v>170</v>
      </c>
      <c r="AC180" s="21">
        <v>0.88287400000000005</v>
      </c>
      <c r="AD180">
        <f t="shared" si="28"/>
        <v>18.404691358024692</v>
      </c>
      <c r="AE180">
        <f t="shared" si="29"/>
        <v>16.268679688395064</v>
      </c>
      <c r="AF180" s="9"/>
      <c r="AG180" s="21">
        <v>0.756073</v>
      </c>
      <c r="AH180" s="21">
        <v>19.683900000000001</v>
      </c>
      <c r="AI180" s="21">
        <v>-1.4865099999999999E-2</v>
      </c>
      <c r="AJ180" s="21">
        <v>170</v>
      </c>
      <c r="AK180" s="21">
        <v>0.75500500000000004</v>
      </c>
      <c r="AL180">
        <f t="shared" si="30"/>
        <v>18.351975308641972</v>
      </c>
      <c r="AM180">
        <f t="shared" si="31"/>
        <v>13.875433027530862</v>
      </c>
      <c r="AP180" s="9"/>
      <c r="AQ180" s="21">
        <v>0.88394200000000001</v>
      </c>
      <c r="AR180" s="21">
        <v>25.1158</v>
      </c>
      <c r="AS180" s="21">
        <v>-1.49506E-2</v>
      </c>
      <c r="AT180" s="21">
        <v>170</v>
      </c>
      <c r="AU180" s="21">
        <v>0.88256800000000002</v>
      </c>
      <c r="AV180">
        <f t="shared" si="32"/>
        <v>18.45753086419753</v>
      </c>
      <c r="AW180">
        <f t="shared" si="33"/>
        <v>16.315386747160492</v>
      </c>
      <c r="AX180" s="9"/>
      <c r="AY180" s="21">
        <v>0.756073</v>
      </c>
      <c r="AZ180" s="21">
        <v>28.8141</v>
      </c>
      <c r="BA180" s="21">
        <v>-1.48682E-2</v>
      </c>
      <c r="BB180" s="21">
        <v>170</v>
      </c>
      <c r="BC180" s="21">
        <v>0.75500500000000004</v>
      </c>
      <c r="BD180">
        <f t="shared" si="34"/>
        <v>18.355802469135799</v>
      </c>
      <c r="BE180">
        <f t="shared" si="35"/>
        <v>13.878326640246911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0.87890599999999997</v>
      </c>
      <c r="H181" s="21">
        <v>6.8554599999999999</v>
      </c>
      <c r="I181" s="21">
        <v>-1.4871199999999999E-2</v>
      </c>
      <c r="J181" s="21">
        <v>171</v>
      </c>
      <c r="K181" s="21">
        <v>0.87860099999999997</v>
      </c>
      <c r="L181">
        <f t="shared" si="24"/>
        <v>18.359506172839506</v>
      </c>
      <c r="M181">
        <f t="shared" si="25"/>
        <v>16.136280132345679</v>
      </c>
      <c r="N181" s="9"/>
      <c r="O181" s="21">
        <v>0.76110800000000001</v>
      </c>
      <c r="P181" s="21">
        <v>10.553800000000001</v>
      </c>
      <c r="Q181" s="21">
        <v>-1.4822399999999999E-2</v>
      </c>
      <c r="R181" s="21">
        <v>171</v>
      </c>
      <c r="S181" s="21">
        <v>0.76049800000000001</v>
      </c>
      <c r="T181">
        <f t="shared" si="26"/>
        <v>18.299259259259259</v>
      </c>
      <c r="U181">
        <f t="shared" si="27"/>
        <v>13.927712616296295</v>
      </c>
      <c r="X181" s="9"/>
      <c r="Y181" s="21">
        <v>0.87890599999999997</v>
      </c>
      <c r="Z181" s="21">
        <v>15.9956</v>
      </c>
      <c r="AA181" s="21">
        <v>-1.49109E-2</v>
      </c>
      <c r="AB181" s="21">
        <v>171</v>
      </c>
      <c r="AC181" s="21">
        <v>0.87799099999999997</v>
      </c>
      <c r="AD181">
        <f t="shared" si="28"/>
        <v>18.408518518518516</v>
      </c>
      <c r="AE181">
        <f t="shared" si="29"/>
        <v>16.179357377037036</v>
      </c>
      <c r="AF181" s="9"/>
      <c r="AG181" s="21">
        <v>0.76110800000000001</v>
      </c>
      <c r="AH181" s="21">
        <v>19.693999999999999</v>
      </c>
      <c r="AI181" s="21">
        <v>-1.48773E-2</v>
      </c>
      <c r="AJ181" s="21">
        <v>171</v>
      </c>
      <c r="AK181" s="21">
        <v>0.76019300000000001</v>
      </c>
      <c r="AL181">
        <f t="shared" si="30"/>
        <v>18.367037037037036</v>
      </c>
      <c r="AM181">
        <f t="shared" si="31"/>
        <v>13.979298825185184</v>
      </c>
      <c r="AP181" s="9"/>
      <c r="AQ181" s="21">
        <v>0.87890599999999997</v>
      </c>
      <c r="AR181" s="21">
        <v>25.125900000000001</v>
      </c>
      <c r="AS181" s="21">
        <v>-1.4947500000000001E-2</v>
      </c>
      <c r="AT181" s="21">
        <v>171</v>
      </c>
      <c r="AU181" s="21">
        <v>0.87799099999999997</v>
      </c>
      <c r="AV181">
        <f t="shared" si="32"/>
        <v>18.453703703703706</v>
      </c>
      <c r="AW181">
        <f t="shared" si="33"/>
        <v>16.21907090740741</v>
      </c>
      <c r="AX181" s="9"/>
      <c r="AY181" s="21">
        <v>0.76110800000000001</v>
      </c>
      <c r="AZ181" s="21">
        <v>28.824200000000001</v>
      </c>
      <c r="BA181" s="21">
        <v>-1.48621E-2</v>
      </c>
      <c r="BB181" s="21">
        <v>171</v>
      </c>
      <c r="BC181" s="21">
        <v>0.76019300000000001</v>
      </c>
      <c r="BD181">
        <f t="shared" si="34"/>
        <v>18.348271604938269</v>
      </c>
      <c r="BE181">
        <f t="shared" si="35"/>
        <v>13.965016304691357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0.87387099999999995</v>
      </c>
      <c r="H182" s="21">
        <v>6.8655299999999997</v>
      </c>
      <c r="I182" s="21">
        <v>-1.48773E-2</v>
      </c>
      <c r="J182" s="21">
        <v>172</v>
      </c>
      <c r="K182" s="21">
        <v>0.872803</v>
      </c>
      <c r="L182">
        <f t="shared" si="24"/>
        <v>18.367037037037036</v>
      </c>
      <c r="M182">
        <f t="shared" si="25"/>
        <v>16.050421022592591</v>
      </c>
      <c r="N182" s="9"/>
      <c r="O182" s="21">
        <v>0.76614400000000005</v>
      </c>
      <c r="P182" s="21">
        <v>10.5639</v>
      </c>
      <c r="Q182" s="21">
        <v>-1.48132E-2</v>
      </c>
      <c r="R182" s="21">
        <v>172</v>
      </c>
      <c r="S182" s="21">
        <v>0.76568599999999998</v>
      </c>
      <c r="T182">
        <f t="shared" si="26"/>
        <v>18.287901234567901</v>
      </c>
      <c r="U182">
        <f t="shared" si="27"/>
        <v>14.011165803456791</v>
      </c>
      <c r="X182" s="9"/>
      <c r="Y182" s="21">
        <v>0.87387099999999995</v>
      </c>
      <c r="Z182" s="21">
        <v>16.005700000000001</v>
      </c>
      <c r="AA182" s="21">
        <v>-1.4907800000000001E-2</v>
      </c>
      <c r="AB182" s="21">
        <v>172</v>
      </c>
      <c r="AC182" s="21">
        <v>0.872803</v>
      </c>
      <c r="AD182">
        <f t="shared" si="28"/>
        <v>18.404691358024692</v>
      </c>
      <c r="AE182">
        <f t="shared" si="29"/>
        <v>16.083326041728395</v>
      </c>
      <c r="AF182" s="9"/>
      <c r="AG182" s="21">
        <v>0.76614400000000005</v>
      </c>
      <c r="AH182" s="21">
        <v>19.704000000000001</v>
      </c>
      <c r="AI182" s="21">
        <v>-1.48804E-2</v>
      </c>
      <c r="AJ182" s="21">
        <v>172</v>
      </c>
      <c r="AK182" s="21">
        <v>0.76538099999999998</v>
      </c>
      <c r="AL182">
        <f t="shared" si="30"/>
        <v>18.370864197530864</v>
      </c>
      <c r="AM182">
        <f t="shared" si="31"/>
        <v>14.074727379753087</v>
      </c>
      <c r="AP182" s="9"/>
      <c r="AQ182" s="21">
        <v>0.87387099999999995</v>
      </c>
      <c r="AR182" s="21">
        <v>25.135899999999999</v>
      </c>
      <c r="AS182" s="21">
        <v>-1.4941400000000001E-2</v>
      </c>
      <c r="AT182" s="21">
        <v>172</v>
      </c>
      <c r="AU182" s="21">
        <v>0.873108</v>
      </c>
      <c r="AV182">
        <f t="shared" si="32"/>
        <v>18.446172839506172</v>
      </c>
      <c r="AW182">
        <f t="shared" si="33"/>
        <v>16.119575505432095</v>
      </c>
      <c r="AX182" s="9"/>
      <c r="AY182" s="21">
        <v>0.76614400000000005</v>
      </c>
      <c r="AZ182" s="21">
        <v>28.834299999999999</v>
      </c>
      <c r="BA182" s="21">
        <v>-1.4859000000000001E-2</v>
      </c>
      <c r="BB182" s="21">
        <v>172</v>
      </c>
      <c r="BC182" s="21">
        <v>0.76507599999999998</v>
      </c>
      <c r="BD182">
        <f t="shared" si="34"/>
        <v>18.344444444444445</v>
      </c>
      <c r="BE182">
        <f t="shared" si="35"/>
        <v>14.054486044444445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0.86883500000000002</v>
      </c>
      <c r="H183" s="21">
        <v>6.87561</v>
      </c>
      <c r="I183" s="21">
        <v>-1.48865E-2</v>
      </c>
      <c r="J183" s="21">
        <v>173</v>
      </c>
      <c r="K183" s="21">
        <v>0.86792000000000002</v>
      </c>
      <c r="L183">
        <f t="shared" si="24"/>
        <v>18.378395061728394</v>
      </c>
      <c r="M183">
        <f t="shared" si="25"/>
        <v>15.967792873456791</v>
      </c>
      <c r="N183" s="9"/>
      <c r="O183" s="21">
        <v>0.77117899999999995</v>
      </c>
      <c r="P183" s="21">
        <v>10.5739</v>
      </c>
      <c r="Q183" s="21">
        <v>-1.4816299999999999E-2</v>
      </c>
      <c r="R183" s="21">
        <v>173</v>
      </c>
      <c r="S183" s="21">
        <v>0.77087399999999995</v>
      </c>
      <c r="T183">
        <f t="shared" si="26"/>
        <v>18.291728395061728</v>
      </c>
      <c r="U183">
        <f t="shared" si="27"/>
        <v>14.106196811975307</v>
      </c>
      <c r="X183" s="9"/>
      <c r="Y183" s="21">
        <v>0.86883500000000002</v>
      </c>
      <c r="Z183" s="21">
        <v>16.015799999999999</v>
      </c>
      <c r="AA183" s="21">
        <v>-1.4898700000000001E-2</v>
      </c>
      <c r="AB183" s="21">
        <v>173</v>
      </c>
      <c r="AC183" s="21">
        <v>0.86822500000000002</v>
      </c>
      <c r="AD183">
        <f t="shared" si="28"/>
        <v>18.393456790123455</v>
      </c>
      <c r="AE183">
        <f t="shared" si="29"/>
        <v>15.980879030246912</v>
      </c>
      <c r="AF183" s="9"/>
      <c r="AG183" s="21">
        <v>0.77117899999999995</v>
      </c>
      <c r="AH183" s="21">
        <v>19.714099999999998</v>
      </c>
      <c r="AI183" s="21">
        <v>-1.48804E-2</v>
      </c>
      <c r="AJ183" s="21">
        <v>173</v>
      </c>
      <c r="AK183" s="21">
        <v>0.77026399999999995</v>
      </c>
      <c r="AL183">
        <f t="shared" si="30"/>
        <v>18.370864197530864</v>
      </c>
      <c r="AM183">
        <f t="shared" si="31"/>
        <v>14.167224680987653</v>
      </c>
      <c r="AP183" s="9"/>
      <c r="AQ183" s="21">
        <v>0.86883500000000002</v>
      </c>
      <c r="AR183" s="21">
        <v>25.146000000000001</v>
      </c>
      <c r="AS183" s="21">
        <v>-1.4938399999999999E-2</v>
      </c>
      <c r="AT183" s="21">
        <v>173</v>
      </c>
      <c r="AU183" s="21">
        <v>0.86792000000000002</v>
      </c>
      <c r="AV183">
        <f t="shared" si="32"/>
        <v>18.442469135802465</v>
      </c>
      <c r="AW183">
        <f t="shared" si="33"/>
        <v>16.023462671604936</v>
      </c>
      <c r="AX183" s="9"/>
      <c r="AY183" s="21">
        <v>0.77117899999999995</v>
      </c>
      <c r="AZ183" s="21">
        <v>28.8443</v>
      </c>
      <c r="BA183" s="21">
        <v>-1.4859000000000001E-2</v>
      </c>
      <c r="BB183" s="21">
        <v>173</v>
      </c>
      <c r="BC183" s="21">
        <v>0.77026399999999995</v>
      </c>
      <c r="BD183">
        <f t="shared" si="34"/>
        <v>18.344444444444445</v>
      </c>
      <c r="BE183">
        <f t="shared" si="35"/>
        <v>14.146850322222221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0.86380000000000001</v>
      </c>
      <c r="H184" s="21">
        <v>6.8856799999999998</v>
      </c>
      <c r="I184" s="21">
        <v>-1.48895E-2</v>
      </c>
      <c r="J184" s="21">
        <v>174</v>
      </c>
      <c r="K184" s="21">
        <v>0.86273200000000005</v>
      </c>
      <c r="L184">
        <f t="shared" si="24"/>
        <v>18.382098765432101</v>
      </c>
      <c r="M184">
        <f t="shared" si="25"/>
        <v>15.87845691358025</v>
      </c>
      <c r="N184" s="9"/>
      <c r="O184" s="21">
        <v>0.77621499999999999</v>
      </c>
      <c r="P184" s="21">
        <v>10.584</v>
      </c>
      <c r="Q184" s="21">
        <v>-1.4822399999999999E-2</v>
      </c>
      <c r="R184" s="21">
        <v>174</v>
      </c>
      <c r="S184" s="21">
        <v>0.77606200000000003</v>
      </c>
      <c r="T184">
        <f t="shared" si="26"/>
        <v>18.299259259259259</v>
      </c>
      <c r="U184">
        <f t="shared" si="27"/>
        <v>14.204159525925926</v>
      </c>
      <c r="X184" s="9"/>
      <c r="Y184" s="21">
        <v>0.86380000000000001</v>
      </c>
      <c r="Z184" s="21">
        <v>16.0259</v>
      </c>
      <c r="AA184" s="21">
        <v>-1.4898700000000001E-2</v>
      </c>
      <c r="AB184" s="21">
        <v>174</v>
      </c>
      <c r="AC184" s="21">
        <v>0.86303700000000005</v>
      </c>
      <c r="AD184">
        <f t="shared" si="28"/>
        <v>18.393456790123455</v>
      </c>
      <c r="AE184">
        <f t="shared" si="29"/>
        <v>15.88826797530864</v>
      </c>
      <c r="AF184" s="9"/>
      <c r="AG184" s="21">
        <v>0.77621499999999999</v>
      </c>
      <c r="AH184" s="21">
        <v>19.7242</v>
      </c>
      <c r="AI184" s="21">
        <v>-1.48865E-2</v>
      </c>
      <c r="AJ184" s="21">
        <v>174</v>
      </c>
      <c r="AK184" s="21">
        <v>0.775146</v>
      </c>
      <c r="AL184">
        <f t="shared" si="30"/>
        <v>18.378395061728394</v>
      </c>
      <c r="AM184">
        <f t="shared" si="31"/>
        <v>14.265585922839506</v>
      </c>
      <c r="AP184" s="9"/>
      <c r="AQ184" s="21">
        <v>0.86380000000000001</v>
      </c>
      <c r="AR184" s="21">
        <v>25.156099999999999</v>
      </c>
      <c r="AS184" s="21">
        <v>-1.4944499999999999E-2</v>
      </c>
      <c r="AT184" s="21">
        <v>174</v>
      </c>
      <c r="AU184" s="21">
        <v>0.86273200000000005</v>
      </c>
      <c r="AV184">
        <f t="shared" si="32"/>
        <v>18.45</v>
      </c>
      <c r="AW184">
        <f t="shared" si="33"/>
        <v>15.937109999999999</v>
      </c>
      <c r="AX184" s="9"/>
      <c r="AY184" s="21">
        <v>0.77621499999999999</v>
      </c>
      <c r="AZ184" s="21">
        <v>28.854399999999998</v>
      </c>
      <c r="BA184" s="21">
        <v>-1.4865099999999999E-2</v>
      </c>
      <c r="BB184" s="21">
        <v>174</v>
      </c>
      <c r="BC184" s="21">
        <v>0.77575700000000003</v>
      </c>
      <c r="BD184">
        <f t="shared" si="34"/>
        <v>18.351975308641972</v>
      </c>
      <c r="BE184">
        <f t="shared" si="35"/>
        <v>14.245078514197528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0.858765</v>
      </c>
      <c r="H185" s="21">
        <v>6.8957499999999996</v>
      </c>
      <c r="I185" s="21">
        <v>-1.48895E-2</v>
      </c>
      <c r="J185" s="21">
        <v>175</v>
      </c>
      <c r="K185" s="21">
        <v>0.85845899999999997</v>
      </c>
      <c r="L185">
        <f t="shared" si="24"/>
        <v>18.382098765432101</v>
      </c>
      <c r="M185">
        <f t="shared" si="25"/>
        <v>15.785903046296298</v>
      </c>
      <c r="N185" s="9"/>
      <c r="O185" s="21">
        <v>0.78125</v>
      </c>
      <c r="P185" s="21">
        <v>10.594099999999999</v>
      </c>
      <c r="Q185" s="21">
        <v>-1.4831499999999999E-2</v>
      </c>
      <c r="R185" s="21">
        <v>175</v>
      </c>
      <c r="S185" s="21">
        <v>0.78064</v>
      </c>
      <c r="T185">
        <f t="shared" si="26"/>
        <v>18.310493827160489</v>
      </c>
      <c r="U185">
        <f t="shared" si="27"/>
        <v>14.305073302469133</v>
      </c>
      <c r="X185" s="9"/>
      <c r="Y185" s="21">
        <v>0.858765</v>
      </c>
      <c r="Z185" s="21">
        <v>16.035900000000002</v>
      </c>
      <c r="AA185" s="21">
        <v>-1.4907800000000001E-2</v>
      </c>
      <c r="AB185" s="21">
        <v>175</v>
      </c>
      <c r="AC185" s="21">
        <v>0.85784899999999997</v>
      </c>
      <c r="AD185">
        <f t="shared" si="28"/>
        <v>18.404691358024692</v>
      </c>
      <c r="AE185">
        <f t="shared" si="29"/>
        <v>15.805304774074076</v>
      </c>
      <c r="AF185" s="9"/>
      <c r="AG185" s="21">
        <v>0.78125</v>
      </c>
      <c r="AH185" s="21">
        <v>19.734300000000001</v>
      </c>
      <c r="AI185" s="21">
        <v>-1.48773E-2</v>
      </c>
      <c r="AJ185" s="21">
        <v>175</v>
      </c>
      <c r="AK185" s="21">
        <v>0.78064</v>
      </c>
      <c r="AL185">
        <f t="shared" si="30"/>
        <v>18.367037037037036</v>
      </c>
      <c r="AM185">
        <f t="shared" si="31"/>
        <v>14.349247685185185</v>
      </c>
      <c r="AP185" s="9"/>
      <c r="AQ185" s="21">
        <v>0.858765</v>
      </c>
      <c r="AR185" s="21">
        <v>25.1661</v>
      </c>
      <c r="AS185" s="21">
        <v>-1.49506E-2</v>
      </c>
      <c r="AT185" s="21">
        <v>175</v>
      </c>
      <c r="AU185" s="21">
        <v>0.85815399999999997</v>
      </c>
      <c r="AV185">
        <f t="shared" si="32"/>
        <v>18.45753086419753</v>
      </c>
      <c r="AW185">
        <f t="shared" si="33"/>
        <v>15.850681492592592</v>
      </c>
      <c r="AX185" s="9"/>
      <c r="AY185" s="21">
        <v>0.78125</v>
      </c>
      <c r="AZ185" s="21">
        <v>28.8645</v>
      </c>
      <c r="BA185" s="21">
        <v>-1.48682E-2</v>
      </c>
      <c r="BB185" s="21">
        <v>175</v>
      </c>
      <c r="BC185" s="21">
        <v>0.780945</v>
      </c>
      <c r="BD185">
        <f t="shared" si="34"/>
        <v>18.355802469135799</v>
      </c>
      <c r="BE185">
        <f t="shared" si="35"/>
        <v>14.340470679012343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0.85372899999999996</v>
      </c>
      <c r="H186" s="21">
        <v>6.9058200000000003</v>
      </c>
      <c r="I186" s="21">
        <v>-1.4898700000000001E-2</v>
      </c>
      <c r="J186" s="21">
        <v>176</v>
      </c>
      <c r="K186" s="21">
        <v>0.852966</v>
      </c>
      <c r="L186">
        <f t="shared" si="24"/>
        <v>18.393456790123455</v>
      </c>
      <c r="M186">
        <f t="shared" si="25"/>
        <v>15.703027471975307</v>
      </c>
      <c r="N186" s="9"/>
      <c r="O186" s="21">
        <v>0.78628500000000001</v>
      </c>
      <c r="P186" s="21">
        <v>10.604200000000001</v>
      </c>
      <c r="Q186" s="21">
        <v>-1.4843800000000001E-2</v>
      </c>
      <c r="R186" s="21">
        <v>176</v>
      </c>
      <c r="S186" s="21">
        <v>0.78552200000000005</v>
      </c>
      <c r="T186">
        <f t="shared" si="26"/>
        <v>18.325679012345677</v>
      </c>
      <c r="U186">
        <f t="shared" si="27"/>
        <v>14.40920652222222</v>
      </c>
      <c r="X186" s="9"/>
      <c r="Y186" s="21">
        <v>0.85372899999999996</v>
      </c>
      <c r="Z186" s="21">
        <v>16.045999999999999</v>
      </c>
      <c r="AA186" s="21">
        <v>-1.4913900000000001E-2</v>
      </c>
      <c r="AB186" s="21">
        <v>176</v>
      </c>
      <c r="AC186" s="21">
        <v>0.852356</v>
      </c>
      <c r="AD186">
        <f t="shared" si="28"/>
        <v>18.412222222222223</v>
      </c>
      <c r="AE186">
        <f t="shared" si="29"/>
        <v>15.719048065555555</v>
      </c>
      <c r="AF186" s="9"/>
      <c r="AG186" s="21">
        <v>0.78628500000000001</v>
      </c>
      <c r="AH186" s="21">
        <v>19.744299999999999</v>
      </c>
      <c r="AI186" s="21">
        <v>-1.48773E-2</v>
      </c>
      <c r="AJ186" s="21">
        <v>176</v>
      </c>
      <c r="AK186" s="21">
        <v>0.78552200000000005</v>
      </c>
      <c r="AL186">
        <f t="shared" si="30"/>
        <v>18.367037037037036</v>
      </c>
      <c r="AM186">
        <f t="shared" si="31"/>
        <v>14.441725716666665</v>
      </c>
      <c r="AP186" s="9"/>
      <c r="AQ186" s="21">
        <v>0.85372899999999996</v>
      </c>
      <c r="AR186" s="21">
        <v>25.176200000000001</v>
      </c>
      <c r="AS186" s="21">
        <v>-1.4953599999999999E-2</v>
      </c>
      <c r="AT186" s="21">
        <v>176</v>
      </c>
      <c r="AU186" s="21">
        <v>0.852661</v>
      </c>
      <c r="AV186">
        <f t="shared" si="32"/>
        <v>18.461234567901233</v>
      </c>
      <c r="AW186">
        <f t="shared" si="33"/>
        <v>15.760891326419751</v>
      </c>
      <c r="AX186" s="9"/>
      <c r="AY186" s="21">
        <v>0.78628500000000001</v>
      </c>
      <c r="AZ186" s="21">
        <v>28.874600000000001</v>
      </c>
      <c r="BA186" s="21">
        <v>-1.48773E-2</v>
      </c>
      <c r="BB186" s="21">
        <v>176</v>
      </c>
      <c r="BC186" s="21">
        <v>0.78552200000000005</v>
      </c>
      <c r="BD186">
        <f t="shared" si="34"/>
        <v>18.367037037037036</v>
      </c>
      <c r="BE186">
        <f t="shared" si="35"/>
        <v>14.441725716666665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0.84869399999999995</v>
      </c>
      <c r="H187" s="21">
        <v>6.9158900000000001</v>
      </c>
      <c r="I187" s="21">
        <v>-1.4898700000000001E-2</v>
      </c>
      <c r="J187" s="21">
        <v>177</v>
      </c>
      <c r="K187" s="21">
        <v>0.84838899999999995</v>
      </c>
      <c r="L187">
        <f t="shared" si="24"/>
        <v>18.393456790123455</v>
      </c>
      <c r="M187">
        <f t="shared" si="25"/>
        <v>15.610416417037035</v>
      </c>
      <c r="N187" s="9"/>
      <c r="O187" s="21">
        <v>0.79132100000000005</v>
      </c>
      <c r="P187" s="21">
        <v>10.6142</v>
      </c>
      <c r="Q187" s="21">
        <v>-1.48407E-2</v>
      </c>
      <c r="R187" s="21">
        <v>177</v>
      </c>
      <c r="S187" s="21">
        <v>0.79010000000000002</v>
      </c>
      <c r="T187">
        <f t="shared" si="26"/>
        <v>18.32185185185185</v>
      </c>
      <c r="U187">
        <f t="shared" si="27"/>
        <v>14.498466129259258</v>
      </c>
      <c r="X187" s="9"/>
      <c r="Y187" s="21">
        <v>0.84869399999999995</v>
      </c>
      <c r="Z187" s="21">
        <v>16.056100000000001</v>
      </c>
      <c r="AA187" s="21">
        <v>-1.4919999999999999E-2</v>
      </c>
      <c r="AB187" s="21">
        <v>177</v>
      </c>
      <c r="AC187" s="21">
        <v>0.84777800000000003</v>
      </c>
      <c r="AD187">
        <f t="shared" si="28"/>
        <v>18.41975308641975</v>
      </c>
      <c r="AE187">
        <f t="shared" si="29"/>
        <v>15.632733925925923</v>
      </c>
      <c r="AF187" s="9"/>
      <c r="AG187" s="21">
        <v>0.79132100000000005</v>
      </c>
      <c r="AH187" s="21">
        <v>19.7544</v>
      </c>
      <c r="AI187" s="21">
        <v>-1.48956E-2</v>
      </c>
      <c r="AJ187" s="21">
        <v>177</v>
      </c>
      <c r="AK187" s="21">
        <v>0.79040500000000002</v>
      </c>
      <c r="AL187">
        <f t="shared" si="30"/>
        <v>18.389629629629628</v>
      </c>
      <c r="AM187">
        <f t="shared" si="31"/>
        <v>14.552100108148148</v>
      </c>
      <c r="AP187" s="9"/>
      <c r="AQ187" s="21">
        <v>0.84869399999999995</v>
      </c>
      <c r="AR187" s="21">
        <v>25.186299999999999</v>
      </c>
      <c r="AS187" s="21">
        <v>-1.49506E-2</v>
      </c>
      <c r="AT187" s="21">
        <v>177</v>
      </c>
      <c r="AU187" s="21">
        <v>0.84838899999999995</v>
      </c>
      <c r="AV187">
        <f t="shared" si="32"/>
        <v>18.45753086419753</v>
      </c>
      <c r="AW187">
        <f t="shared" si="33"/>
        <v>15.664795699259257</v>
      </c>
      <c r="AX187" s="9"/>
      <c r="AY187" s="21">
        <v>0.79132100000000005</v>
      </c>
      <c r="AZ187" s="21">
        <v>28.884599999999999</v>
      </c>
      <c r="BA187" s="21">
        <v>-1.48956E-2</v>
      </c>
      <c r="BB187" s="21">
        <v>177</v>
      </c>
      <c r="BC187" s="21">
        <v>0.79071000000000002</v>
      </c>
      <c r="BD187">
        <f t="shared" si="34"/>
        <v>18.389629629629628</v>
      </c>
      <c r="BE187">
        <f t="shared" si="35"/>
        <v>14.552100108148148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0.84365800000000002</v>
      </c>
      <c r="H188" s="21">
        <v>6.9259599999999999</v>
      </c>
      <c r="I188" s="21">
        <v>-1.49017E-2</v>
      </c>
      <c r="J188" s="21">
        <v>178</v>
      </c>
      <c r="K188" s="21">
        <v>0.84258999999999995</v>
      </c>
      <c r="L188">
        <f t="shared" si="24"/>
        <v>18.397160493827158</v>
      </c>
      <c r="M188">
        <f t="shared" si="25"/>
        <v>15.520911627901233</v>
      </c>
      <c r="N188" s="9"/>
      <c r="O188" s="21">
        <v>0.79635599999999995</v>
      </c>
      <c r="P188" s="21">
        <v>10.6243</v>
      </c>
      <c r="Q188" s="21">
        <v>-1.48407E-2</v>
      </c>
      <c r="R188" s="21">
        <v>178</v>
      </c>
      <c r="S188" s="21">
        <v>0.79589799999999999</v>
      </c>
      <c r="T188">
        <f t="shared" si="26"/>
        <v>18.32185185185185</v>
      </c>
      <c r="U188">
        <f t="shared" si="27"/>
        <v>14.590716653333331</v>
      </c>
      <c r="X188" s="9"/>
      <c r="Y188" s="21">
        <v>0.84365800000000002</v>
      </c>
      <c r="Z188" s="21">
        <v>16.066099999999999</v>
      </c>
      <c r="AA188" s="21">
        <v>-1.49231E-2</v>
      </c>
      <c r="AB188" s="21">
        <v>178</v>
      </c>
      <c r="AC188" s="21">
        <v>0.84289599999999998</v>
      </c>
      <c r="AD188">
        <f t="shared" si="28"/>
        <v>18.423580246913577</v>
      </c>
      <c r="AE188">
        <f t="shared" si="29"/>
        <v>15.543200863950615</v>
      </c>
      <c r="AF188" s="9"/>
      <c r="AG188" s="21">
        <v>0.79635599999999995</v>
      </c>
      <c r="AH188" s="21">
        <v>19.764500000000002</v>
      </c>
      <c r="AI188" s="21">
        <v>-1.48956E-2</v>
      </c>
      <c r="AJ188" s="21">
        <v>178</v>
      </c>
      <c r="AK188" s="21">
        <v>0.79559299999999999</v>
      </c>
      <c r="AL188">
        <f t="shared" si="30"/>
        <v>18.389629629629628</v>
      </c>
      <c r="AM188">
        <f t="shared" si="31"/>
        <v>14.644691893333331</v>
      </c>
      <c r="AP188" s="9"/>
      <c r="AQ188" s="21">
        <v>0.84365800000000002</v>
      </c>
      <c r="AR188" s="21">
        <v>25.196400000000001</v>
      </c>
      <c r="AS188" s="21">
        <v>-1.49506E-2</v>
      </c>
      <c r="AT188" s="21">
        <v>178</v>
      </c>
      <c r="AU188" s="21">
        <v>0.84320099999999998</v>
      </c>
      <c r="AV188">
        <f t="shared" si="32"/>
        <v>18.45753086419753</v>
      </c>
      <c r="AW188">
        <f t="shared" si="33"/>
        <v>15.571843573827159</v>
      </c>
      <c r="AX188" s="9"/>
      <c r="AY188" s="21">
        <v>0.79635599999999995</v>
      </c>
      <c r="AZ188" s="21">
        <v>28.8947</v>
      </c>
      <c r="BA188" s="21">
        <v>-1.4907800000000001E-2</v>
      </c>
      <c r="BB188" s="21">
        <v>178</v>
      </c>
      <c r="BC188" s="21">
        <v>0.79589799999999999</v>
      </c>
      <c r="BD188">
        <f t="shared" si="34"/>
        <v>18.404691358024692</v>
      </c>
      <c r="BE188">
        <f t="shared" si="35"/>
        <v>14.65668639111111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0.83862300000000001</v>
      </c>
      <c r="H189" s="21">
        <v>6.9360299999999997</v>
      </c>
      <c r="I189" s="21">
        <v>-1.4898700000000001E-2</v>
      </c>
      <c r="J189" s="21">
        <v>179</v>
      </c>
      <c r="K189" s="21">
        <v>0.83801300000000001</v>
      </c>
      <c r="L189">
        <f t="shared" si="24"/>
        <v>18.393456790123455</v>
      </c>
      <c r="M189">
        <f t="shared" si="25"/>
        <v>15.425175913703702</v>
      </c>
      <c r="N189" s="9"/>
      <c r="O189" s="21">
        <v>0.80139199999999999</v>
      </c>
      <c r="P189" s="21">
        <v>10.634399999999999</v>
      </c>
      <c r="Q189" s="21">
        <v>-1.48407E-2</v>
      </c>
      <c r="R189" s="21">
        <v>179</v>
      </c>
      <c r="S189" s="21">
        <v>0.80078099999999997</v>
      </c>
      <c r="T189">
        <f t="shared" si="26"/>
        <v>18.32185185185185</v>
      </c>
      <c r="U189">
        <f t="shared" si="27"/>
        <v>14.682985499259258</v>
      </c>
      <c r="X189" s="9"/>
      <c r="Y189" s="21">
        <v>0.83862300000000001</v>
      </c>
      <c r="Z189" s="21">
        <v>16.0762</v>
      </c>
      <c r="AA189" s="21">
        <v>-1.49231E-2</v>
      </c>
      <c r="AB189" s="21">
        <v>179</v>
      </c>
      <c r="AC189" s="21">
        <v>0.83740199999999998</v>
      </c>
      <c r="AD189">
        <f t="shared" si="28"/>
        <v>18.423580246913577</v>
      </c>
      <c r="AE189">
        <f t="shared" si="29"/>
        <v>15.450438137407405</v>
      </c>
      <c r="AF189" s="9"/>
      <c r="AG189" s="21">
        <v>0.80139199999999999</v>
      </c>
      <c r="AH189" s="21">
        <v>19.7745</v>
      </c>
      <c r="AI189" s="21">
        <v>-1.48834E-2</v>
      </c>
      <c r="AJ189" s="21">
        <v>179</v>
      </c>
      <c r="AK189" s="21">
        <v>0.80047599999999997</v>
      </c>
      <c r="AL189">
        <f t="shared" si="30"/>
        <v>18.374567901234567</v>
      </c>
      <c r="AM189">
        <f t="shared" si="31"/>
        <v>14.725231719506171</v>
      </c>
      <c r="AP189" s="9"/>
      <c r="AQ189" s="21">
        <v>0.83862300000000001</v>
      </c>
      <c r="AR189" s="21">
        <v>25.206399999999999</v>
      </c>
      <c r="AS189" s="21">
        <v>-1.4941400000000001E-2</v>
      </c>
      <c r="AT189" s="21">
        <v>179</v>
      </c>
      <c r="AU189" s="21">
        <v>0.83740199999999998</v>
      </c>
      <c r="AV189">
        <f t="shared" si="32"/>
        <v>18.446172839506172</v>
      </c>
      <c r="AW189">
        <f t="shared" si="33"/>
        <v>15.469384805185184</v>
      </c>
      <c r="AX189" s="9"/>
      <c r="AY189" s="21">
        <v>0.80139199999999999</v>
      </c>
      <c r="AZ189" s="21">
        <v>28.904800000000002</v>
      </c>
      <c r="BA189" s="21">
        <v>-1.4892600000000001E-2</v>
      </c>
      <c r="BB189" s="21">
        <v>179</v>
      </c>
      <c r="BC189" s="21">
        <v>0.80047599999999997</v>
      </c>
      <c r="BD189">
        <f t="shared" si="34"/>
        <v>18.385925925925928</v>
      </c>
      <c r="BE189">
        <f t="shared" si="35"/>
        <v>14.734333949629631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0.833588</v>
      </c>
      <c r="H190" s="21">
        <v>6.9461000000000004</v>
      </c>
      <c r="I190" s="21">
        <v>-1.4898700000000001E-2</v>
      </c>
      <c r="J190" s="21">
        <v>180</v>
      </c>
      <c r="K190" s="21">
        <v>0.83282500000000004</v>
      </c>
      <c r="L190">
        <f t="shared" si="24"/>
        <v>18.393456790123455</v>
      </c>
      <c r="M190">
        <f t="shared" si="25"/>
        <v>15.33256485876543</v>
      </c>
      <c r="N190" s="9"/>
      <c r="O190" s="21">
        <v>0.806427</v>
      </c>
      <c r="P190" s="21">
        <v>10.644399999999999</v>
      </c>
      <c r="Q190" s="21">
        <v>-1.48468E-2</v>
      </c>
      <c r="R190" s="21">
        <v>180</v>
      </c>
      <c r="S190" s="21">
        <v>0.80596900000000005</v>
      </c>
      <c r="T190">
        <f t="shared" si="26"/>
        <v>18.329382716049381</v>
      </c>
      <c r="U190">
        <f t="shared" si="27"/>
        <v>14.781309115555555</v>
      </c>
      <c r="X190" s="9"/>
      <c r="Y190" s="21">
        <v>0.833588</v>
      </c>
      <c r="Z190" s="21">
        <v>16.086300000000001</v>
      </c>
      <c r="AA190" s="21">
        <v>-1.4907800000000001E-2</v>
      </c>
      <c r="AB190" s="21">
        <v>180</v>
      </c>
      <c r="AC190" s="21">
        <v>0.83313000000000004</v>
      </c>
      <c r="AD190">
        <f t="shared" si="28"/>
        <v>18.404691358024692</v>
      </c>
      <c r="AE190">
        <f t="shared" si="29"/>
        <v>15.341929859753087</v>
      </c>
      <c r="AF190" s="9"/>
      <c r="AG190" s="21">
        <v>0.806427</v>
      </c>
      <c r="AH190" s="21">
        <v>19.784600000000001</v>
      </c>
      <c r="AI190" s="21">
        <v>-1.4871199999999999E-2</v>
      </c>
      <c r="AJ190" s="21">
        <v>180</v>
      </c>
      <c r="AK190" s="21">
        <v>0.80596900000000005</v>
      </c>
      <c r="AL190">
        <f t="shared" si="30"/>
        <v>18.359506172839506</v>
      </c>
      <c r="AM190">
        <f t="shared" si="31"/>
        <v>14.805601484444445</v>
      </c>
      <c r="AP190" s="9"/>
      <c r="AQ190" s="21">
        <v>0.833588</v>
      </c>
      <c r="AR190" s="21">
        <v>25.2165</v>
      </c>
      <c r="AS190" s="21">
        <v>-1.4941400000000001E-2</v>
      </c>
      <c r="AT190" s="21">
        <v>180</v>
      </c>
      <c r="AU190" s="21">
        <v>0.83313000000000004</v>
      </c>
      <c r="AV190">
        <f t="shared" si="32"/>
        <v>18.446172839506172</v>
      </c>
      <c r="AW190">
        <f t="shared" si="33"/>
        <v>15.376508324938271</v>
      </c>
      <c r="AX190" s="9"/>
      <c r="AY190" s="21">
        <v>0.806427</v>
      </c>
      <c r="AZ190" s="21">
        <v>28.9148</v>
      </c>
      <c r="BA190" s="21">
        <v>-1.48773E-2</v>
      </c>
      <c r="BB190" s="21">
        <v>180</v>
      </c>
      <c r="BC190" s="21">
        <v>0.80566400000000005</v>
      </c>
      <c r="BD190">
        <f t="shared" si="34"/>
        <v>18.367037037037036</v>
      </c>
      <c r="BE190">
        <f t="shared" si="35"/>
        <v>14.811674576666666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0.82855199999999996</v>
      </c>
      <c r="H191" s="21">
        <v>6.9561700000000002</v>
      </c>
      <c r="I191" s="21">
        <v>-1.49017E-2</v>
      </c>
      <c r="J191" s="21">
        <v>181</v>
      </c>
      <c r="K191" s="21">
        <v>0.82794199999999996</v>
      </c>
      <c r="L191">
        <f t="shared" si="24"/>
        <v>18.397160493827158</v>
      </c>
      <c r="M191">
        <f t="shared" si="25"/>
        <v>15.243004121481478</v>
      </c>
      <c r="N191" s="9"/>
      <c r="O191" s="21">
        <v>0.81146200000000002</v>
      </c>
      <c r="P191" s="21">
        <v>10.654500000000001</v>
      </c>
      <c r="Q191" s="21">
        <v>-1.48468E-2</v>
      </c>
      <c r="R191" s="21">
        <v>181</v>
      </c>
      <c r="S191" s="21">
        <v>0.81146200000000002</v>
      </c>
      <c r="T191">
        <f t="shared" si="26"/>
        <v>18.329382716049381</v>
      </c>
      <c r="U191">
        <f t="shared" si="27"/>
        <v>14.873597557530863</v>
      </c>
      <c r="X191" s="9"/>
      <c r="Y191" s="21">
        <v>0.82855199999999996</v>
      </c>
      <c r="Z191" s="21">
        <v>16.096399999999999</v>
      </c>
      <c r="AA191" s="21">
        <v>-1.49017E-2</v>
      </c>
      <c r="AB191" s="21">
        <v>181</v>
      </c>
      <c r="AC191" s="21">
        <v>0.82794199999999996</v>
      </c>
      <c r="AD191">
        <f t="shared" si="28"/>
        <v>18.397160493827158</v>
      </c>
      <c r="AE191">
        <f t="shared" si="29"/>
        <v>15.243004121481478</v>
      </c>
      <c r="AF191" s="9"/>
      <c r="AG191" s="21">
        <v>0.81146200000000002</v>
      </c>
      <c r="AH191" s="21">
        <v>19.794699999999999</v>
      </c>
      <c r="AI191" s="21">
        <v>-1.4871199999999999E-2</v>
      </c>
      <c r="AJ191" s="21">
        <v>181</v>
      </c>
      <c r="AK191" s="21">
        <v>0.81054700000000002</v>
      </c>
      <c r="AL191">
        <f t="shared" si="30"/>
        <v>18.359506172839506</v>
      </c>
      <c r="AM191">
        <f t="shared" si="31"/>
        <v>14.898041598024692</v>
      </c>
      <c r="AP191" s="9"/>
      <c r="AQ191" s="21">
        <v>0.82855199999999996</v>
      </c>
      <c r="AR191" s="21">
        <v>25.226600000000001</v>
      </c>
      <c r="AS191" s="21">
        <v>-1.49353E-2</v>
      </c>
      <c r="AT191" s="21">
        <v>181</v>
      </c>
      <c r="AU191" s="21">
        <v>0.82794199999999996</v>
      </c>
      <c r="AV191">
        <f t="shared" si="32"/>
        <v>18.438641975308641</v>
      </c>
      <c r="AW191">
        <f t="shared" si="33"/>
        <v>15.277373685925925</v>
      </c>
      <c r="AX191" s="9"/>
      <c r="AY191" s="21">
        <v>0.81146200000000002</v>
      </c>
      <c r="AZ191" s="21">
        <v>28.924900000000001</v>
      </c>
      <c r="BA191" s="21">
        <v>-1.4871199999999999E-2</v>
      </c>
      <c r="BB191" s="21">
        <v>181</v>
      </c>
      <c r="BC191" s="21">
        <v>0.81054700000000002</v>
      </c>
      <c r="BD191">
        <f t="shared" si="34"/>
        <v>18.359506172839506</v>
      </c>
      <c r="BE191">
        <f t="shared" si="35"/>
        <v>14.898041598024692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0.82351700000000005</v>
      </c>
      <c r="H192" s="21">
        <v>6.96624</v>
      </c>
      <c r="I192" s="21">
        <v>-1.4892600000000001E-2</v>
      </c>
      <c r="J192" s="21">
        <v>182</v>
      </c>
      <c r="K192" s="21">
        <v>0.82275399999999999</v>
      </c>
      <c r="L192">
        <f t="shared" si="24"/>
        <v>18.385925925925928</v>
      </c>
      <c r="M192">
        <f t="shared" si="25"/>
        <v>15.141122560740744</v>
      </c>
      <c r="N192" s="9"/>
      <c r="O192" s="21">
        <v>0.81649799999999995</v>
      </c>
      <c r="P192" s="21">
        <v>10.6646</v>
      </c>
      <c r="Q192" s="21">
        <v>-1.48468E-2</v>
      </c>
      <c r="R192" s="21">
        <v>182</v>
      </c>
      <c r="S192" s="21">
        <v>0.81573499999999999</v>
      </c>
      <c r="T192">
        <f t="shared" si="26"/>
        <v>18.329382716049381</v>
      </c>
      <c r="U192">
        <f t="shared" si="27"/>
        <v>14.965904328888886</v>
      </c>
      <c r="X192" s="9"/>
      <c r="Y192" s="21">
        <v>0.82351700000000005</v>
      </c>
      <c r="Z192" s="21">
        <v>16.106400000000001</v>
      </c>
      <c r="AA192" s="21">
        <v>-1.4904799999999999E-2</v>
      </c>
      <c r="AB192" s="21">
        <v>182</v>
      </c>
      <c r="AC192" s="21">
        <v>0.82275399999999999</v>
      </c>
      <c r="AD192">
        <f t="shared" si="28"/>
        <v>18.400987654320986</v>
      </c>
      <c r="AE192">
        <f t="shared" si="29"/>
        <v>15.153526150123456</v>
      </c>
      <c r="AF192" s="9"/>
      <c r="AG192" s="21">
        <v>0.81649799999999995</v>
      </c>
      <c r="AH192" s="21">
        <v>19.8048</v>
      </c>
      <c r="AI192" s="21">
        <v>-1.48743E-2</v>
      </c>
      <c r="AJ192" s="21">
        <v>182</v>
      </c>
      <c r="AK192" s="21">
        <v>0.81573499999999999</v>
      </c>
      <c r="AL192">
        <f t="shared" si="30"/>
        <v>18.363333333333333</v>
      </c>
      <c r="AM192">
        <f t="shared" si="31"/>
        <v>14.993624939999998</v>
      </c>
      <c r="AP192" s="9"/>
      <c r="AQ192" s="21">
        <v>0.82351700000000005</v>
      </c>
      <c r="AR192" s="21">
        <v>25.236599999999999</v>
      </c>
      <c r="AS192" s="21">
        <v>-1.49353E-2</v>
      </c>
      <c r="AT192" s="21">
        <v>182</v>
      </c>
      <c r="AU192" s="21">
        <v>0.82275399999999999</v>
      </c>
      <c r="AV192">
        <f t="shared" si="32"/>
        <v>18.438641975308641</v>
      </c>
      <c r="AW192">
        <f t="shared" si="33"/>
        <v>15.184535123580247</v>
      </c>
      <c r="AX192" s="9"/>
      <c r="AY192" s="21">
        <v>0.81649799999999995</v>
      </c>
      <c r="AZ192" s="21">
        <v>28.934999999999999</v>
      </c>
      <c r="BA192" s="21">
        <v>-1.4855999999999999E-2</v>
      </c>
      <c r="BB192" s="21">
        <v>182</v>
      </c>
      <c r="BC192" s="21">
        <v>0.81542999999999999</v>
      </c>
      <c r="BD192">
        <f t="shared" si="34"/>
        <v>18.340740740740738</v>
      </c>
      <c r="BE192">
        <f t="shared" si="35"/>
        <v>14.97517813333333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0.81848100000000001</v>
      </c>
      <c r="H193" s="21">
        <v>6.9763200000000003</v>
      </c>
      <c r="I193" s="21">
        <v>-1.4892600000000001E-2</v>
      </c>
      <c r="J193" s="21">
        <v>183</v>
      </c>
      <c r="K193" s="21">
        <v>0.81726100000000002</v>
      </c>
      <c r="L193">
        <f t="shared" si="24"/>
        <v>18.385925925925928</v>
      </c>
      <c r="M193">
        <f t="shared" si="25"/>
        <v>15.04853103777778</v>
      </c>
      <c r="N193" s="9"/>
      <c r="O193" s="21">
        <v>0.82153299999999996</v>
      </c>
      <c r="P193" s="21">
        <v>10.6747</v>
      </c>
      <c r="Q193" s="21">
        <v>-1.4849899999999999E-2</v>
      </c>
      <c r="R193" s="21">
        <v>183</v>
      </c>
      <c r="S193" s="21">
        <v>0.82092299999999996</v>
      </c>
      <c r="T193">
        <f t="shared" si="26"/>
        <v>18.333209876543208</v>
      </c>
      <c r="U193">
        <f t="shared" si="27"/>
        <v>15.061336909506171</v>
      </c>
      <c r="X193" s="9"/>
      <c r="Y193" s="21">
        <v>0.81848100000000001</v>
      </c>
      <c r="Z193" s="21">
        <v>16.116499999999998</v>
      </c>
      <c r="AA193" s="21">
        <v>-1.4904799999999999E-2</v>
      </c>
      <c r="AB193" s="21">
        <v>183</v>
      </c>
      <c r="AC193" s="21">
        <v>0.81817600000000001</v>
      </c>
      <c r="AD193">
        <f t="shared" si="28"/>
        <v>18.400987654320986</v>
      </c>
      <c r="AE193">
        <f t="shared" si="29"/>
        <v>15.060858776296294</v>
      </c>
      <c r="AF193" s="9"/>
      <c r="AG193" s="21">
        <v>0.82153299999999996</v>
      </c>
      <c r="AH193" s="21">
        <v>19.814800000000002</v>
      </c>
      <c r="AI193" s="21">
        <v>-1.48682E-2</v>
      </c>
      <c r="AJ193" s="21">
        <v>183</v>
      </c>
      <c r="AK193" s="21">
        <v>0.82092299999999996</v>
      </c>
      <c r="AL193">
        <f t="shared" si="30"/>
        <v>18.355802469135799</v>
      </c>
      <c r="AM193">
        <f t="shared" si="31"/>
        <v>15.07989746987654</v>
      </c>
      <c r="AP193" s="9"/>
      <c r="AQ193" s="21">
        <v>0.81848100000000001</v>
      </c>
      <c r="AR193" s="21">
        <v>25.246700000000001</v>
      </c>
      <c r="AS193" s="21">
        <v>-1.49506E-2</v>
      </c>
      <c r="AT193" s="21">
        <v>183</v>
      </c>
      <c r="AU193" s="21">
        <v>0.81695600000000002</v>
      </c>
      <c r="AV193">
        <f t="shared" si="32"/>
        <v>18.45753086419753</v>
      </c>
      <c r="AW193">
        <f t="shared" si="33"/>
        <v>15.107138319259258</v>
      </c>
      <c r="AX193" s="9"/>
      <c r="AY193" s="21">
        <v>0.82153299999999996</v>
      </c>
      <c r="AZ193" s="21">
        <v>28.9451</v>
      </c>
      <c r="BA193" s="21">
        <v>-1.48529E-2</v>
      </c>
      <c r="BB193" s="21">
        <v>183</v>
      </c>
      <c r="BC193" s="21">
        <v>0.82092299999999996</v>
      </c>
      <c r="BD193">
        <f t="shared" si="34"/>
        <v>18.336913580246915</v>
      </c>
      <c r="BE193">
        <f t="shared" si="35"/>
        <v>15.064379624320988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0.813446</v>
      </c>
      <c r="H194" s="21">
        <v>6.9863900000000001</v>
      </c>
      <c r="I194" s="21">
        <v>-1.48956E-2</v>
      </c>
      <c r="J194" s="21">
        <v>184</v>
      </c>
      <c r="K194" s="21">
        <v>0.81268300000000004</v>
      </c>
      <c r="L194">
        <f t="shared" si="24"/>
        <v>18.389629629629628</v>
      </c>
      <c r="M194">
        <f t="shared" si="25"/>
        <v>14.958970663703703</v>
      </c>
      <c r="N194" s="9"/>
      <c r="O194" s="21">
        <v>0.826569</v>
      </c>
      <c r="P194" s="21">
        <v>10.684699999999999</v>
      </c>
      <c r="Q194" s="21">
        <v>-1.48407E-2</v>
      </c>
      <c r="R194" s="21">
        <v>184</v>
      </c>
      <c r="S194" s="21">
        <v>0.82550000000000001</v>
      </c>
      <c r="T194">
        <f t="shared" si="26"/>
        <v>18.32185185185185</v>
      </c>
      <c r="U194">
        <f t="shared" si="27"/>
        <v>15.144274763333332</v>
      </c>
      <c r="X194" s="9"/>
      <c r="Y194" s="21">
        <v>0.813446</v>
      </c>
      <c r="Z194" s="21">
        <v>16.1266</v>
      </c>
      <c r="AA194" s="21">
        <v>-1.4904799999999999E-2</v>
      </c>
      <c r="AB194" s="21">
        <v>184</v>
      </c>
      <c r="AC194" s="21">
        <v>0.81268300000000004</v>
      </c>
      <c r="AD194">
        <f t="shared" si="28"/>
        <v>18.400987654320986</v>
      </c>
      <c r="AE194">
        <f t="shared" si="29"/>
        <v>14.968209803456789</v>
      </c>
      <c r="AF194" s="9"/>
      <c r="AG194" s="21">
        <v>0.826569</v>
      </c>
      <c r="AH194" s="21">
        <v>19.8249</v>
      </c>
      <c r="AI194" s="21">
        <v>-1.48682E-2</v>
      </c>
      <c r="AJ194" s="21">
        <v>184</v>
      </c>
      <c r="AK194" s="21">
        <v>0.82550000000000001</v>
      </c>
      <c r="AL194">
        <f t="shared" si="30"/>
        <v>18.355802469135799</v>
      </c>
      <c r="AM194">
        <f t="shared" si="31"/>
        <v>15.172337291111109</v>
      </c>
      <c r="AP194" s="9"/>
      <c r="AQ194" s="21">
        <v>0.813446</v>
      </c>
      <c r="AR194" s="21">
        <v>25.256799999999998</v>
      </c>
      <c r="AS194" s="21">
        <v>-1.49567E-2</v>
      </c>
      <c r="AT194" s="21">
        <v>184</v>
      </c>
      <c r="AU194" s="21">
        <v>0.81298800000000004</v>
      </c>
      <c r="AV194">
        <f t="shared" si="32"/>
        <v>18.46506172839506</v>
      </c>
      <c r="AW194">
        <f t="shared" si="33"/>
        <v>15.020330602716049</v>
      </c>
      <c r="AX194" s="9"/>
      <c r="AY194" s="21">
        <v>0.826569</v>
      </c>
      <c r="AZ194" s="21">
        <v>28.955100000000002</v>
      </c>
      <c r="BA194" s="21">
        <v>-1.48529E-2</v>
      </c>
      <c r="BB194" s="21">
        <v>184</v>
      </c>
      <c r="BC194" s="21">
        <v>0.82550000000000001</v>
      </c>
      <c r="BD194">
        <f t="shared" si="34"/>
        <v>18.336913580246915</v>
      </c>
      <c r="BE194">
        <f t="shared" si="35"/>
        <v>15.156724321111112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0.80841099999999999</v>
      </c>
      <c r="H195" s="21">
        <v>6.9964599999999999</v>
      </c>
      <c r="I195" s="21">
        <v>-1.48834E-2</v>
      </c>
      <c r="J195" s="21">
        <v>185</v>
      </c>
      <c r="K195" s="21">
        <v>0.80779999999999996</v>
      </c>
      <c r="L195">
        <f t="shared" si="24"/>
        <v>18.374567901234567</v>
      </c>
      <c r="M195">
        <f t="shared" si="25"/>
        <v>14.854202811604937</v>
      </c>
      <c r="N195" s="9"/>
      <c r="O195" s="21">
        <v>0.83160400000000001</v>
      </c>
      <c r="P195" s="21">
        <v>10.694800000000001</v>
      </c>
      <c r="Q195" s="21">
        <v>-1.48407E-2</v>
      </c>
      <c r="R195" s="21">
        <v>185</v>
      </c>
      <c r="S195" s="21">
        <v>0.83129900000000001</v>
      </c>
      <c r="T195">
        <f t="shared" si="26"/>
        <v>18.32185185185185</v>
      </c>
      <c r="U195">
        <f t="shared" si="27"/>
        <v>15.236525287407407</v>
      </c>
      <c r="X195" s="9"/>
      <c r="Y195" s="21">
        <v>0.80841099999999999</v>
      </c>
      <c r="Z195" s="21">
        <v>16.136600000000001</v>
      </c>
      <c r="AA195" s="21">
        <v>-1.4904799999999999E-2</v>
      </c>
      <c r="AB195" s="21">
        <v>185</v>
      </c>
      <c r="AC195" s="21">
        <v>0.80779999999999996</v>
      </c>
      <c r="AD195">
        <f t="shared" si="28"/>
        <v>18.400987654320986</v>
      </c>
      <c r="AE195">
        <f t="shared" si="29"/>
        <v>14.875560830617282</v>
      </c>
      <c r="AF195" s="9"/>
      <c r="AG195" s="21">
        <v>0.83160400000000001</v>
      </c>
      <c r="AH195" s="21">
        <v>19.835000000000001</v>
      </c>
      <c r="AI195" s="21">
        <v>-1.4865099999999999E-2</v>
      </c>
      <c r="AJ195" s="21">
        <v>185</v>
      </c>
      <c r="AK195" s="21">
        <v>0.83038299999999998</v>
      </c>
      <c r="AL195">
        <f t="shared" si="30"/>
        <v>18.351975308641972</v>
      </c>
      <c r="AM195">
        <f t="shared" si="31"/>
        <v>15.261576074567898</v>
      </c>
      <c r="AP195" s="9"/>
      <c r="AQ195" s="21">
        <v>0.80841099999999999</v>
      </c>
      <c r="AR195" s="21">
        <v>25.2669</v>
      </c>
      <c r="AS195" s="21">
        <v>-1.4975E-2</v>
      </c>
      <c r="AT195" s="21">
        <v>185</v>
      </c>
      <c r="AU195" s="21">
        <v>0.80810499999999996</v>
      </c>
      <c r="AV195">
        <f t="shared" si="32"/>
        <v>18.487654320987652</v>
      </c>
      <c r="AW195">
        <f t="shared" si="33"/>
        <v>14.945623117283949</v>
      </c>
      <c r="AX195" s="9"/>
      <c r="AY195" s="21">
        <v>0.83160400000000001</v>
      </c>
      <c r="AZ195" s="21">
        <v>28.965199999999999</v>
      </c>
      <c r="BA195" s="21">
        <v>-1.4843800000000001E-2</v>
      </c>
      <c r="BB195" s="21">
        <v>185</v>
      </c>
      <c r="BC195" s="21">
        <v>0.83068799999999998</v>
      </c>
      <c r="BD195">
        <f t="shared" si="34"/>
        <v>18.325679012345677</v>
      </c>
      <c r="BE195">
        <f t="shared" si="35"/>
        <v>15.239707969382716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0.80337499999999995</v>
      </c>
      <c r="H196" s="21">
        <v>7.0065299999999997</v>
      </c>
      <c r="I196" s="21">
        <v>-1.48834E-2</v>
      </c>
      <c r="J196" s="21">
        <v>186</v>
      </c>
      <c r="K196" s="21">
        <v>0.80230699999999999</v>
      </c>
      <c r="L196">
        <f t="shared" si="24"/>
        <v>18.374567901234567</v>
      </c>
      <c r="M196">
        <f t="shared" si="25"/>
        <v>14.761668487654319</v>
      </c>
      <c r="N196" s="9"/>
      <c r="O196" s="21">
        <v>0.83663900000000002</v>
      </c>
      <c r="P196" s="21">
        <v>10.7049</v>
      </c>
      <c r="Q196" s="21">
        <v>-1.48346E-2</v>
      </c>
      <c r="R196" s="21">
        <v>186</v>
      </c>
      <c r="S196" s="21">
        <v>0.83587599999999995</v>
      </c>
      <c r="T196">
        <f t="shared" si="26"/>
        <v>18.31432098765432</v>
      </c>
      <c r="U196">
        <f t="shared" si="27"/>
        <v>15.322475196790123</v>
      </c>
      <c r="X196" s="9"/>
      <c r="Y196" s="21">
        <v>0.80337499999999995</v>
      </c>
      <c r="Z196" s="21">
        <v>16.146699999999999</v>
      </c>
      <c r="AA196" s="21">
        <v>-1.48895E-2</v>
      </c>
      <c r="AB196" s="21">
        <v>186</v>
      </c>
      <c r="AC196" s="21">
        <v>0.80261199999999999</v>
      </c>
      <c r="AD196">
        <f t="shared" si="28"/>
        <v>18.382098765432101</v>
      </c>
      <c r="AE196">
        <f t="shared" si="29"/>
        <v>14.767718595679012</v>
      </c>
      <c r="AF196" s="9"/>
      <c r="AG196" s="21">
        <v>0.83663900000000002</v>
      </c>
      <c r="AH196" s="21">
        <v>19.844999999999999</v>
      </c>
      <c r="AI196" s="21">
        <v>-1.48621E-2</v>
      </c>
      <c r="AJ196" s="21">
        <v>186</v>
      </c>
      <c r="AK196" s="21">
        <v>0.83618199999999998</v>
      </c>
      <c r="AL196">
        <f t="shared" si="30"/>
        <v>18.348271604938269</v>
      </c>
      <c r="AM196">
        <f t="shared" si="31"/>
        <v>15.350879607283948</v>
      </c>
      <c r="AP196" s="9"/>
      <c r="AQ196" s="21">
        <v>0.80337499999999995</v>
      </c>
      <c r="AR196" s="21">
        <v>25.276900000000001</v>
      </c>
      <c r="AS196" s="21">
        <v>-1.4975E-2</v>
      </c>
      <c r="AT196" s="21">
        <v>186</v>
      </c>
      <c r="AU196" s="21">
        <v>0.80230699999999999</v>
      </c>
      <c r="AV196">
        <f t="shared" si="32"/>
        <v>18.487654320987652</v>
      </c>
      <c r="AW196">
        <f t="shared" si="33"/>
        <v>14.852519290123453</v>
      </c>
      <c r="AX196" s="9"/>
      <c r="AY196" s="21">
        <v>0.83663900000000002</v>
      </c>
      <c r="AZ196" s="21">
        <v>28.975300000000001</v>
      </c>
      <c r="BA196" s="21">
        <v>-1.48285E-2</v>
      </c>
      <c r="BB196" s="21">
        <v>186</v>
      </c>
      <c r="BC196" s="21">
        <v>0.83618199999999998</v>
      </c>
      <c r="BD196">
        <f t="shared" si="34"/>
        <v>18.306790123456789</v>
      </c>
      <c r="BE196">
        <f t="shared" si="35"/>
        <v>15.316174582098766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0.79834000000000005</v>
      </c>
      <c r="H197" s="21">
        <v>7.0166000000000004</v>
      </c>
      <c r="I197" s="21">
        <v>-1.48956E-2</v>
      </c>
      <c r="J197" s="21">
        <v>187</v>
      </c>
      <c r="K197" s="21">
        <v>0.79711900000000002</v>
      </c>
      <c r="L197">
        <f t="shared" si="24"/>
        <v>18.389629629629628</v>
      </c>
      <c r="M197">
        <f t="shared" si="25"/>
        <v>14.681176918518519</v>
      </c>
      <c r="N197" s="9"/>
      <c r="O197" s="21">
        <v>0.84167499999999995</v>
      </c>
      <c r="P197" s="21">
        <v>10.7149</v>
      </c>
      <c r="Q197" s="21">
        <v>-1.48346E-2</v>
      </c>
      <c r="R197" s="21">
        <v>187</v>
      </c>
      <c r="S197" s="21">
        <v>0.84045400000000003</v>
      </c>
      <c r="T197">
        <f t="shared" si="26"/>
        <v>18.31432098765432</v>
      </c>
      <c r="U197">
        <f t="shared" si="27"/>
        <v>15.414706117283949</v>
      </c>
      <c r="X197" s="9"/>
      <c r="Y197" s="21">
        <v>0.79834000000000005</v>
      </c>
      <c r="Z197" s="21">
        <v>16.1568</v>
      </c>
      <c r="AA197" s="21">
        <v>-1.48895E-2</v>
      </c>
      <c r="AB197" s="21">
        <v>187</v>
      </c>
      <c r="AC197" s="21">
        <v>0.79742400000000002</v>
      </c>
      <c r="AD197">
        <f t="shared" si="28"/>
        <v>18.382098765432101</v>
      </c>
      <c r="AE197">
        <f t="shared" si="29"/>
        <v>14.675164728395064</v>
      </c>
      <c r="AF197" s="9"/>
      <c r="AG197" s="21">
        <v>0.84167499999999995</v>
      </c>
      <c r="AH197" s="21">
        <v>19.8551</v>
      </c>
      <c r="AI197" s="21">
        <v>-1.4865099999999999E-2</v>
      </c>
      <c r="AJ197" s="21">
        <v>187</v>
      </c>
      <c r="AK197" s="21">
        <v>0.84136999999999995</v>
      </c>
      <c r="AL197">
        <f t="shared" si="30"/>
        <v>18.351975308641972</v>
      </c>
      <c r="AM197">
        <f t="shared" si="31"/>
        <v>15.446398817901231</v>
      </c>
      <c r="AP197" s="9"/>
      <c r="AQ197" s="21">
        <v>0.79834000000000005</v>
      </c>
      <c r="AR197" s="21">
        <v>25.286999999999999</v>
      </c>
      <c r="AS197" s="21">
        <v>-1.4987199999999999E-2</v>
      </c>
      <c r="AT197" s="21">
        <v>187</v>
      </c>
      <c r="AU197" s="21">
        <v>0.79742400000000002</v>
      </c>
      <c r="AV197">
        <f t="shared" si="32"/>
        <v>18.502716049382713</v>
      </c>
      <c r="AW197">
        <f t="shared" si="33"/>
        <v>14.771458330864196</v>
      </c>
      <c r="AX197" s="9"/>
      <c r="AY197" s="21">
        <v>0.84167499999999995</v>
      </c>
      <c r="AZ197" s="21">
        <v>28.985299999999999</v>
      </c>
      <c r="BA197" s="21">
        <v>-1.4825400000000001E-2</v>
      </c>
      <c r="BB197" s="21">
        <v>187</v>
      </c>
      <c r="BC197" s="21">
        <v>0.84106400000000003</v>
      </c>
      <c r="BD197">
        <f t="shared" si="34"/>
        <v>18.302962962962962</v>
      </c>
      <c r="BE197">
        <f t="shared" si="35"/>
        <v>15.405146351851849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0.79330400000000001</v>
      </c>
      <c r="H198" s="21">
        <v>7.0266700000000002</v>
      </c>
      <c r="I198" s="21">
        <v>-1.4892600000000001E-2</v>
      </c>
      <c r="J198" s="21">
        <v>188</v>
      </c>
      <c r="K198" s="21">
        <v>0.79254199999999997</v>
      </c>
      <c r="L198">
        <f t="shared" si="24"/>
        <v>18.385925925925928</v>
      </c>
      <c r="M198">
        <f t="shared" si="25"/>
        <v>14.585628580740742</v>
      </c>
      <c r="N198" s="9"/>
      <c r="O198" s="21">
        <v>0.84670999999999996</v>
      </c>
      <c r="P198" s="21">
        <v>10.725</v>
      </c>
      <c r="Q198" s="21">
        <v>-1.48407E-2</v>
      </c>
      <c r="R198" s="21">
        <v>188</v>
      </c>
      <c r="S198" s="21">
        <v>0.84655800000000003</v>
      </c>
      <c r="T198">
        <f t="shared" si="26"/>
        <v>18.32185185185185</v>
      </c>
      <c r="U198">
        <f t="shared" si="27"/>
        <v>15.51329518148148</v>
      </c>
      <c r="X198" s="9"/>
      <c r="Y198" s="21">
        <v>0.79330400000000001</v>
      </c>
      <c r="Z198" s="21">
        <v>16.166799999999999</v>
      </c>
      <c r="AA198" s="21">
        <v>-1.48743E-2</v>
      </c>
      <c r="AB198" s="21">
        <v>188</v>
      </c>
      <c r="AC198" s="21">
        <v>0.79223600000000005</v>
      </c>
      <c r="AD198">
        <f t="shared" si="28"/>
        <v>18.363333333333333</v>
      </c>
      <c r="AE198">
        <f t="shared" si="29"/>
        <v>14.567705786666666</v>
      </c>
      <c r="AF198" s="9"/>
      <c r="AG198" s="21">
        <v>0.84670999999999996</v>
      </c>
      <c r="AH198" s="21">
        <v>19.865200000000002</v>
      </c>
      <c r="AI198" s="21">
        <v>-1.4859000000000001E-2</v>
      </c>
      <c r="AJ198" s="21">
        <v>188</v>
      </c>
      <c r="AK198" s="21">
        <v>0.845642</v>
      </c>
      <c r="AL198">
        <f t="shared" si="30"/>
        <v>18.344444444444445</v>
      </c>
      <c r="AM198">
        <f t="shared" si="31"/>
        <v>15.532424555555556</v>
      </c>
      <c r="AP198" s="9"/>
      <c r="AQ198" s="21">
        <v>0.79330400000000001</v>
      </c>
      <c r="AR198" s="21">
        <v>25.2971</v>
      </c>
      <c r="AS198" s="21">
        <v>-1.4978E-2</v>
      </c>
      <c r="AT198" s="21">
        <v>188</v>
      </c>
      <c r="AU198" s="21">
        <v>0.79254199999999997</v>
      </c>
      <c r="AV198">
        <f t="shared" si="32"/>
        <v>18.491358024691355</v>
      </c>
      <c r="AW198">
        <f t="shared" si="33"/>
        <v>14.669268286419751</v>
      </c>
      <c r="AX198" s="9"/>
      <c r="AY198" s="21">
        <v>0.84670999999999996</v>
      </c>
      <c r="AZ198" s="21">
        <v>28.9954</v>
      </c>
      <c r="BA198" s="21">
        <v>-1.48285E-2</v>
      </c>
      <c r="BB198" s="21">
        <v>188</v>
      </c>
      <c r="BC198" s="21">
        <v>0.845947</v>
      </c>
      <c r="BD198">
        <f t="shared" si="34"/>
        <v>18.306790123456789</v>
      </c>
      <c r="BE198">
        <f t="shared" si="35"/>
        <v>15.500542265432097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0.788269</v>
      </c>
      <c r="H199" s="21">
        <v>7.03674</v>
      </c>
      <c r="I199" s="21">
        <v>-1.48834E-2</v>
      </c>
      <c r="J199" s="21">
        <v>189</v>
      </c>
      <c r="K199" s="21">
        <v>0.787354</v>
      </c>
      <c r="L199">
        <f t="shared" si="24"/>
        <v>18.374567901234567</v>
      </c>
      <c r="M199">
        <f t="shared" si="25"/>
        <v>14.48410226493827</v>
      </c>
      <c r="N199" s="9"/>
      <c r="O199" s="21">
        <v>0.851746</v>
      </c>
      <c r="P199" s="21">
        <v>10.735099999999999</v>
      </c>
      <c r="Q199" s="21">
        <v>-1.4843800000000001E-2</v>
      </c>
      <c r="R199" s="21">
        <v>189</v>
      </c>
      <c r="S199" s="21">
        <v>0.85052499999999998</v>
      </c>
      <c r="T199">
        <f t="shared" si="26"/>
        <v>18.325679012345677</v>
      </c>
      <c r="U199">
        <f t="shared" si="27"/>
        <v>15.608823796049382</v>
      </c>
      <c r="X199" s="9"/>
      <c r="Y199" s="21">
        <v>0.788269</v>
      </c>
      <c r="Z199" s="21">
        <v>16.1769</v>
      </c>
      <c r="AA199" s="21">
        <v>-1.4871199999999999E-2</v>
      </c>
      <c r="AB199" s="21">
        <v>189</v>
      </c>
      <c r="AC199" s="21">
        <v>0.787659</v>
      </c>
      <c r="AD199">
        <f t="shared" si="28"/>
        <v>18.359506172839506</v>
      </c>
      <c r="AE199">
        <f t="shared" si="29"/>
        <v>14.472229571358024</v>
      </c>
      <c r="AF199" s="9"/>
      <c r="AG199" s="21">
        <v>0.851746</v>
      </c>
      <c r="AH199" s="21">
        <v>19.875299999999999</v>
      </c>
      <c r="AI199" s="21">
        <v>-1.4855999999999999E-2</v>
      </c>
      <c r="AJ199" s="21">
        <v>189</v>
      </c>
      <c r="AK199" s="21">
        <v>0.85113499999999997</v>
      </c>
      <c r="AL199">
        <f t="shared" si="30"/>
        <v>18.340740740740738</v>
      </c>
      <c r="AM199">
        <f t="shared" si="31"/>
        <v>15.621652562962961</v>
      </c>
      <c r="AP199" s="9"/>
      <c r="AQ199" s="21">
        <v>0.788269</v>
      </c>
      <c r="AR199" s="21">
        <v>25.307099999999998</v>
      </c>
      <c r="AS199" s="21">
        <v>-1.4947500000000001E-2</v>
      </c>
      <c r="AT199" s="21">
        <v>189</v>
      </c>
      <c r="AU199" s="21">
        <v>0.787354</v>
      </c>
      <c r="AV199">
        <f t="shared" si="32"/>
        <v>18.453703703703706</v>
      </c>
      <c r="AW199">
        <f t="shared" si="33"/>
        <v>14.546482564814816</v>
      </c>
      <c r="AX199" s="9"/>
      <c r="AY199" s="21">
        <v>0.851746</v>
      </c>
      <c r="AZ199" s="21">
        <v>29.005500000000001</v>
      </c>
      <c r="BA199" s="21">
        <v>-1.4819300000000001E-2</v>
      </c>
      <c r="BB199" s="21">
        <v>189</v>
      </c>
      <c r="BC199" s="21">
        <v>0.85082999999999998</v>
      </c>
      <c r="BD199">
        <f t="shared" si="34"/>
        <v>18.295432098765431</v>
      </c>
      <c r="BE199">
        <f t="shared" si="35"/>
        <v>15.583061108395061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0.78323399999999999</v>
      </c>
      <c r="H200" s="21">
        <v>7.0468099999999998</v>
      </c>
      <c r="I200" s="21">
        <v>-1.48804E-2</v>
      </c>
      <c r="J200" s="21">
        <v>190</v>
      </c>
      <c r="K200" s="21">
        <v>0.78277600000000003</v>
      </c>
      <c r="L200">
        <f t="shared" si="24"/>
        <v>18.370864197530864</v>
      </c>
      <c r="M200">
        <f t="shared" si="25"/>
        <v>14.388685448888888</v>
      </c>
      <c r="N200" s="9"/>
      <c r="O200" s="21">
        <v>0.85678100000000001</v>
      </c>
      <c r="P200" s="21">
        <v>10.745100000000001</v>
      </c>
      <c r="Q200" s="21">
        <v>-1.4859000000000001E-2</v>
      </c>
      <c r="R200" s="21">
        <v>190</v>
      </c>
      <c r="S200" s="21">
        <v>0.85662799999999995</v>
      </c>
      <c r="T200">
        <f t="shared" si="26"/>
        <v>18.344444444444445</v>
      </c>
      <c r="U200">
        <f t="shared" si="27"/>
        <v>15.717171455555556</v>
      </c>
      <c r="X200" s="9"/>
      <c r="Y200" s="21">
        <v>0.78323399999999999</v>
      </c>
      <c r="Z200" s="21">
        <v>16.187000000000001</v>
      </c>
      <c r="AA200" s="21">
        <v>-1.48773E-2</v>
      </c>
      <c r="AB200" s="21">
        <v>190</v>
      </c>
      <c r="AC200" s="21">
        <v>0.78247100000000003</v>
      </c>
      <c r="AD200">
        <f t="shared" si="28"/>
        <v>18.367037037037036</v>
      </c>
      <c r="AE200">
        <f t="shared" si="29"/>
        <v>14.385687886666666</v>
      </c>
      <c r="AF200" s="9"/>
      <c r="AG200" s="21">
        <v>0.85678100000000001</v>
      </c>
      <c r="AH200" s="21">
        <v>19.885300000000001</v>
      </c>
      <c r="AI200" s="21">
        <v>-1.4855999999999999E-2</v>
      </c>
      <c r="AJ200" s="21">
        <v>190</v>
      </c>
      <c r="AK200" s="21">
        <v>0.85571299999999995</v>
      </c>
      <c r="AL200">
        <f t="shared" si="30"/>
        <v>18.340740740740738</v>
      </c>
      <c r="AM200">
        <f t="shared" si="31"/>
        <v>15.713998192592591</v>
      </c>
      <c r="AP200" s="9"/>
      <c r="AQ200" s="21">
        <v>0.78323399999999999</v>
      </c>
      <c r="AR200" s="21">
        <v>25.3172</v>
      </c>
      <c r="AS200" s="21">
        <v>-1.4944499999999999E-2</v>
      </c>
      <c r="AT200" s="21">
        <v>190</v>
      </c>
      <c r="AU200" s="21">
        <v>0.78216600000000003</v>
      </c>
      <c r="AV200">
        <f t="shared" si="32"/>
        <v>18.45</v>
      </c>
      <c r="AW200">
        <f t="shared" si="33"/>
        <v>14.450667299999999</v>
      </c>
      <c r="AX200" s="9"/>
      <c r="AY200" s="21">
        <v>0.85678100000000001</v>
      </c>
      <c r="AZ200" s="21">
        <v>29.015599999999999</v>
      </c>
      <c r="BA200" s="21">
        <v>-1.4819300000000001E-2</v>
      </c>
      <c r="BB200" s="21">
        <v>190</v>
      </c>
      <c r="BC200" s="21">
        <v>0.85510299999999995</v>
      </c>
      <c r="BD200">
        <f t="shared" si="34"/>
        <v>18.295432098765431</v>
      </c>
      <c r="BE200">
        <f t="shared" si="35"/>
        <v>15.675178609012345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0.77819799999999995</v>
      </c>
      <c r="H201" s="21">
        <v>7.0568799999999996</v>
      </c>
      <c r="I201" s="21">
        <v>-1.48773E-2</v>
      </c>
      <c r="J201" s="21">
        <v>191</v>
      </c>
      <c r="K201" s="21">
        <v>0.77697799999999995</v>
      </c>
      <c r="L201">
        <f t="shared" si="24"/>
        <v>18.367037037037036</v>
      </c>
      <c r="M201">
        <f t="shared" si="25"/>
        <v>14.293191488148146</v>
      </c>
      <c r="N201" s="9"/>
      <c r="O201" s="21">
        <v>0.86181600000000003</v>
      </c>
      <c r="P201" s="21">
        <v>10.7552</v>
      </c>
      <c r="Q201" s="21">
        <v>-1.4865099999999999E-2</v>
      </c>
      <c r="R201" s="21">
        <v>191</v>
      </c>
      <c r="S201" s="21">
        <v>0.86059600000000003</v>
      </c>
      <c r="T201">
        <f t="shared" si="26"/>
        <v>18.351975308641972</v>
      </c>
      <c r="U201">
        <f t="shared" si="27"/>
        <v>15.816025952592589</v>
      </c>
      <c r="X201" s="9"/>
      <c r="Y201" s="21">
        <v>0.77819799999999995</v>
      </c>
      <c r="Z201" s="21">
        <v>16.197099999999999</v>
      </c>
      <c r="AA201" s="21">
        <v>-1.48773E-2</v>
      </c>
      <c r="AB201" s="21">
        <v>191</v>
      </c>
      <c r="AC201" s="21">
        <v>0.77758799999999995</v>
      </c>
      <c r="AD201">
        <f t="shared" si="28"/>
        <v>18.367037037037036</v>
      </c>
      <c r="AE201">
        <f t="shared" si="29"/>
        <v>14.293191488148146</v>
      </c>
      <c r="AF201" s="9"/>
      <c r="AG201" s="21">
        <v>0.86181600000000003</v>
      </c>
      <c r="AH201" s="21">
        <v>19.895399999999999</v>
      </c>
      <c r="AI201" s="21">
        <v>-1.4865099999999999E-2</v>
      </c>
      <c r="AJ201" s="21">
        <v>191</v>
      </c>
      <c r="AK201" s="21">
        <v>0.86151100000000003</v>
      </c>
      <c r="AL201">
        <f t="shared" si="30"/>
        <v>18.351975308641972</v>
      </c>
      <c r="AM201">
        <f t="shared" si="31"/>
        <v>15.816025952592589</v>
      </c>
      <c r="AP201" s="9"/>
      <c r="AQ201" s="21">
        <v>0.77819799999999995</v>
      </c>
      <c r="AR201" s="21">
        <v>25.327300000000001</v>
      </c>
      <c r="AS201" s="21">
        <v>-1.4941400000000001E-2</v>
      </c>
      <c r="AT201" s="21">
        <v>191</v>
      </c>
      <c r="AU201" s="21">
        <v>0.77697799999999995</v>
      </c>
      <c r="AV201">
        <f t="shared" si="32"/>
        <v>18.446172839506172</v>
      </c>
      <c r="AW201">
        <f t="shared" si="33"/>
        <v>14.354774811358023</v>
      </c>
      <c r="AX201" s="9"/>
      <c r="AY201" s="21">
        <v>0.86181600000000003</v>
      </c>
      <c r="AZ201" s="21">
        <v>29.025600000000001</v>
      </c>
      <c r="BA201" s="21">
        <v>-1.4819300000000001E-2</v>
      </c>
      <c r="BB201" s="21">
        <v>191</v>
      </c>
      <c r="BC201" s="21">
        <v>0.86090100000000003</v>
      </c>
      <c r="BD201">
        <f t="shared" si="34"/>
        <v>18.295432098765431</v>
      </c>
      <c r="BE201">
        <f t="shared" si="35"/>
        <v>15.76729610962963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0.77316300000000004</v>
      </c>
      <c r="H202" s="21">
        <v>7.0669500000000003</v>
      </c>
      <c r="I202" s="21">
        <v>-1.48865E-2</v>
      </c>
      <c r="J202" s="21">
        <v>192</v>
      </c>
      <c r="K202" s="21">
        <v>0.77209499999999998</v>
      </c>
      <c r="L202">
        <f t="shared" si="24"/>
        <v>18.378395061728394</v>
      </c>
      <c r="M202">
        <f t="shared" si="25"/>
        <v>14.209495061111111</v>
      </c>
      <c r="N202" s="9"/>
      <c r="O202" s="21">
        <v>0.86685199999999996</v>
      </c>
      <c r="P202" s="21">
        <v>10.7653</v>
      </c>
      <c r="Q202" s="21">
        <v>-1.48865E-2</v>
      </c>
      <c r="R202" s="21">
        <v>192</v>
      </c>
      <c r="S202" s="21">
        <v>0.865784</v>
      </c>
      <c r="T202">
        <f t="shared" si="26"/>
        <v>18.378395061728394</v>
      </c>
      <c r="U202">
        <f t="shared" si="27"/>
        <v>15.931348516049381</v>
      </c>
      <c r="X202" s="9"/>
      <c r="Y202" s="21">
        <v>0.77316300000000004</v>
      </c>
      <c r="Z202" s="21">
        <v>16.207100000000001</v>
      </c>
      <c r="AA202" s="21">
        <v>-1.48956E-2</v>
      </c>
      <c r="AB202" s="21">
        <v>192</v>
      </c>
      <c r="AC202" s="21">
        <v>0.77239999999999998</v>
      </c>
      <c r="AD202">
        <f t="shared" si="28"/>
        <v>18.389629629629628</v>
      </c>
      <c r="AE202">
        <f t="shared" si="29"/>
        <v>14.218181213333333</v>
      </c>
      <c r="AF202" s="9"/>
      <c r="AG202" s="21">
        <v>0.86685199999999996</v>
      </c>
      <c r="AH202" s="21">
        <v>19.9055</v>
      </c>
      <c r="AI202" s="21">
        <v>-1.48743E-2</v>
      </c>
      <c r="AJ202" s="21">
        <v>192</v>
      </c>
      <c r="AK202" s="21">
        <v>0.866394</v>
      </c>
      <c r="AL202">
        <f t="shared" si="30"/>
        <v>18.363333333333333</v>
      </c>
      <c r="AM202">
        <f t="shared" si="31"/>
        <v>15.918292226666665</v>
      </c>
      <c r="AP202" s="9"/>
      <c r="AQ202" s="21">
        <v>0.77316300000000004</v>
      </c>
      <c r="AR202" s="21">
        <v>25.337399999999999</v>
      </c>
      <c r="AS202" s="21">
        <v>-1.49353E-2</v>
      </c>
      <c r="AT202" s="21">
        <v>192</v>
      </c>
      <c r="AU202" s="21">
        <v>0.77209499999999998</v>
      </c>
      <c r="AV202">
        <f t="shared" si="32"/>
        <v>18.438641975308641</v>
      </c>
      <c r="AW202">
        <f t="shared" si="33"/>
        <v>14.256075745555556</v>
      </c>
      <c r="AX202" s="9"/>
      <c r="AY202" s="21">
        <v>0.86685199999999996</v>
      </c>
      <c r="AZ202" s="21">
        <v>29.035699999999999</v>
      </c>
      <c r="BA202" s="21">
        <v>-1.4819300000000001E-2</v>
      </c>
      <c r="BB202" s="21">
        <v>192</v>
      </c>
      <c r="BC202" s="21">
        <v>0.866089</v>
      </c>
      <c r="BD202">
        <f t="shared" si="34"/>
        <v>18.295432098765431</v>
      </c>
      <c r="BE202">
        <f t="shared" si="35"/>
        <v>15.859431905679012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0.768127</v>
      </c>
      <c r="H203" s="21">
        <v>7.0770299999999997</v>
      </c>
      <c r="I203" s="21">
        <v>-1.48834E-2</v>
      </c>
      <c r="J203" s="21">
        <v>193</v>
      </c>
      <c r="K203" s="21">
        <v>0.767517</v>
      </c>
      <c r="L203">
        <f t="shared" si="24"/>
        <v>18.374567901234567</v>
      </c>
      <c r="M203">
        <f t="shared" si="25"/>
        <v>14.114001718271604</v>
      </c>
      <c r="N203" s="9"/>
      <c r="O203" s="21">
        <v>0.87188699999999997</v>
      </c>
      <c r="P203" s="21">
        <v>10.775399999999999</v>
      </c>
      <c r="Q203" s="21">
        <v>-1.48895E-2</v>
      </c>
      <c r="R203" s="21">
        <v>193</v>
      </c>
      <c r="S203" s="21">
        <v>0.87097199999999997</v>
      </c>
      <c r="T203">
        <f t="shared" si="26"/>
        <v>18.382098765432101</v>
      </c>
      <c r="U203">
        <f t="shared" si="27"/>
        <v>16.027112946296299</v>
      </c>
      <c r="X203" s="9"/>
      <c r="Y203" s="21">
        <v>0.768127</v>
      </c>
      <c r="Z203" s="21">
        <v>16.217199999999998</v>
      </c>
      <c r="AA203" s="21">
        <v>-1.4898700000000001E-2</v>
      </c>
      <c r="AB203" s="21">
        <v>193</v>
      </c>
      <c r="AC203" s="21">
        <v>0.767822</v>
      </c>
      <c r="AD203">
        <f t="shared" si="28"/>
        <v>18.393456790123455</v>
      </c>
      <c r="AE203">
        <f t="shared" si="29"/>
        <v>14.12851078382716</v>
      </c>
      <c r="AF203" s="9"/>
      <c r="AG203" s="21">
        <v>0.87188699999999997</v>
      </c>
      <c r="AH203" s="21">
        <v>19.915500000000002</v>
      </c>
      <c r="AI203" s="21">
        <v>-1.48743E-2</v>
      </c>
      <c r="AJ203" s="21">
        <v>193</v>
      </c>
      <c r="AK203" s="21">
        <v>0.87097199999999997</v>
      </c>
      <c r="AL203">
        <f t="shared" si="30"/>
        <v>18.363333333333333</v>
      </c>
      <c r="AM203">
        <f t="shared" si="31"/>
        <v>16.01075161</v>
      </c>
      <c r="AP203" s="9"/>
      <c r="AQ203" s="21">
        <v>0.768127</v>
      </c>
      <c r="AR203" s="21">
        <v>25.3474</v>
      </c>
      <c r="AS203" s="21">
        <v>-1.4941400000000001E-2</v>
      </c>
      <c r="AT203" s="21">
        <v>193</v>
      </c>
      <c r="AU203" s="21">
        <v>0.767517</v>
      </c>
      <c r="AV203">
        <f t="shared" si="32"/>
        <v>18.446172839506172</v>
      </c>
      <c r="AW203">
        <f t="shared" si="33"/>
        <v>14.169003404691358</v>
      </c>
      <c r="AX203" s="9"/>
      <c r="AY203" s="21">
        <v>0.87188699999999997</v>
      </c>
      <c r="AZ203" s="21">
        <v>29.0458</v>
      </c>
      <c r="BA203" s="21">
        <v>-1.48132E-2</v>
      </c>
      <c r="BB203" s="21">
        <v>193</v>
      </c>
      <c r="BC203" s="21">
        <v>0.87097199999999997</v>
      </c>
      <c r="BD203">
        <f t="shared" si="34"/>
        <v>18.287901234567901</v>
      </c>
      <c r="BE203">
        <f t="shared" si="35"/>
        <v>15.944983343703703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0.76309199999999999</v>
      </c>
      <c r="H204" s="21">
        <v>7.0871000000000004</v>
      </c>
      <c r="I204" s="21">
        <v>-1.4865099999999999E-2</v>
      </c>
      <c r="J204" s="21">
        <v>194</v>
      </c>
      <c r="K204" s="21">
        <v>0.76263400000000003</v>
      </c>
      <c r="L204">
        <f t="shared" ref="L204:L267" si="36">-I204/$F$2*1000</f>
        <v>18.351975308641972</v>
      </c>
      <c r="M204">
        <f t="shared" ref="M204:M267" si="37">L204*G204</f>
        <v>14.00424554222222</v>
      </c>
      <c r="N204" s="9"/>
      <c r="O204" s="21">
        <v>0.87692300000000001</v>
      </c>
      <c r="P204" s="21">
        <v>10.785399999999999</v>
      </c>
      <c r="Q204" s="21">
        <v>-1.48865E-2</v>
      </c>
      <c r="R204" s="21">
        <v>194</v>
      </c>
      <c r="S204" s="21">
        <v>0.87585400000000002</v>
      </c>
      <c r="T204">
        <f t="shared" ref="T204:T267" si="38">-Q204/$F$2*1000</f>
        <v>18.378395061728394</v>
      </c>
      <c r="U204">
        <f t="shared" ref="U204:U267" si="39">T204*O204</f>
        <v>16.11643733271605</v>
      </c>
      <c r="X204" s="9"/>
      <c r="Y204" s="21">
        <v>0.76309199999999999</v>
      </c>
      <c r="Z204" s="21">
        <v>16.2273</v>
      </c>
      <c r="AA204" s="21">
        <v>-1.4892600000000001E-2</v>
      </c>
      <c r="AB204" s="21">
        <v>194</v>
      </c>
      <c r="AC204" s="21">
        <v>0.76263400000000003</v>
      </c>
      <c r="AD204">
        <f t="shared" ref="AD204:AD267" si="40">-AA204/$F$2*1000</f>
        <v>18.385925925925928</v>
      </c>
      <c r="AE204">
        <f t="shared" ref="AE204:AE267" si="41">AD204*Y204</f>
        <v>14.030152986666668</v>
      </c>
      <c r="AF204" s="9"/>
      <c r="AG204" s="21">
        <v>0.87692300000000001</v>
      </c>
      <c r="AH204" s="21">
        <v>19.925599999999999</v>
      </c>
      <c r="AI204" s="21">
        <v>-1.48682E-2</v>
      </c>
      <c r="AJ204" s="21">
        <v>194</v>
      </c>
      <c r="AK204" s="21">
        <v>0.87585400000000002</v>
      </c>
      <c r="AL204">
        <f t="shared" ref="AL204:AL267" si="42">-AI204/$F$2*1000</f>
        <v>18.355802469135799</v>
      </c>
      <c r="AM204">
        <f t="shared" ref="AM204:AM267" si="43">AL204*AG204</f>
        <v>16.096625368641973</v>
      </c>
      <c r="AP204" s="9"/>
      <c r="AQ204" s="21">
        <v>0.76309199999999999</v>
      </c>
      <c r="AR204" s="21">
        <v>25.357500000000002</v>
      </c>
      <c r="AS204" s="21">
        <v>-1.4941400000000001E-2</v>
      </c>
      <c r="AT204" s="21">
        <v>194</v>
      </c>
      <c r="AU204" s="21">
        <v>0.76171900000000003</v>
      </c>
      <c r="AV204">
        <f t="shared" ref="AV204:AV267" si="44">-AS204/$F$2*1000</f>
        <v>18.446172839506172</v>
      </c>
      <c r="AW204">
        <f t="shared" ref="AW204:AW267" si="45">AV204*AQ204</f>
        <v>14.076126924444443</v>
      </c>
      <c r="AX204" s="9"/>
      <c r="AY204" s="21">
        <v>0.87692300000000001</v>
      </c>
      <c r="AZ204" s="21">
        <v>29.055800000000001</v>
      </c>
      <c r="BA204" s="21">
        <v>-1.48132E-2</v>
      </c>
      <c r="BB204" s="21">
        <v>194</v>
      </c>
      <c r="BC204" s="21">
        <v>0.87585400000000002</v>
      </c>
      <c r="BD204">
        <f t="shared" ref="BD204:BD267" si="46">-BA204/$F$2*1000</f>
        <v>18.287901234567901</v>
      </c>
      <c r="BE204">
        <f t="shared" ref="BE204:BE267" si="47">BD204*AY204</f>
        <v>16.037081214320988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0.75805699999999998</v>
      </c>
      <c r="H205" s="21">
        <v>7.0971700000000002</v>
      </c>
      <c r="I205" s="21">
        <v>-1.48468E-2</v>
      </c>
      <c r="J205" s="21">
        <v>195</v>
      </c>
      <c r="K205" s="21">
        <v>0.75775099999999995</v>
      </c>
      <c r="L205">
        <f t="shared" si="36"/>
        <v>18.329382716049381</v>
      </c>
      <c r="M205">
        <f t="shared" si="37"/>
        <v>13.894716873580245</v>
      </c>
      <c r="N205" s="9"/>
      <c r="O205" s="21">
        <v>0.88195800000000002</v>
      </c>
      <c r="P205" s="21">
        <v>10.795500000000001</v>
      </c>
      <c r="Q205" s="21">
        <v>-1.48804E-2</v>
      </c>
      <c r="R205" s="21">
        <v>195</v>
      </c>
      <c r="S205" s="21">
        <v>0.88134800000000002</v>
      </c>
      <c r="T205">
        <f t="shared" si="38"/>
        <v>18.370864197530864</v>
      </c>
      <c r="U205">
        <f t="shared" si="39"/>
        <v>16.202330645925926</v>
      </c>
      <c r="X205" s="9"/>
      <c r="Y205" s="21">
        <v>0.75805699999999998</v>
      </c>
      <c r="Z205" s="21">
        <v>16.237300000000001</v>
      </c>
      <c r="AA205" s="21">
        <v>-1.4898700000000001E-2</v>
      </c>
      <c r="AB205" s="21">
        <v>195</v>
      </c>
      <c r="AC205" s="21">
        <v>0.75653099999999995</v>
      </c>
      <c r="AD205">
        <f t="shared" si="40"/>
        <v>18.393456790123455</v>
      </c>
      <c r="AE205">
        <f t="shared" si="41"/>
        <v>13.943288673950615</v>
      </c>
      <c r="AF205" s="9"/>
      <c r="AG205" s="21">
        <v>0.88195800000000002</v>
      </c>
      <c r="AH205" s="21">
        <v>19.935700000000001</v>
      </c>
      <c r="AI205" s="21">
        <v>-1.4855999999999999E-2</v>
      </c>
      <c r="AJ205" s="21">
        <v>195</v>
      </c>
      <c r="AK205" s="21">
        <v>0.88073699999999999</v>
      </c>
      <c r="AL205">
        <f t="shared" si="42"/>
        <v>18.340740740740738</v>
      </c>
      <c r="AM205">
        <f t="shared" si="43"/>
        <v>16.17576302222222</v>
      </c>
      <c r="AP205" s="9"/>
      <c r="AQ205" s="21">
        <v>0.75805699999999998</v>
      </c>
      <c r="AR205" s="21">
        <v>25.367599999999999</v>
      </c>
      <c r="AS205" s="21">
        <v>-1.4953599999999999E-2</v>
      </c>
      <c r="AT205" s="21">
        <v>195</v>
      </c>
      <c r="AU205" s="21">
        <v>0.75744599999999995</v>
      </c>
      <c r="AV205">
        <f t="shared" si="44"/>
        <v>18.461234567901233</v>
      </c>
      <c r="AW205">
        <f t="shared" si="45"/>
        <v>13.994668092839504</v>
      </c>
      <c r="AX205" s="9"/>
      <c r="AY205" s="21">
        <v>0.88195800000000002</v>
      </c>
      <c r="AZ205" s="21">
        <v>29.065899999999999</v>
      </c>
      <c r="BA205" s="21">
        <v>-1.4819300000000001E-2</v>
      </c>
      <c r="BB205" s="21">
        <v>195</v>
      </c>
      <c r="BC205" s="21">
        <v>0.88165300000000002</v>
      </c>
      <c r="BD205">
        <f t="shared" si="46"/>
        <v>18.295432098765431</v>
      </c>
      <c r="BE205">
        <f t="shared" si="47"/>
        <v>16.135802702962962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0.75302100000000005</v>
      </c>
      <c r="H206" s="21">
        <v>7.10724</v>
      </c>
      <c r="I206" s="21">
        <v>-1.48346E-2</v>
      </c>
      <c r="J206" s="21">
        <v>196</v>
      </c>
      <c r="K206" s="21">
        <v>0.75195299999999998</v>
      </c>
      <c r="L206">
        <f t="shared" si="36"/>
        <v>18.31432098765432</v>
      </c>
      <c r="M206">
        <f t="shared" si="37"/>
        <v>13.791068304444444</v>
      </c>
      <c r="N206" s="9"/>
      <c r="O206" s="21">
        <v>0.88699300000000003</v>
      </c>
      <c r="P206" s="21">
        <v>10.8056</v>
      </c>
      <c r="Q206" s="21">
        <v>-1.4871199999999999E-2</v>
      </c>
      <c r="R206" s="21">
        <v>196</v>
      </c>
      <c r="S206" s="21">
        <v>0.88592499999999996</v>
      </c>
      <c r="T206">
        <f t="shared" si="38"/>
        <v>18.359506172839506</v>
      </c>
      <c r="U206">
        <f t="shared" si="39"/>
        <v>16.284753458765433</v>
      </c>
      <c r="X206" s="9"/>
      <c r="Y206" s="21">
        <v>0.75302100000000005</v>
      </c>
      <c r="Z206" s="21">
        <v>16.247399999999999</v>
      </c>
      <c r="AA206" s="21">
        <v>-1.4904799999999999E-2</v>
      </c>
      <c r="AB206" s="21">
        <v>196</v>
      </c>
      <c r="AC206" s="21">
        <v>0.75225799999999998</v>
      </c>
      <c r="AD206">
        <f t="shared" si="40"/>
        <v>18.400987654320986</v>
      </c>
      <c r="AE206">
        <f t="shared" si="41"/>
        <v>13.856330124444444</v>
      </c>
      <c r="AF206" s="9"/>
      <c r="AG206" s="21">
        <v>0.88699300000000003</v>
      </c>
      <c r="AH206" s="21">
        <v>19.945799999999998</v>
      </c>
      <c r="AI206" s="21">
        <v>-1.4843800000000001E-2</v>
      </c>
      <c r="AJ206" s="21">
        <v>196</v>
      </c>
      <c r="AK206" s="21">
        <v>0.88622999999999996</v>
      </c>
      <c r="AL206">
        <f t="shared" si="42"/>
        <v>18.325679012345677</v>
      </c>
      <c r="AM206">
        <f t="shared" si="43"/>
        <v>16.254749004197532</v>
      </c>
      <c r="AP206" s="9"/>
      <c r="AQ206" s="21">
        <v>0.75302100000000005</v>
      </c>
      <c r="AR206" s="21">
        <v>25.377600000000001</v>
      </c>
      <c r="AS206" s="21">
        <v>-1.4953599999999999E-2</v>
      </c>
      <c r="AT206" s="21">
        <v>196</v>
      </c>
      <c r="AU206" s="21">
        <v>0.75225799999999998</v>
      </c>
      <c r="AV206">
        <f t="shared" si="44"/>
        <v>18.461234567901233</v>
      </c>
      <c r="AW206">
        <f t="shared" si="45"/>
        <v>13.901697315555555</v>
      </c>
      <c r="AX206" s="9"/>
      <c r="AY206" s="21">
        <v>0.88699300000000003</v>
      </c>
      <c r="AZ206" s="21">
        <v>29.076000000000001</v>
      </c>
      <c r="BA206" s="21">
        <v>-1.4801E-2</v>
      </c>
      <c r="BB206" s="21">
        <v>196</v>
      </c>
      <c r="BC206" s="21">
        <v>0.88653599999999999</v>
      </c>
      <c r="BD206">
        <f t="shared" si="46"/>
        <v>18.27283950617284</v>
      </c>
      <c r="BE206">
        <f t="shared" si="47"/>
        <v>16.207880732098765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0.74798600000000004</v>
      </c>
      <c r="H207" s="21">
        <v>7.1173099999999998</v>
      </c>
      <c r="I207" s="21">
        <v>-1.4831499999999999E-2</v>
      </c>
      <c r="J207" s="21">
        <v>197</v>
      </c>
      <c r="K207" s="21">
        <v>0.74746699999999999</v>
      </c>
      <c r="L207">
        <f t="shared" si="36"/>
        <v>18.310493827160489</v>
      </c>
      <c r="M207">
        <f t="shared" si="37"/>
        <v>13.695993035802466</v>
      </c>
      <c r="N207" s="9"/>
      <c r="O207" s="21">
        <v>0.89202899999999996</v>
      </c>
      <c r="P207" s="21">
        <v>10.8156</v>
      </c>
      <c r="Q207" s="21">
        <v>-1.48743E-2</v>
      </c>
      <c r="R207" s="21">
        <v>197</v>
      </c>
      <c r="S207" s="21">
        <v>0.89111300000000004</v>
      </c>
      <c r="T207">
        <f t="shared" si="38"/>
        <v>18.363333333333333</v>
      </c>
      <c r="U207">
        <f t="shared" si="39"/>
        <v>16.380625869999999</v>
      </c>
      <c r="X207" s="9"/>
      <c r="Y207" s="21">
        <v>0.74798600000000004</v>
      </c>
      <c r="Z207" s="21">
        <v>16.2575</v>
      </c>
      <c r="AA207" s="21">
        <v>-1.4898700000000001E-2</v>
      </c>
      <c r="AB207" s="21">
        <v>197</v>
      </c>
      <c r="AC207" s="21">
        <v>0.74737500000000001</v>
      </c>
      <c r="AD207">
        <f t="shared" si="40"/>
        <v>18.393456790123455</v>
      </c>
      <c r="AE207">
        <f t="shared" si="41"/>
        <v>13.758048170617283</v>
      </c>
      <c r="AF207" s="9"/>
      <c r="AG207" s="21">
        <v>0.89202899999999996</v>
      </c>
      <c r="AH207" s="21">
        <v>19.9558</v>
      </c>
      <c r="AI207" s="21">
        <v>-1.4843800000000001E-2</v>
      </c>
      <c r="AJ207" s="21">
        <v>197</v>
      </c>
      <c r="AK207" s="21">
        <v>0.89141800000000004</v>
      </c>
      <c r="AL207">
        <f t="shared" si="42"/>
        <v>18.325679012345677</v>
      </c>
      <c r="AM207">
        <f t="shared" si="43"/>
        <v>16.3470371237037</v>
      </c>
      <c r="AP207" s="9"/>
      <c r="AQ207" s="21">
        <v>0.74798600000000004</v>
      </c>
      <c r="AR207" s="21">
        <v>25.387699999999999</v>
      </c>
      <c r="AS207" s="21">
        <v>-1.49567E-2</v>
      </c>
      <c r="AT207" s="21">
        <v>197</v>
      </c>
      <c r="AU207" s="21">
        <v>0.74746699999999999</v>
      </c>
      <c r="AV207">
        <f t="shared" si="44"/>
        <v>18.46506172839506</v>
      </c>
      <c r="AW207">
        <f t="shared" si="45"/>
        <v>13.811607661975309</v>
      </c>
      <c r="AX207" s="9"/>
      <c r="AY207" s="21">
        <v>0.89202899999999996</v>
      </c>
      <c r="AZ207" s="21">
        <v>29.085999999999999</v>
      </c>
      <c r="BA207" s="21">
        <v>-1.47949E-2</v>
      </c>
      <c r="BB207" s="21">
        <v>197</v>
      </c>
      <c r="BC207" s="21">
        <v>0.89111300000000004</v>
      </c>
      <c r="BD207">
        <f t="shared" si="46"/>
        <v>18.265308641975306</v>
      </c>
      <c r="BE207">
        <f t="shared" si="47"/>
        <v>16.29318500259259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0.74295</v>
      </c>
      <c r="H208" s="21">
        <v>7.1273799999999996</v>
      </c>
      <c r="I208" s="21">
        <v>-1.48285E-2</v>
      </c>
      <c r="J208" s="21">
        <v>198</v>
      </c>
      <c r="K208" s="21">
        <v>0.742371</v>
      </c>
      <c r="L208">
        <f t="shared" si="36"/>
        <v>18.306790123456789</v>
      </c>
      <c r="M208">
        <f t="shared" si="37"/>
        <v>13.601029722222222</v>
      </c>
      <c r="N208" s="9"/>
      <c r="O208" s="21">
        <v>0.89706399999999997</v>
      </c>
      <c r="P208" s="21">
        <v>10.825699999999999</v>
      </c>
      <c r="Q208" s="21">
        <v>-1.48682E-2</v>
      </c>
      <c r="R208" s="21">
        <v>198</v>
      </c>
      <c r="S208" s="21">
        <v>0.89630100000000001</v>
      </c>
      <c r="T208">
        <f t="shared" si="38"/>
        <v>18.355802469135799</v>
      </c>
      <c r="U208">
        <f t="shared" si="39"/>
        <v>16.466329586172836</v>
      </c>
      <c r="X208" s="9"/>
      <c r="Y208" s="21">
        <v>0.74295</v>
      </c>
      <c r="Z208" s="21">
        <v>16.267600000000002</v>
      </c>
      <c r="AA208" s="21">
        <v>-1.4898700000000001E-2</v>
      </c>
      <c r="AB208" s="21">
        <v>198</v>
      </c>
      <c r="AC208" s="21">
        <v>0.74231000000000003</v>
      </c>
      <c r="AD208">
        <f t="shared" si="40"/>
        <v>18.393456790123455</v>
      </c>
      <c r="AE208">
        <f t="shared" si="41"/>
        <v>13.665418722222221</v>
      </c>
      <c r="AF208" s="9"/>
      <c r="AG208" s="21">
        <v>0.89706399999999997</v>
      </c>
      <c r="AH208" s="21">
        <v>19.965900000000001</v>
      </c>
      <c r="AI208" s="21">
        <v>-1.4843800000000001E-2</v>
      </c>
      <c r="AJ208" s="21">
        <v>198</v>
      </c>
      <c r="AK208" s="21">
        <v>0.89630100000000001</v>
      </c>
      <c r="AL208">
        <f t="shared" si="42"/>
        <v>18.325679012345677</v>
      </c>
      <c r="AM208">
        <f t="shared" si="43"/>
        <v>16.439306917530864</v>
      </c>
      <c r="AP208" s="9"/>
      <c r="AQ208" s="21">
        <v>0.74295</v>
      </c>
      <c r="AR208" s="21">
        <v>25.3978</v>
      </c>
      <c r="AS208" s="21">
        <v>-1.49719E-2</v>
      </c>
      <c r="AT208" s="21">
        <v>198</v>
      </c>
      <c r="AU208" s="21">
        <v>0.742371</v>
      </c>
      <c r="AV208">
        <f t="shared" si="44"/>
        <v>18.483827160493824</v>
      </c>
      <c r="AW208">
        <f t="shared" si="45"/>
        <v>13.732559388888887</v>
      </c>
      <c r="AX208" s="9"/>
      <c r="AY208" s="21">
        <v>0.89706399999999997</v>
      </c>
      <c r="AZ208" s="21">
        <v>29.0961</v>
      </c>
      <c r="BA208" s="21">
        <v>-1.47949E-2</v>
      </c>
      <c r="BB208" s="21">
        <v>198</v>
      </c>
      <c r="BC208" s="21">
        <v>0.89630100000000001</v>
      </c>
      <c r="BD208">
        <f t="shared" si="46"/>
        <v>18.265308641975306</v>
      </c>
      <c r="BE208">
        <f t="shared" si="47"/>
        <v>16.385150831604935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0.73791499999999999</v>
      </c>
      <c r="H209" s="21">
        <v>7.1374500000000003</v>
      </c>
      <c r="I209" s="21">
        <v>-1.4837599999999999E-2</v>
      </c>
      <c r="J209" s="21">
        <v>199</v>
      </c>
      <c r="K209" s="21">
        <v>0.73727399999999998</v>
      </c>
      <c r="L209">
        <f t="shared" si="36"/>
        <v>18.318024691358023</v>
      </c>
      <c r="M209">
        <f t="shared" si="37"/>
        <v>13.517145190123456</v>
      </c>
      <c r="N209" s="9"/>
      <c r="O209" s="21">
        <v>0.90210000000000001</v>
      </c>
      <c r="P209" s="21">
        <v>10.835800000000001</v>
      </c>
      <c r="Q209" s="21">
        <v>-1.4865099999999999E-2</v>
      </c>
      <c r="R209" s="21">
        <v>199</v>
      </c>
      <c r="S209" s="21">
        <v>0.90148899999999998</v>
      </c>
      <c r="T209">
        <f t="shared" si="38"/>
        <v>18.351975308641972</v>
      </c>
      <c r="U209">
        <f t="shared" si="39"/>
        <v>16.555316925925922</v>
      </c>
      <c r="X209" s="9"/>
      <c r="Y209" s="21">
        <v>0.73791499999999999</v>
      </c>
      <c r="Z209" s="21">
        <v>16.2776</v>
      </c>
      <c r="AA209" s="21">
        <v>-1.4898700000000001E-2</v>
      </c>
      <c r="AB209" s="21">
        <v>199</v>
      </c>
      <c r="AC209" s="21">
        <v>0.73724400000000001</v>
      </c>
      <c r="AD209">
        <f t="shared" si="40"/>
        <v>18.393456790123455</v>
      </c>
      <c r="AE209">
        <f t="shared" si="41"/>
        <v>13.57280766728395</v>
      </c>
      <c r="AF209" s="9"/>
      <c r="AG209" s="21">
        <v>0.90210000000000001</v>
      </c>
      <c r="AH209" s="21">
        <v>19.975999999999999</v>
      </c>
      <c r="AI209" s="21">
        <v>-1.48468E-2</v>
      </c>
      <c r="AJ209" s="21">
        <v>199</v>
      </c>
      <c r="AK209" s="21">
        <v>0.90148899999999998</v>
      </c>
      <c r="AL209">
        <f t="shared" si="42"/>
        <v>18.329382716049381</v>
      </c>
      <c r="AM209">
        <f t="shared" si="43"/>
        <v>16.534936148148148</v>
      </c>
      <c r="AP209" s="9"/>
      <c r="AQ209" s="21">
        <v>0.73791499999999999</v>
      </c>
      <c r="AR209" s="21">
        <v>25.407900000000001</v>
      </c>
      <c r="AS209" s="21">
        <v>-1.4978E-2</v>
      </c>
      <c r="AT209" s="21">
        <v>199</v>
      </c>
      <c r="AU209" s="21">
        <v>0.73730499999999999</v>
      </c>
      <c r="AV209">
        <f t="shared" si="44"/>
        <v>18.491358024691355</v>
      </c>
      <c r="AW209">
        <f t="shared" si="45"/>
        <v>13.645050456790122</v>
      </c>
      <c r="AX209" s="9"/>
      <c r="AY209" s="21">
        <v>0.90210000000000001</v>
      </c>
      <c r="AZ209" s="21">
        <v>29.106200000000001</v>
      </c>
      <c r="BA209" s="21">
        <v>-1.47949E-2</v>
      </c>
      <c r="BB209" s="21">
        <v>199</v>
      </c>
      <c r="BC209" s="21">
        <v>0.90148899999999998</v>
      </c>
      <c r="BD209">
        <f t="shared" si="46"/>
        <v>18.265308641975306</v>
      </c>
      <c r="BE209">
        <f t="shared" si="47"/>
        <v>16.477134925925924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0.73287999999999998</v>
      </c>
      <c r="H210" s="21">
        <v>7.1475200000000001</v>
      </c>
      <c r="I210" s="21">
        <v>-1.48468E-2</v>
      </c>
      <c r="J210" s="21">
        <v>200</v>
      </c>
      <c r="K210" s="21">
        <v>0.73226899999999995</v>
      </c>
      <c r="L210">
        <f t="shared" si="36"/>
        <v>18.329382716049381</v>
      </c>
      <c r="M210">
        <f t="shared" si="37"/>
        <v>13.43323800493827</v>
      </c>
      <c r="N210" s="9"/>
      <c r="O210" s="21">
        <v>0.90713500000000002</v>
      </c>
      <c r="P210" s="21">
        <v>10.8459</v>
      </c>
      <c r="Q210" s="21">
        <v>-1.48682E-2</v>
      </c>
      <c r="R210" s="21">
        <v>200</v>
      </c>
      <c r="S210" s="21">
        <v>0.90606699999999996</v>
      </c>
      <c r="T210">
        <f t="shared" si="38"/>
        <v>18.355802469135799</v>
      </c>
      <c r="U210">
        <f t="shared" si="39"/>
        <v>16.651190872839503</v>
      </c>
      <c r="X210" s="9"/>
      <c r="Y210" s="21">
        <v>0.73287999999999998</v>
      </c>
      <c r="Z210" s="21">
        <v>16.287700000000001</v>
      </c>
      <c r="AA210" s="21">
        <v>-1.49017E-2</v>
      </c>
      <c r="AB210" s="21">
        <v>200</v>
      </c>
      <c r="AC210" s="21">
        <v>0.73220799999999997</v>
      </c>
      <c r="AD210">
        <f t="shared" si="40"/>
        <v>18.397160493827158</v>
      </c>
      <c r="AE210">
        <f t="shared" si="41"/>
        <v>13.482910982716048</v>
      </c>
      <c r="AF210" s="9"/>
      <c r="AG210" s="21">
        <v>0.90713500000000002</v>
      </c>
      <c r="AH210" s="21">
        <v>19.986000000000001</v>
      </c>
      <c r="AI210" s="21">
        <v>-1.4831499999999999E-2</v>
      </c>
      <c r="AJ210" s="21">
        <v>200</v>
      </c>
      <c r="AK210" s="21">
        <v>0.90606699999999996</v>
      </c>
      <c r="AL210">
        <f t="shared" si="42"/>
        <v>18.310493827160489</v>
      </c>
      <c r="AM210">
        <f t="shared" si="43"/>
        <v>16.61008981790123</v>
      </c>
      <c r="AP210" s="9"/>
      <c r="AQ210" s="21">
        <v>0.73287999999999998</v>
      </c>
      <c r="AR210" s="21">
        <v>25.417899999999999</v>
      </c>
      <c r="AS210" s="21">
        <v>-1.49841E-2</v>
      </c>
      <c r="AT210" s="21">
        <v>200</v>
      </c>
      <c r="AU210" s="21">
        <v>0.73223899999999997</v>
      </c>
      <c r="AV210">
        <f t="shared" si="44"/>
        <v>18.498888888888889</v>
      </c>
      <c r="AW210">
        <f t="shared" si="45"/>
        <v>13.557465688888888</v>
      </c>
      <c r="AX210" s="9"/>
      <c r="AY210" s="21">
        <v>0.90713500000000002</v>
      </c>
      <c r="AZ210" s="21">
        <v>29.116299999999999</v>
      </c>
      <c r="BA210" s="21">
        <v>-1.4798E-2</v>
      </c>
      <c r="BB210" s="21">
        <v>200</v>
      </c>
      <c r="BC210" s="21">
        <v>0.90637199999999996</v>
      </c>
      <c r="BD210">
        <f t="shared" si="46"/>
        <v>18.269135802469137</v>
      </c>
      <c r="BE210">
        <f t="shared" si="47"/>
        <v>16.57257250617284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0.72784400000000005</v>
      </c>
      <c r="H211" s="21">
        <v>7.1575899999999999</v>
      </c>
      <c r="I211" s="21">
        <v>-1.4855999999999999E-2</v>
      </c>
      <c r="J211" s="21">
        <v>201</v>
      </c>
      <c r="K211" s="21">
        <v>0.72714199999999996</v>
      </c>
      <c r="L211">
        <f t="shared" si="36"/>
        <v>18.340740740740738</v>
      </c>
      <c r="M211">
        <f t="shared" si="37"/>
        <v>13.349198103703703</v>
      </c>
      <c r="N211" s="9"/>
      <c r="O211" s="21">
        <v>0.91217000000000004</v>
      </c>
      <c r="P211" s="21">
        <v>10.8559</v>
      </c>
      <c r="Q211" s="21">
        <v>-1.4865099999999999E-2</v>
      </c>
      <c r="R211" s="21">
        <v>201</v>
      </c>
      <c r="S211" s="21">
        <v>0.91156000000000004</v>
      </c>
      <c r="T211">
        <f t="shared" si="38"/>
        <v>18.351975308641972</v>
      </c>
      <c r="U211">
        <f t="shared" si="39"/>
        <v>16.740121317283947</v>
      </c>
      <c r="X211" s="9"/>
      <c r="Y211" s="21">
        <v>0.72784400000000005</v>
      </c>
      <c r="Z211" s="21">
        <v>16.297799999999999</v>
      </c>
      <c r="AA211" s="21">
        <v>-1.49109E-2</v>
      </c>
      <c r="AB211" s="21">
        <v>201</v>
      </c>
      <c r="AC211" s="21">
        <v>0.72726400000000002</v>
      </c>
      <c r="AD211">
        <f t="shared" si="40"/>
        <v>18.408518518518516</v>
      </c>
      <c r="AE211">
        <f t="shared" si="41"/>
        <v>13.398529752592591</v>
      </c>
      <c r="AF211" s="9"/>
      <c r="AG211" s="21">
        <v>0.91217000000000004</v>
      </c>
      <c r="AH211" s="21">
        <v>19.996099999999998</v>
      </c>
      <c r="AI211" s="21">
        <v>-1.4816299999999999E-2</v>
      </c>
      <c r="AJ211" s="21">
        <v>201</v>
      </c>
      <c r="AK211" s="21">
        <v>0.91125500000000004</v>
      </c>
      <c r="AL211">
        <f t="shared" si="42"/>
        <v>18.291728395061728</v>
      </c>
      <c r="AM211">
        <f t="shared" si="43"/>
        <v>16.685165890123457</v>
      </c>
      <c r="AP211" s="9"/>
      <c r="AQ211" s="21">
        <v>0.72784400000000005</v>
      </c>
      <c r="AR211" s="21">
        <v>25.428000000000001</v>
      </c>
      <c r="AS211" s="21">
        <v>-1.4978E-2</v>
      </c>
      <c r="AT211" s="21">
        <v>201</v>
      </c>
      <c r="AU211" s="21">
        <v>0.72720300000000004</v>
      </c>
      <c r="AV211">
        <f t="shared" si="44"/>
        <v>18.491358024691355</v>
      </c>
      <c r="AW211">
        <f t="shared" si="45"/>
        <v>13.458823990123456</v>
      </c>
      <c r="AX211" s="9"/>
      <c r="AY211" s="21">
        <v>0.91217000000000004</v>
      </c>
      <c r="AZ211" s="21">
        <v>29.126300000000001</v>
      </c>
      <c r="BA211" s="21">
        <v>-1.4798E-2</v>
      </c>
      <c r="BB211" s="21">
        <v>201</v>
      </c>
      <c r="BC211" s="21">
        <v>0.91186500000000004</v>
      </c>
      <c r="BD211">
        <f t="shared" si="46"/>
        <v>18.269135802469137</v>
      </c>
      <c r="BE211">
        <f t="shared" si="47"/>
        <v>16.664557604938274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0.72280900000000003</v>
      </c>
      <c r="H212" s="21">
        <v>7.1676599999999997</v>
      </c>
      <c r="I212" s="21">
        <v>-1.48682E-2</v>
      </c>
      <c r="J212" s="21">
        <v>202</v>
      </c>
      <c r="K212" s="21">
        <v>0.72210700000000005</v>
      </c>
      <c r="L212">
        <f t="shared" si="36"/>
        <v>18.355802469135799</v>
      </c>
      <c r="M212">
        <f t="shared" si="37"/>
        <v>13.267739226913578</v>
      </c>
      <c r="N212" s="9"/>
      <c r="O212" s="21">
        <v>0.91720599999999997</v>
      </c>
      <c r="P212" s="21">
        <v>10.866</v>
      </c>
      <c r="Q212" s="21">
        <v>-1.48621E-2</v>
      </c>
      <c r="R212" s="21">
        <v>202</v>
      </c>
      <c r="S212" s="21">
        <v>0.91674800000000001</v>
      </c>
      <c r="T212">
        <f t="shared" si="38"/>
        <v>18.348271604938269</v>
      </c>
      <c r="U212">
        <f t="shared" si="39"/>
        <v>16.829144805679007</v>
      </c>
      <c r="X212" s="9"/>
      <c r="Y212" s="21">
        <v>0.72280900000000003</v>
      </c>
      <c r="Z212" s="21">
        <v>16.3078</v>
      </c>
      <c r="AA212" s="21">
        <v>-1.4917E-2</v>
      </c>
      <c r="AB212" s="21">
        <v>202</v>
      </c>
      <c r="AC212" s="21">
        <v>0.72216800000000003</v>
      </c>
      <c r="AD212">
        <f t="shared" si="40"/>
        <v>18.416049382716047</v>
      </c>
      <c r="AE212">
        <f t="shared" si="41"/>
        <v>13.311286238271604</v>
      </c>
      <c r="AF212" s="9"/>
      <c r="AG212" s="21">
        <v>0.91720599999999997</v>
      </c>
      <c r="AH212" s="21">
        <v>20.0062</v>
      </c>
      <c r="AI212" s="21">
        <v>-1.4798E-2</v>
      </c>
      <c r="AJ212" s="21">
        <v>202</v>
      </c>
      <c r="AK212" s="21">
        <v>0.91613800000000001</v>
      </c>
      <c r="AL212">
        <f t="shared" si="42"/>
        <v>18.269135802469137</v>
      </c>
      <c r="AM212">
        <f t="shared" si="43"/>
        <v>16.756560972839505</v>
      </c>
      <c r="AP212" s="9"/>
      <c r="AQ212" s="21">
        <v>0.72280900000000003</v>
      </c>
      <c r="AR212" s="21">
        <v>25.438099999999999</v>
      </c>
      <c r="AS212" s="21">
        <v>-1.49689E-2</v>
      </c>
      <c r="AT212" s="21">
        <v>202</v>
      </c>
      <c r="AU212" s="21">
        <v>0.72210700000000005</v>
      </c>
      <c r="AV212">
        <f t="shared" si="44"/>
        <v>18.480123456790125</v>
      </c>
      <c r="AW212">
        <f t="shared" si="45"/>
        <v>13.357599555679014</v>
      </c>
      <c r="AX212" s="9"/>
      <c r="AY212" s="21">
        <v>0.91720599999999997</v>
      </c>
      <c r="AZ212" s="21">
        <v>29.136399999999998</v>
      </c>
      <c r="BA212" s="21">
        <v>-1.47949E-2</v>
      </c>
      <c r="BB212" s="21">
        <v>202</v>
      </c>
      <c r="BC212" s="21">
        <v>0.91613800000000001</v>
      </c>
      <c r="BD212">
        <f t="shared" si="46"/>
        <v>18.265308641975306</v>
      </c>
      <c r="BE212">
        <f t="shared" si="47"/>
        <v>16.753050678271602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0.71777299999999999</v>
      </c>
      <c r="H213" s="21">
        <v>7.17774</v>
      </c>
      <c r="I213" s="21">
        <v>-1.4855999999999999E-2</v>
      </c>
      <c r="J213" s="21">
        <v>203</v>
      </c>
      <c r="K213" s="21">
        <v>0.71710200000000002</v>
      </c>
      <c r="L213">
        <f t="shared" si="36"/>
        <v>18.340740740740738</v>
      </c>
      <c r="M213">
        <f t="shared" si="37"/>
        <v>13.164488503703701</v>
      </c>
      <c r="N213" s="9"/>
      <c r="O213" s="21">
        <v>0.92224099999999998</v>
      </c>
      <c r="P213" s="21">
        <v>10.876099999999999</v>
      </c>
      <c r="Q213" s="21">
        <v>-1.4843800000000001E-2</v>
      </c>
      <c r="R213" s="21">
        <v>203</v>
      </c>
      <c r="S213" s="21">
        <v>0.92102099999999998</v>
      </c>
      <c r="T213">
        <f t="shared" si="38"/>
        <v>18.325679012345677</v>
      </c>
      <c r="U213">
        <f t="shared" si="39"/>
        <v>16.900692538024689</v>
      </c>
      <c r="X213" s="9"/>
      <c r="Y213" s="21">
        <v>0.71777299999999999</v>
      </c>
      <c r="Z213" s="21">
        <v>16.317900000000002</v>
      </c>
      <c r="AA213" s="21">
        <v>-1.49109E-2</v>
      </c>
      <c r="AB213" s="21">
        <v>203</v>
      </c>
      <c r="AC213" s="21">
        <v>0.71716299999999999</v>
      </c>
      <c r="AD213">
        <f t="shared" si="40"/>
        <v>18.408518518518516</v>
      </c>
      <c r="AE213">
        <f t="shared" si="41"/>
        <v>13.213137562592591</v>
      </c>
      <c r="AF213" s="9"/>
      <c r="AG213" s="21">
        <v>0.92224099999999998</v>
      </c>
      <c r="AH213" s="21">
        <v>20.016200000000001</v>
      </c>
      <c r="AI213" s="21">
        <v>-1.4804100000000001E-2</v>
      </c>
      <c r="AJ213" s="21">
        <v>203</v>
      </c>
      <c r="AK213" s="21">
        <v>0.92102099999999998</v>
      </c>
      <c r="AL213">
        <f t="shared" si="42"/>
        <v>18.276666666666667</v>
      </c>
      <c r="AM213">
        <f t="shared" si="43"/>
        <v>16.855491343333334</v>
      </c>
      <c r="AP213" s="9"/>
      <c r="AQ213" s="21">
        <v>0.71777299999999999</v>
      </c>
      <c r="AR213" s="21">
        <v>25.4481</v>
      </c>
      <c r="AS213" s="21">
        <v>-1.49689E-2</v>
      </c>
      <c r="AT213" s="21">
        <v>203</v>
      </c>
      <c r="AU213" s="21">
        <v>0.717194</v>
      </c>
      <c r="AV213">
        <f t="shared" si="44"/>
        <v>18.480123456790125</v>
      </c>
      <c r="AW213">
        <f t="shared" si="45"/>
        <v>13.264533653950618</v>
      </c>
      <c r="AX213" s="9"/>
      <c r="AY213" s="21">
        <v>0.92224099999999998</v>
      </c>
      <c r="AZ213" s="21">
        <v>29.1465</v>
      </c>
      <c r="BA213" s="21">
        <v>-1.47919E-2</v>
      </c>
      <c r="BB213" s="21">
        <v>203</v>
      </c>
      <c r="BC213" s="21">
        <v>0.92193599999999998</v>
      </c>
      <c r="BD213">
        <f t="shared" si="46"/>
        <v>18.261604938271603</v>
      </c>
      <c r="BE213">
        <f t="shared" si="47"/>
        <v>16.841600799876542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0.71273799999999998</v>
      </c>
      <c r="H214" s="21">
        <v>7.1878099999999998</v>
      </c>
      <c r="I214" s="21">
        <v>-1.4849899999999999E-2</v>
      </c>
      <c r="J214" s="21">
        <v>204</v>
      </c>
      <c r="K214" s="21">
        <v>0.71206700000000001</v>
      </c>
      <c r="L214">
        <f t="shared" si="36"/>
        <v>18.333209876543208</v>
      </c>
      <c r="M214">
        <f t="shared" si="37"/>
        <v>13.066775340987652</v>
      </c>
      <c r="N214" s="9"/>
      <c r="O214" s="21">
        <v>0.92727700000000002</v>
      </c>
      <c r="P214" s="21">
        <v>10.886100000000001</v>
      </c>
      <c r="Q214" s="21">
        <v>-1.48285E-2</v>
      </c>
      <c r="R214" s="21">
        <v>204</v>
      </c>
      <c r="S214" s="21">
        <v>0.92620800000000003</v>
      </c>
      <c r="T214">
        <f t="shared" si="38"/>
        <v>18.306790123456789</v>
      </c>
      <c r="U214">
        <f t="shared" si="39"/>
        <v>16.975465425308641</v>
      </c>
      <c r="X214" s="9"/>
      <c r="Y214" s="21">
        <v>0.71273799999999998</v>
      </c>
      <c r="Z214" s="21">
        <v>16.327999999999999</v>
      </c>
      <c r="AA214" s="21">
        <v>-1.4917E-2</v>
      </c>
      <c r="AB214" s="21">
        <v>204</v>
      </c>
      <c r="AC214" s="21">
        <v>0.71209699999999998</v>
      </c>
      <c r="AD214">
        <f t="shared" si="40"/>
        <v>18.416049382716047</v>
      </c>
      <c r="AE214">
        <f t="shared" si="41"/>
        <v>13.12581820493827</v>
      </c>
      <c r="AF214" s="9"/>
      <c r="AG214" s="21">
        <v>0.92727700000000002</v>
      </c>
      <c r="AH214" s="21">
        <v>20.026299999999999</v>
      </c>
      <c r="AI214" s="21">
        <v>-1.4819300000000001E-2</v>
      </c>
      <c r="AJ214" s="21">
        <v>204</v>
      </c>
      <c r="AK214" s="21">
        <v>0.92651399999999995</v>
      </c>
      <c r="AL214">
        <f t="shared" si="42"/>
        <v>18.295432098765431</v>
      </c>
      <c r="AM214">
        <f t="shared" si="43"/>
        <v>16.964933390246912</v>
      </c>
      <c r="AP214" s="9"/>
      <c r="AQ214" s="21">
        <v>0.71273799999999998</v>
      </c>
      <c r="AR214" s="21">
        <v>25.458200000000001</v>
      </c>
      <c r="AS214" s="21">
        <v>-1.49841E-2</v>
      </c>
      <c r="AT214" s="21">
        <v>204</v>
      </c>
      <c r="AU214" s="21">
        <v>0.71200600000000003</v>
      </c>
      <c r="AV214">
        <f t="shared" si="44"/>
        <v>18.498888888888889</v>
      </c>
      <c r="AW214">
        <f t="shared" si="45"/>
        <v>13.184861068888889</v>
      </c>
      <c r="AX214" s="9"/>
      <c r="AY214" s="21">
        <v>0.92727700000000002</v>
      </c>
      <c r="AZ214" s="21">
        <v>29.156500000000001</v>
      </c>
      <c r="BA214" s="21">
        <v>-1.4804100000000001E-2</v>
      </c>
      <c r="BB214" s="21">
        <v>204</v>
      </c>
      <c r="BC214" s="21">
        <v>0.92620800000000003</v>
      </c>
      <c r="BD214">
        <f t="shared" si="46"/>
        <v>18.276666666666667</v>
      </c>
      <c r="BE214">
        <f t="shared" si="47"/>
        <v>16.947532636666669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0.70770299999999997</v>
      </c>
      <c r="H215" s="21">
        <v>7.1978799999999996</v>
      </c>
      <c r="I215" s="21">
        <v>-1.48468E-2</v>
      </c>
      <c r="J215" s="21">
        <v>205</v>
      </c>
      <c r="K215" s="21">
        <v>0.70712299999999995</v>
      </c>
      <c r="L215">
        <f t="shared" si="36"/>
        <v>18.329382716049381</v>
      </c>
      <c r="M215">
        <f t="shared" si="37"/>
        <v>12.971759136296294</v>
      </c>
      <c r="N215" s="9"/>
      <c r="O215" s="21">
        <v>0.93231200000000003</v>
      </c>
      <c r="P215" s="21">
        <v>10.8962</v>
      </c>
      <c r="Q215" s="21">
        <v>-1.4816299999999999E-2</v>
      </c>
      <c r="R215" s="21">
        <v>205</v>
      </c>
      <c r="S215" s="21">
        <v>0.931091</v>
      </c>
      <c r="T215">
        <f t="shared" si="38"/>
        <v>18.291728395061728</v>
      </c>
      <c r="U215">
        <f t="shared" si="39"/>
        <v>17.053597883456792</v>
      </c>
      <c r="X215" s="9"/>
      <c r="Y215" s="21">
        <v>0.70770299999999997</v>
      </c>
      <c r="Z215" s="21">
        <v>16.338100000000001</v>
      </c>
      <c r="AA215" s="21">
        <v>-1.4913900000000001E-2</v>
      </c>
      <c r="AB215" s="21">
        <v>205</v>
      </c>
      <c r="AC215" s="21">
        <v>0.70709200000000005</v>
      </c>
      <c r="AD215">
        <f t="shared" si="40"/>
        <v>18.412222222222223</v>
      </c>
      <c r="AE215">
        <f t="shared" si="41"/>
        <v>13.030384903333333</v>
      </c>
      <c r="AF215" s="9"/>
      <c r="AG215" s="21">
        <v>0.93231200000000003</v>
      </c>
      <c r="AH215" s="21">
        <v>20.0364</v>
      </c>
      <c r="AI215" s="21">
        <v>-1.48285E-2</v>
      </c>
      <c r="AJ215" s="21">
        <v>205</v>
      </c>
      <c r="AK215" s="21">
        <v>0.93200700000000003</v>
      </c>
      <c r="AL215">
        <f t="shared" si="42"/>
        <v>18.306790123456789</v>
      </c>
      <c r="AM215">
        <f t="shared" si="43"/>
        <v>17.067640113580246</v>
      </c>
      <c r="AP215" s="9"/>
      <c r="AQ215" s="21">
        <v>0.70770299999999997</v>
      </c>
      <c r="AR215" s="21">
        <v>25.468299999999999</v>
      </c>
      <c r="AS215" s="21">
        <v>-1.49994E-2</v>
      </c>
      <c r="AT215" s="21">
        <v>205</v>
      </c>
      <c r="AU215" s="21">
        <v>0.70712299999999995</v>
      </c>
      <c r="AV215">
        <f t="shared" si="44"/>
        <v>18.517777777777777</v>
      </c>
      <c r="AW215">
        <f t="shared" si="45"/>
        <v>13.105086886666665</v>
      </c>
      <c r="AX215" s="9"/>
      <c r="AY215" s="21">
        <v>0.93231200000000003</v>
      </c>
      <c r="AZ215" s="21">
        <v>29.166599999999999</v>
      </c>
      <c r="BA215" s="21">
        <v>-1.4804100000000001E-2</v>
      </c>
      <c r="BB215" s="21">
        <v>205</v>
      </c>
      <c r="BC215" s="21">
        <v>0.931396</v>
      </c>
      <c r="BD215">
        <f t="shared" si="46"/>
        <v>18.276666666666667</v>
      </c>
      <c r="BE215">
        <f t="shared" si="47"/>
        <v>17.039555653333334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0.70266700000000004</v>
      </c>
      <c r="H216" s="21">
        <v>7.2079500000000003</v>
      </c>
      <c r="I216" s="21">
        <v>-1.48529E-2</v>
      </c>
      <c r="J216" s="21">
        <v>206</v>
      </c>
      <c r="K216" s="21">
        <v>0.70190399999999997</v>
      </c>
      <c r="L216">
        <f t="shared" si="36"/>
        <v>18.336913580246915</v>
      </c>
      <c r="M216">
        <f t="shared" si="37"/>
        <v>12.88474405469136</v>
      </c>
      <c r="N216" s="9"/>
      <c r="O216" s="21">
        <v>0.93734700000000004</v>
      </c>
      <c r="P216" s="21">
        <v>10.9063</v>
      </c>
      <c r="Q216" s="21">
        <v>-1.4822399999999999E-2</v>
      </c>
      <c r="R216" s="21">
        <v>206</v>
      </c>
      <c r="S216" s="21">
        <v>0.937195</v>
      </c>
      <c r="T216">
        <f t="shared" si="38"/>
        <v>18.299259259259259</v>
      </c>
      <c r="U216">
        <f t="shared" si="39"/>
        <v>17.152755768888888</v>
      </c>
      <c r="X216" s="9"/>
      <c r="Y216" s="21">
        <v>0.70266700000000004</v>
      </c>
      <c r="Z216" s="21">
        <v>16.348099999999999</v>
      </c>
      <c r="AA216" s="21">
        <v>-1.4907800000000001E-2</v>
      </c>
      <c r="AB216" s="21">
        <v>206</v>
      </c>
      <c r="AC216" s="21">
        <v>0.70208700000000002</v>
      </c>
      <c r="AD216">
        <f t="shared" si="40"/>
        <v>18.404691358024692</v>
      </c>
      <c r="AE216">
        <f t="shared" si="41"/>
        <v>12.932369262469138</v>
      </c>
      <c r="AF216" s="9"/>
      <c r="AG216" s="21">
        <v>0.93734700000000004</v>
      </c>
      <c r="AH216" s="21">
        <v>20.046500000000002</v>
      </c>
      <c r="AI216" s="21">
        <v>-1.48285E-2</v>
      </c>
      <c r="AJ216" s="21">
        <v>206</v>
      </c>
      <c r="AK216" s="21">
        <v>0.93658399999999997</v>
      </c>
      <c r="AL216">
        <f t="shared" si="42"/>
        <v>18.306790123456789</v>
      </c>
      <c r="AM216">
        <f t="shared" si="43"/>
        <v>17.159814801851851</v>
      </c>
      <c r="AP216" s="9"/>
      <c r="AQ216" s="21">
        <v>0.70266700000000004</v>
      </c>
      <c r="AR216" s="21">
        <v>25.478300000000001</v>
      </c>
      <c r="AS216" s="21">
        <v>-1.4996300000000001E-2</v>
      </c>
      <c r="AT216" s="21">
        <v>206</v>
      </c>
      <c r="AU216" s="21">
        <v>0.70202600000000004</v>
      </c>
      <c r="AV216">
        <f t="shared" si="44"/>
        <v>18.51395061728395</v>
      </c>
      <c r="AW216">
        <f t="shared" si="45"/>
        <v>13.009142138395061</v>
      </c>
      <c r="AX216" s="9"/>
      <c r="AY216" s="21">
        <v>0.93734700000000004</v>
      </c>
      <c r="AZ216" s="21">
        <v>29.1767</v>
      </c>
      <c r="BA216" s="21">
        <v>-1.4804100000000001E-2</v>
      </c>
      <c r="BB216" s="21">
        <v>206</v>
      </c>
      <c r="BC216" s="21">
        <v>0.93627899999999997</v>
      </c>
      <c r="BD216">
        <f t="shared" si="46"/>
        <v>18.276666666666667</v>
      </c>
      <c r="BE216">
        <f t="shared" si="47"/>
        <v>17.13157867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0.69763200000000003</v>
      </c>
      <c r="H217" s="21">
        <v>7.2180200000000001</v>
      </c>
      <c r="I217" s="21">
        <v>-1.4859000000000001E-2</v>
      </c>
      <c r="J217" s="21">
        <v>207</v>
      </c>
      <c r="K217" s="21">
        <v>0.69696000000000002</v>
      </c>
      <c r="L217">
        <f t="shared" si="36"/>
        <v>18.344444444444445</v>
      </c>
      <c r="M217">
        <f t="shared" si="37"/>
        <v>12.797671466666667</v>
      </c>
      <c r="N217" s="9"/>
      <c r="O217" s="21">
        <v>0.94238299999999997</v>
      </c>
      <c r="P217" s="21">
        <v>10.916399999999999</v>
      </c>
      <c r="Q217" s="21">
        <v>-1.4831499999999999E-2</v>
      </c>
      <c r="R217" s="21">
        <v>207</v>
      </c>
      <c r="S217" s="21">
        <v>0.94146700000000005</v>
      </c>
      <c r="T217">
        <f t="shared" si="38"/>
        <v>18.310493827160489</v>
      </c>
      <c r="U217">
        <f t="shared" si="39"/>
        <v>17.255498104320981</v>
      </c>
      <c r="X217" s="9"/>
      <c r="Y217" s="21">
        <v>0.69763200000000003</v>
      </c>
      <c r="Z217" s="21">
        <v>16.3582</v>
      </c>
      <c r="AA217" s="21">
        <v>-1.4904799999999999E-2</v>
      </c>
      <c r="AB217" s="21">
        <v>207</v>
      </c>
      <c r="AC217" s="21">
        <v>0.69696000000000002</v>
      </c>
      <c r="AD217">
        <f t="shared" si="40"/>
        <v>18.400987654320986</v>
      </c>
      <c r="AE217">
        <f t="shared" si="41"/>
        <v>12.837117819259259</v>
      </c>
      <c r="AF217" s="9"/>
      <c r="AG217" s="21">
        <v>0.94238299999999997</v>
      </c>
      <c r="AH217" s="21">
        <v>20.0565</v>
      </c>
      <c r="AI217" s="21">
        <v>-1.48285E-2</v>
      </c>
      <c r="AJ217" s="21">
        <v>207</v>
      </c>
      <c r="AK217" s="21">
        <v>0.94116200000000005</v>
      </c>
      <c r="AL217">
        <f t="shared" si="42"/>
        <v>18.306790123456789</v>
      </c>
      <c r="AM217">
        <f t="shared" si="43"/>
        <v>17.252007796913578</v>
      </c>
      <c r="AP217" s="9"/>
      <c r="AQ217" s="21">
        <v>0.69763200000000003</v>
      </c>
      <c r="AR217" s="21">
        <v>25.488399999999999</v>
      </c>
      <c r="AS217" s="21">
        <v>-1.4996300000000001E-2</v>
      </c>
      <c r="AT217" s="21">
        <v>207</v>
      </c>
      <c r="AU217" s="21">
        <v>0.69696000000000002</v>
      </c>
      <c r="AV217">
        <f t="shared" si="44"/>
        <v>18.51395061728395</v>
      </c>
      <c r="AW217">
        <f t="shared" si="45"/>
        <v>12.915924397037037</v>
      </c>
      <c r="AX217" s="9"/>
      <c r="AY217" s="21">
        <v>0.94238299999999997</v>
      </c>
      <c r="AZ217" s="21">
        <v>29.186800000000002</v>
      </c>
      <c r="BA217" s="21">
        <v>-1.4804100000000001E-2</v>
      </c>
      <c r="BB217" s="21">
        <v>207</v>
      </c>
      <c r="BC217" s="21">
        <v>0.94146700000000005</v>
      </c>
      <c r="BD217">
        <f t="shared" si="46"/>
        <v>18.276666666666667</v>
      </c>
      <c r="BE217">
        <f t="shared" si="47"/>
        <v>17.223619963333334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0.69259599999999999</v>
      </c>
      <c r="H218" s="21">
        <v>7.2280899999999999</v>
      </c>
      <c r="I218" s="21">
        <v>-1.48682E-2</v>
      </c>
      <c r="J218" s="21">
        <v>208</v>
      </c>
      <c r="K218" s="21">
        <v>0.69192500000000001</v>
      </c>
      <c r="L218">
        <f t="shared" si="36"/>
        <v>18.355802469135799</v>
      </c>
      <c r="M218">
        <f t="shared" si="37"/>
        <v>12.713155366913577</v>
      </c>
      <c r="N218" s="9"/>
      <c r="O218" s="21">
        <v>0.94741799999999998</v>
      </c>
      <c r="P218" s="21">
        <v>10.926399999999999</v>
      </c>
      <c r="Q218" s="21">
        <v>-1.4825400000000001E-2</v>
      </c>
      <c r="R218" s="21">
        <v>208</v>
      </c>
      <c r="S218" s="21">
        <v>0.94635000000000002</v>
      </c>
      <c r="T218">
        <f t="shared" si="38"/>
        <v>18.302962962962962</v>
      </c>
      <c r="U218">
        <f t="shared" si="39"/>
        <v>17.340556564444444</v>
      </c>
      <c r="X218" s="9"/>
      <c r="Y218" s="21">
        <v>0.69259599999999999</v>
      </c>
      <c r="Z218" s="21">
        <v>16.368300000000001</v>
      </c>
      <c r="AA218" s="21">
        <v>-1.4904799999999999E-2</v>
      </c>
      <c r="AB218" s="21">
        <v>208</v>
      </c>
      <c r="AC218" s="21">
        <v>0.69192500000000001</v>
      </c>
      <c r="AD218">
        <f t="shared" si="40"/>
        <v>18.400987654320986</v>
      </c>
      <c r="AE218">
        <f t="shared" si="41"/>
        <v>12.744450445432097</v>
      </c>
      <c r="AF218" s="9"/>
      <c r="AG218" s="21">
        <v>0.94741799999999998</v>
      </c>
      <c r="AH218" s="21">
        <v>20.066600000000001</v>
      </c>
      <c r="AI218" s="21">
        <v>-1.4837599999999999E-2</v>
      </c>
      <c r="AJ218" s="21">
        <v>208</v>
      </c>
      <c r="AK218" s="21">
        <v>0.94635000000000002</v>
      </c>
      <c r="AL218">
        <f t="shared" si="42"/>
        <v>18.318024691358023</v>
      </c>
      <c r="AM218">
        <f t="shared" si="43"/>
        <v>17.354826317037034</v>
      </c>
      <c r="AP218" s="9"/>
      <c r="AQ218" s="21">
        <v>0.69259599999999999</v>
      </c>
      <c r="AR218" s="21">
        <v>25.4985</v>
      </c>
      <c r="AS218" s="21">
        <v>-1.49994E-2</v>
      </c>
      <c r="AT218" s="21">
        <v>208</v>
      </c>
      <c r="AU218" s="21">
        <v>0.69192500000000001</v>
      </c>
      <c r="AV218">
        <f t="shared" si="44"/>
        <v>18.517777777777777</v>
      </c>
      <c r="AW218">
        <f t="shared" si="45"/>
        <v>12.825338817777777</v>
      </c>
      <c r="AX218" s="9"/>
      <c r="AY218" s="21">
        <v>0.94741799999999998</v>
      </c>
      <c r="AZ218" s="21">
        <v>29.1968</v>
      </c>
      <c r="BA218" s="21">
        <v>-1.47949E-2</v>
      </c>
      <c r="BB218" s="21">
        <v>208</v>
      </c>
      <c r="BC218" s="21">
        <v>0.94635000000000002</v>
      </c>
      <c r="BD218">
        <f t="shared" si="46"/>
        <v>18.265308641975306</v>
      </c>
      <c r="BE218">
        <f t="shared" si="47"/>
        <v>17.30488218296296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0.68756099999999998</v>
      </c>
      <c r="H219" s="21">
        <v>7.2381599999999997</v>
      </c>
      <c r="I219" s="21">
        <v>-1.48895E-2</v>
      </c>
      <c r="J219" s="21">
        <v>209</v>
      </c>
      <c r="K219" s="21">
        <v>0.68704200000000004</v>
      </c>
      <c r="L219">
        <f t="shared" si="36"/>
        <v>18.382098765432101</v>
      </c>
      <c r="M219">
        <f t="shared" si="37"/>
        <v>12.638814209259261</v>
      </c>
      <c r="N219" s="9"/>
      <c r="O219" s="21">
        <v>0.95245400000000002</v>
      </c>
      <c r="P219" s="21">
        <v>10.936500000000001</v>
      </c>
      <c r="Q219" s="21">
        <v>-1.4831499999999999E-2</v>
      </c>
      <c r="R219" s="21">
        <v>209</v>
      </c>
      <c r="S219" s="21">
        <v>0.95184299999999999</v>
      </c>
      <c r="T219">
        <f t="shared" si="38"/>
        <v>18.310493827160489</v>
      </c>
      <c r="U219">
        <f t="shared" si="39"/>
        <v>17.439903087654315</v>
      </c>
      <c r="X219" s="9"/>
      <c r="Y219" s="21">
        <v>0.68756099999999998</v>
      </c>
      <c r="Z219" s="21">
        <v>16.378299999999999</v>
      </c>
      <c r="AA219" s="21">
        <v>-1.4904799999999999E-2</v>
      </c>
      <c r="AB219" s="21">
        <v>209</v>
      </c>
      <c r="AC219" s="21">
        <v>0.68704200000000004</v>
      </c>
      <c r="AD219">
        <f t="shared" si="40"/>
        <v>18.400987654320986</v>
      </c>
      <c r="AE219">
        <f t="shared" si="41"/>
        <v>12.651801472592592</v>
      </c>
      <c r="AF219" s="9"/>
      <c r="AG219" s="21">
        <v>0.95245400000000002</v>
      </c>
      <c r="AH219" s="21">
        <v>20.076699999999999</v>
      </c>
      <c r="AI219" s="21">
        <v>-1.4849899999999999E-2</v>
      </c>
      <c r="AJ219" s="21">
        <v>209</v>
      </c>
      <c r="AK219" s="21">
        <v>0.950928</v>
      </c>
      <c r="AL219">
        <f t="shared" si="42"/>
        <v>18.333209876543208</v>
      </c>
      <c r="AM219">
        <f t="shared" si="43"/>
        <v>17.461539079753084</v>
      </c>
      <c r="AP219" s="9"/>
      <c r="AQ219" s="21">
        <v>0.68756099999999998</v>
      </c>
      <c r="AR219" s="21">
        <v>25.508600000000001</v>
      </c>
      <c r="AS219" s="21">
        <v>-1.5002400000000001E-2</v>
      </c>
      <c r="AT219" s="21">
        <v>209</v>
      </c>
      <c r="AU219" s="21">
        <v>0.68691999999999998</v>
      </c>
      <c r="AV219">
        <f t="shared" si="44"/>
        <v>18.521481481481484</v>
      </c>
      <c r="AW219">
        <f t="shared" si="45"/>
        <v>12.734648328888889</v>
      </c>
      <c r="AX219" s="9"/>
      <c r="AY219" s="21">
        <v>0.95245400000000002</v>
      </c>
      <c r="AZ219" s="21">
        <v>29.206900000000001</v>
      </c>
      <c r="BA219" s="21">
        <v>-1.4804100000000001E-2</v>
      </c>
      <c r="BB219" s="21">
        <v>209</v>
      </c>
      <c r="BC219" s="21">
        <v>0.951233</v>
      </c>
      <c r="BD219">
        <f t="shared" si="46"/>
        <v>18.276666666666667</v>
      </c>
      <c r="BE219">
        <f t="shared" si="47"/>
        <v>17.407684273333334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0.68252599999999997</v>
      </c>
      <c r="H220" s="21">
        <v>7.2482300000000004</v>
      </c>
      <c r="I220" s="21">
        <v>-1.4907800000000001E-2</v>
      </c>
      <c r="J220" s="21">
        <v>210</v>
      </c>
      <c r="K220" s="21">
        <v>0.68194600000000005</v>
      </c>
      <c r="L220">
        <f t="shared" si="36"/>
        <v>18.404691358024692</v>
      </c>
      <c r="M220">
        <f t="shared" si="37"/>
        <v>12.56168037382716</v>
      </c>
      <c r="N220" s="9"/>
      <c r="O220" s="21">
        <v>0.95748900000000003</v>
      </c>
      <c r="P220" s="21">
        <v>10.9466</v>
      </c>
      <c r="Q220" s="21">
        <v>-1.48407E-2</v>
      </c>
      <c r="R220" s="21">
        <v>210</v>
      </c>
      <c r="S220" s="21">
        <v>0.95703099999999997</v>
      </c>
      <c r="T220">
        <f t="shared" si="38"/>
        <v>18.32185185185185</v>
      </c>
      <c r="U220">
        <f t="shared" si="39"/>
        <v>17.542971607777776</v>
      </c>
      <c r="X220" s="9"/>
      <c r="Y220" s="21">
        <v>0.68252599999999997</v>
      </c>
      <c r="Z220" s="21">
        <v>16.388400000000001</v>
      </c>
      <c r="AA220" s="21">
        <v>-1.48956E-2</v>
      </c>
      <c r="AB220" s="21">
        <v>210</v>
      </c>
      <c r="AC220" s="21">
        <v>0.68179299999999998</v>
      </c>
      <c r="AD220">
        <f t="shared" si="40"/>
        <v>18.389629629629628</v>
      </c>
      <c r="AE220">
        <f t="shared" si="41"/>
        <v>12.551400352592591</v>
      </c>
      <c r="AF220" s="9"/>
      <c r="AG220" s="21">
        <v>0.95748900000000003</v>
      </c>
      <c r="AH220" s="21">
        <v>20.0867</v>
      </c>
      <c r="AI220" s="21">
        <v>-1.48407E-2</v>
      </c>
      <c r="AJ220" s="21">
        <v>210</v>
      </c>
      <c r="AK220" s="21">
        <v>0.95642099999999997</v>
      </c>
      <c r="AL220">
        <f t="shared" si="42"/>
        <v>18.32185185185185</v>
      </c>
      <c r="AM220">
        <f t="shared" si="43"/>
        <v>17.542971607777776</v>
      </c>
      <c r="AP220" s="9"/>
      <c r="AQ220" s="21">
        <v>0.68252599999999997</v>
      </c>
      <c r="AR220" s="21">
        <v>25.518599999999999</v>
      </c>
      <c r="AS220" s="21">
        <v>-1.4996300000000001E-2</v>
      </c>
      <c r="AT220" s="21">
        <v>210</v>
      </c>
      <c r="AU220" s="21">
        <v>0.68194600000000005</v>
      </c>
      <c r="AV220">
        <f t="shared" si="44"/>
        <v>18.51395061728395</v>
      </c>
      <c r="AW220">
        <f t="shared" si="45"/>
        <v>12.636252659012344</v>
      </c>
      <c r="AX220" s="9"/>
      <c r="AY220" s="21">
        <v>0.95748900000000003</v>
      </c>
      <c r="AZ220" s="21">
        <v>29.216999999999999</v>
      </c>
      <c r="BA220" s="21">
        <v>-1.4810200000000001E-2</v>
      </c>
      <c r="BB220" s="21">
        <v>210</v>
      </c>
      <c r="BC220" s="21">
        <v>0.95672599999999997</v>
      </c>
      <c r="BD220">
        <f t="shared" si="46"/>
        <v>18.284197530864198</v>
      </c>
      <c r="BE220">
        <f t="shared" si="47"/>
        <v>17.506918009629629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0.67749000000000004</v>
      </c>
      <c r="H221" s="21">
        <v>7.2583000000000002</v>
      </c>
      <c r="I221" s="21">
        <v>-1.4917E-2</v>
      </c>
      <c r="J221" s="21">
        <v>211</v>
      </c>
      <c r="K221" s="21">
        <v>0.67678799999999995</v>
      </c>
      <c r="L221">
        <f t="shared" si="36"/>
        <v>18.416049382716047</v>
      </c>
      <c r="M221">
        <f t="shared" si="37"/>
        <v>12.476689296296295</v>
      </c>
      <c r="N221" s="9"/>
      <c r="O221" s="21">
        <v>0.96252400000000005</v>
      </c>
      <c r="P221" s="21">
        <v>10.9566</v>
      </c>
      <c r="Q221" s="21">
        <v>-1.48468E-2</v>
      </c>
      <c r="R221" s="21">
        <v>211</v>
      </c>
      <c r="S221" s="21">
        <v>0.96099900000000005</v>
      </c>
      <c r="T221">
        <f t="shared" si="38"/>
        <v>18.329382716049381</v>
      </c>
      <c r="U221">
        <f t="shared" si="39"/>
        <v>17.642470769382715</v>
      </c>
      <c r="X221" s="9"/>
      <c r="Y221" s="21">
        <v>0.67749000000000004</v>
      </c>
      <c r="Z221" s="21">
        <v>16.398499999999999</v>
      </c>
      <c r="AA221" s="21">
        <v>-1.49017E-2</v>
      </c>
      <c r="AB221" s="21">
        <v>211</v>
      </c>
      <c r="AC221" s="21">
        <v>0.67688000000000004</v>
      </c>
      <c r="AD221">
        <f t="shared" si="40"/>
        <v>18.397160493827158</v>
      </c>
      <c r="AE221">
        <f t="shared" si="41"/>
        <v>12.463892262962963</v>
      </c>
      <c r="AF221" s="9"/>
      <c r="AG221" s="21">
        <v>0.96252400000000005</v>
      </c>
      <c r="AH221" s="21">
        <v>20.096800000000002</v>
      </c>
      <c r="AI221" s="21">
        <v>-1.4843800000000001E-2</v>
      </c>
      <c r="AJ221" s="21">
        <v>211</v>
      </c>
      <c r="AK221" s="21">
        <v>0.96130400000000005</v>
      </c>
      <c r="AL221">
        <f t="shared" si="42"/>
        <v>18.325679012345677</v>
      </c>
      <c r="AM221">
        <f t="shared" si="43"/>
        <v>17.638905865679011</v>
      </c>
      <c r="AP221" s="9"/>
      <c r="AQ221" s="21">
        <v>0.67749000000000004</v>
      </c>
      <c r="AR221" s="21">
        <v>25.528700000000001</v>
      </c>
      <c r="AS221" s="21">
        <v>-1.49841E-2</v>
      </c>
      <c r="AT221" s="21">
        <v>211</v>
      </c>
      <c r="AU221" s="21">
        <v>0.67688000000000004</v>
      </c>
      <c r="AV221">
        <f t="shared" si="44"/>
        <v>18.498888888888889</v>
      </c>
      <c r="AW221">
        <f t="shared" si="45"/>
        <v>12.532812233333335</v>
      </c>
      <c r="AX221" s="9"/>
      <c r="AY221" s="21">
        <v>0.96252400000000005</v>
      </c>
      <c r="AZ221" s="21">
        <v>29.227</v>
      </c>
      <c r="BA221" s="21">
        <v>-1.4816299999999999E-2</v>
      </c>
      <c r="BB221" s="21">
        <v>211</v>
      </c>
      <c r="BC221" s="21">
        <v>0.96130400000000005</v>
      </c>
      <c r="BD221">
        <f t="shared" si="46"/>
        <v>18.291728395061728</v>
      </c>
      <c r="BE221">
        <f t="shared" si="47"/>
        <v>17.606227581728394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0.67245500000000002</v>
      </c>
      <c r="H222" s="21">
        <v>7.26837</v>
      </c>
      <c r="I222" s="21">
        <v>-1.4917E-2</v>
      </c>
      <c r="J222" s="21">
        <v>212</v>
      </c>
      <c r="K222" s="21">
        <v>0.671844</v>
      </c>
      <c r="L222">
        <f t="shared" si="36"/>
        <v>18.416049382716047</v>
      </c>
      <c r="M222">
        <f t="shared" si="37"/>
        <v>12.383964487654319</v>
      </c>
      <c r="N222" s="9"/>
      <c r="O222" s="21">
        <v>0.96755999999999998</v>
      </c>
      <c r="P222" s="21">
        <v>10.966699999999999</v>
      </c>
      <c r="Q222" s="21">
        <v>-1.48468E-2</v>
      </c>
      <c r="R222" s="21">
        <v>212</v>
      </c>
      <c r="S222" s="21">
        <v>0.96710200000000002</v>
      </c>
      <c r="T222">
        <f t="shared" si="38"/>
        <v>18.329382716049381</v>
      </c>
      <c r="U222">
        <f t="shared" si="39"/>
        <v>17.734777540740737</v>
      </c>
      <c r="X222" s="9"/>
      <c r="Y222" s="21">
        <v>0.67245500000000002</v>
      </c>
      <c r="Z222" s="21">
        <v>16.4086</v>
      </c>
      <c r="AA222" s="21">
        <v>-1.4904799999999999E-2</v>
      </c>
      <c r="AB222" s="21">
        <v>212</v>
      </c>
      <c r="AC222" s="21">
        <v>0.67178300000000002</v>
      </c>
      <c r="AD222">
        <f t="shared" si="40"/>
        <v>18.400987654320986</v>
      </c>
      <c r="AE222">
        <f t="shared" si="41"/>
        <v>12.373836153086419</v>
      </c>
      <c r="AF222" s="9"/>
      <c r="AG222" s="21">
        <v>0.96755999999999998</v>
      </c>
      <c r="AH222" s="21">
        <v>20.1069</v>
      </c>
      <c r="AI222" s="21">
        <v>-1.48468E-2</v>
      </c>
      <c r="AJ222" s="21">
        <v>212</v>
      </c>
      <c r="AK222" s="21">
        <v>0.96649200000000002</v>
      </c>
      <c r="AL222">
        <f t="shared" si="42"/>
        <v>18.329382716049381</v>
      </c>
      <c r="AM222">
        <f t="shared" si="43"/>
        <v>17.734777540740737</v>
      </c>
      <c r="AP222" s="9"/>
      <c r="AQ222" s="21">
        <v>0.67245500000000002</v>
      </c>
      <c r="AR222" s="21">
        <v>25.538799999999998</v>
      </c>
      <c r="AS222" s="21">
        <v>-1.4978E-2</v>
      </c>
      <c r="AT222" s="21">
        <v>212</v>
      </c>
      <c r="AU222" s="21">
        <v>0.67163099999999998</v>
      </c>
      <c r="AV222">
        <f t="shared" si="44"/>
        <v>18.491358024691355</v>
      </c>
      <c r="AW222">
        <f t="shared" si="45"/>
        <v>12.434606160493825</v>
      </c>
      <c r="AX222" s="9"/>
      <c r="AY222" s="21">
        <v>0.96755999999999998</v>
      </c>
      <c r="AZ222" s="21">
        <v>29.237100000000002</v>
      </c>
      <c r="BA222" s="21">
        <v>-1.48132E-2</v>
      </c>
      <c r="BB222" s="21">
        <v>212</v>
      </c>
      <c r="BC222" s="21">
        <v>0.96679700000000002</v>
      </c>
      <c r="BD222">
        <f t="shared" si="46"/>
        <v>18.287901234567901</v>
      </c>
      <c r="BE222">
        <f t="shared" si="47"/>
        <v>17.694641718518518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0.66741899999999998</v>
      </c>
      <c r="H223" s="21">
        <v>7.2784500000000003</v>
      </c>
      <c r="I223" s="21">
        <v>-1.49109E-2</v>
      </c>
      <c r="J223" s="21">
        <v>213</v>
      </c>
      <c r="K223" s="21">
        <v>0.66677900000000001</v>
      </c>
      <c r="L223">
        <f t="shared" si="36"/>
        <v>18.408518518518516</v>
      </c>
      <c r="M223">
        <f t="shared" si="37"/>
        <v>12.286195021111109</v>
      </c>
      <c r="N223" s="9"/>
      <c r="O223" s="21">
        <v>0.97259499999999999</v>
      </c>
      <c r="P223" s="21">
        <v>10.976800000000001</v>
      </c>
      <c r="Q223" s="21">
        <v>-1.48285E-2</v>
      </c>
      <c r="R223" s="21">
        <v>213</v>
      </c>
      <c r="S223" s="21">
        <v>0.97167999999999999</v>
      </c>
      <c r="T223">
        <f t="shared" si="38"/>
        <v>18.306790123456789</v>
      </c>
      <c r="U223">
        <f t="shared" si="39"/>
        <v>17.805092540123457</v>
      </c>
      <c r="X223" s="9"/>
      <c r="Y223" s="21">
        <v>0.66741899999999998</v>
      </c>
      <c r="Z223" s="21">
        <v>16.418600000000001</v>
      </c>
      <c r="AA223" s="21">
        <v>-1.4919999999999999E-2</v>
      </c>
      <c r="AB223" s="21">
        <v>213</v>
      </c>
      <c r="AC223" s="21">
        <v>0.66680899999999999</v>
      </c>
      <c r="AD223">
        <f t="shared" si="40"/>
        <v>18.41975308641975</v>
      </c>
      <c r="AE223">
        <f t="shared" si="41"/>
        <v>12.293693185185182</v>
      </c>
      <c r="AF223" s="9"/>
      <c r="AG223" s="21">
        <v>0.97259499999999999</v>
      </c>
      <c r="AH223" s="21">
        <v>20.117000000000001</v>
      </c>
      <c r="AI223" s="21">
        <v>-1.48468E-2</v>
      </c>
      <c r="AJ223" s="21">
        <v>213</v>
      </c>
      <c r="AK223" s="21">
        <v>0.97106899999999996</v>
      </c>
      <c r="AL223">
        <f t="shared" si="42"/>
        <v>18.329382716049381</v>
      </c>
      <c r="AM223">
        <f t="shared" si="43"/>
        <v>17.827065982716046</v>
      </c>
      <c r="AP223" s="9"/>
      <c r="AQ223" s="21">
        <v>0.66741899999999998</v>
      </c>
      <c r="AR223" s="21">
        <v>25.5488</v>
      </c>
      <c r="AS223" s="21">
        <v>-1.49628E-2</v>
      </c>
      <c r="AT223" s="21">
        <v>213</v>
      </c>
      <c r="AU223" s="21">
        <v>0.66677900000000001</v>
      </c>
      <c r="AV223">
        <f t="shared" si="44"/>
        <v>18.472592592592594</v>
      </c>
      <c r="AW223">
        <f t="shared" si="45"/>
        <v>12.328959275555556</v>
      </c>
      <c r="AX223" s="9"/>
      <c r="AY223" s="21">
        <v>0.97259499999999999</v>
      </c>
      <c r="AZ223" s="21">
        <v>29.247199999999999</v>
      </c>
      <c r="BA223" s="21">
        <v>-1.4816299999999999E-2</v>
      </c>
      <c r="BB223" s="21">
        <v>213</v>
      </c>
      <c r="BC223" s="21">
        <v>0.97167999999999999</v>
      </c>
      <c r="BD223">
        <f t="shared" si="46"/>
        <v>18.291728395061728</v>
      </c>
      <c r="BE223">
        <f t="shared" si="47"/>
        <v>17.79044357839506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0.66238399999999997</v>
      </c>
      <c r="H224" s="21">
        <v>7.2885200000000001</v>
      </c>
      <c r="I224" s="21">
        <v>-1.4919999999999999E-2</v>
      </c>
      <c r="J224" s="21">
        <v>214</v>
      </c>
      <c r="K224" s="21">
        <v>0.66174299999999997</v>
      </c>
      <c r="L224">
        <f t="shared" si="36"/>
        <v>18.41975308641975</v>
      </c>
      <c r="M224">
        <f t="shared" si="37"/>
        <v>12.200949728395059</v>
      </c>
      <c r="N224" s="9"/>
      <c r="O224" s="21">
        <v>0.97763100000000003</v>
      </c>
      <c r="P224" s="21">
        <v>10.9869</v>
      </c>
      <c r="Q224" s="21">
        <v>-1.48132E-2</v>
      </c>
      <c r="R224" s="21">
        <v>214</v>
      </c>
      <c r="S224" s="21">
        <v>0.97686799999999996</v>
      </c>
      <c r="T224">
        <f t="shared" si="38"/>
        <v>18.287901234567901</v>
      </c>
      <c r="U224">
        <f t="shared" si="39"/>
        <v>17.878819171851852</v>
      </c>
      <c r="X224" s="9"/>
      <c r="Y224" s="21">
        <v>0.66238399999999997</v>
      </c>
      <c r="Z224" s="21">
        <v>16.428699999999999</v>
      </c>
      <c r="AA224" s="21">
        <v>-1.4926099999999999E-2</v>
      </c>
      <c r="AB224" s="21">
        <v>214</v>
      </c>
      <c r="AC224" s="21">
        <v>0.66174299999999997</v>
      </c>
      <c r="AD224">
        <f t="shared" si="40"/>
        <v>18.427283950617284</v>
      </c>
      <c r="AE224">
        <f t="shared" si="41"/>
        <v>12.205938052345678</v>
      </c>
      <c r="AF224" s="9"/>
      <c r="AG224" s="21">
        <v>0.97763100000000003</v>
      </c>
      <c r="AH224" s="21">
        <v>20.126999999999999</v>
      </c>
      <c r="AI224" s="21">
        <v>-1.48346E-2</v>
      </c>
      <c r="AJ224" s="21">
        <v>214</v>
      </c>
      <c r="AK224" s="21">
        <v>0.97656299999999996</v>
      </c>
      <c r="AL224">
        <f t="shared" si="42"/>
        <v>18.31432098765432</v>
      </c>
      <c r="AM224">
        <f t="shared" si="43"/>
        <v>17.904647941481482</v>
      </c>
      <c r="AP224" s="9"/>
      <c r="AQ224" s="21">
        <v>0.66238399999999997</v>
      </c>
      <c r="AR224" s="21">
        <v>25.558900000000001</v>
      </c>
      <c r="AS224" s="21">
        <v>-1.49658E-2</v>
      </c>
      <c r="AT224" s="21">
        <v>214</v>
      </c>
      <c r="AU224" s="21">
        <v>0.66174299999999997</v>
      </c>
      <c r="AV224">
        <f t="shared" si="44"/>
        <v>18.476296296296297</v>
      </c>
      <c r="AW224">
        <f t="shared" si="45"/>
        <v>12.238403045925926</v>
      </c>
      <c r="AX224" s="9"/>
      <c r="AY224" s="21">
        <v>0.97763100000000003</v>
      </c>
      <c r="AZ224" s="21">
        <v>29.257300000000001</v>
      </c>
      <c r="BA224" s="21">
        <v>-1.4825400000000001E-2</v>
      </c>
      <c r="BB224" s="21">
        <v>214</v>
      </c>
      <c r="BC224" s="21">
        <v>0.97686799999999996</v>
      </c>
      <c r="BD224">
        <f t="shared" si="46"/>
        <v>18.302962962962962</v>
      </c>
      <c r="BE224">
        <f t="shared" si="47"/>
        <v>17.893543984444445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0.65734899999999996</v>
      </c>
      <c r="H225" s="21">
        <v>7.2985899999999999</v>
      </c>
      <c r="I225" s="21">
        <v>-1.49231E-2</v>
      </c>
      <c r="J225" s="21">
        <v>215</v>
      </c>
      <c r="K225" s="21">
        <v>0.65670799999999996</v>
      </c>
      <c r="L225">
        <f t="shared" si="36"/>
        <v>18.423580246913577</v>
      </c>
      <c r="M225">
        <f t="shared" si="37"/>
        <v>12.110722051728391</v>
      </c>
      <c r="N225" s="9"/>
      <c r="O225" s="21">
        <v>0.98266600000000004</v>
      </c>
      <c r="P225" s="21">
        <v>10.9969</v>
      </c>
      <c r="Q225" s="21">
        <v>-1.4810200000000001E-2</v>
      </c>
      <c r="R225" s="21">
        <v>215</v>
      </c>
      <c r="S225" s="21">
        <v>0.98114000000000001</v>
      </c>
      <c r="T225">
        <f t="shared" si="38"/>
        <v>18.284197530864198</v>
      </c>
      <c r="U225">
        <f t="shared" si="39"/>
        <v>17.967259250864199</v>
      </c>
      <c r="X225" s="9"/>
      <c r="Y225" s="21">
        <v>0.65734899999999996</v>
      </c>
      <c r="Z225" s="21">
        <v>16.438800000000001</v>
      </c>
      <c r="AA225" s="21">
        <v>-1.4926099999999999E-2</v>
      </c>
      <c r="AB225" s="21">
        <v>215</v>
      </c>
      <c r="AC225" s="21">
        <v>0.65667699999999996</v>
      </c>
      <c r="AD225">
        <f t="shared" si="40"/>
        <v>18.427283950617284</v>
      </c>
      <c r="AE225">
        <f t="shared" si="41"/>
        <v>12.11315667765432</v>
      </c>
      <c r="AF225" s="9"/>
      <c r="AG225" s="21">
        <v>0.98266600000000004</v>
      </c>
      <c r="AH225" s="21">
        <v>20.1371</v>
      </c>
      <c r="AI225" s="21">
        <v>-1.4819300000000001E-2</v>
      </c>
      <c r="AJ225" s="21">
        <v>215</v>
      </c>
      <c r="AK225" s="21">
        <v>0.98205600000000004</v>
      </c>
      <c r="AL225">
        <f t="shared" si="42"/>
        <v>18.295432098765431</v>
      </c>
      <c r="AM225">
        <f t="shared" si="43"/>
        <v>17.978299078765431</v>
      </c>
      <c r="AP225" s="9"/>
      <c r="AQ225" s="21">
        <v>0.65734899999999996</v>
      </c>
      <c r="AR225" s="21">
        <v>25.568999999999999</v>
      </c>
      <c r="AS225" s="21">
        <v>-1.49689E-2</v>
      </c>
      <c r="AT225" s="21">
        <v>215</v>
      </c>
      <c r="AU225" s="21">
        <v>0.65686</v>
      </c>
      <c r="AV225">
        <f t="shared" si="44"/>
        <v>18.480123456790125</v>
      </c>
      <c r="AW225">
        <f t="shared" si="45"/>
        <v>12.14789067419753</v>
      </c>
      <c r="AX225" s="9"/>
      <c r="AY225" s="21">
        <v>0.98266600000000004</v>
      </c>
      <c r="AZ225" s="21">
        <v>29.267299999999999</v>
      </c>
      <c r="BA225" s="21">
        <v>-1.4822399999999999E-2</v>
      </c>
      <c r="BB225" s="21">
        <v>215</v>
      </c>
      <c r="BC225" s="21">
        <v>0.98266600000000004</v>
      </c>
      <c r="BD225">
        <f t="shared" si="46"/>
        <v>18.299259259259259</v>
      </c>
      <c r="BE225">
        <f t="shared" si="47"/>
        <v>17.982059899259259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0.65231300000000003</v>
      </c>
      <c r="H226" s="21">
        <v>7.3086599999999997</v>
      </c>
      <c r="I226" s="21">
        <v>-1.4913900000000001E-2</v>
      </c>
      <c r="J226" s="21">
        <v>216</v>
      </c>
      <c r="K226" s="21">
        <v>0.65158099999999997</v>
      </c>
      <c r="L226">
        <f t="shared" si="36"/>
        <v>18.412222222222223</v>
      </c>
      <c r="M226">
        <f t="shared" si="37"/>
        <v>12.010531914444446</v>
      </c>
      <c r="N226" s="9"/>
      <c r="O226" s="21">
        <v>0.98770100000000005</v>
      </c>
      <c r="P226" s="21">
        <v>11.007</v>
      </c>
      <c r="Q226" s="21">
        <v>-1.48132E-2</v>
      </c>
      <c r="R226" s="21">
        <v>216</v>
      </c>
      <c r="S226" s="21">
        <v>0.98632799999999998</v>
      </c>
      <c r="T226">
        <f t="shared" si="38"/>
        <v>18.287901234567901</v>
      </c>
      <c r="U226">
        <f t="shared" si="39"/>
        <v>18.062978337283951</v>
      </c>
      <c r="X226" s="9"/>
      <c r="Y226" s="21">
        <v>0.65231300000000003</v>
      </c>
      <c r="Z226" s="21">
        <v>16.448799999999999</v>
      </c>
      <c r="AA226" s="21">
        <v>-1.49231E-2</v>
      </c>
      <c r="AB226" s="21">
        <v>216</v>
      </c>
      <c r="AC226" s="21">
        <v>0.65170300000000003</v>
      </c>
      <c r="AD226">
        <f t="shared" si="40"/>
        <v>18.423580246913577</v>
      </c>
      <c r="AE226">
        <f t="shared" si="41"/>
        <v>12.017940901604936</v>
      </c>
      <c r="AF226" s="9"/>
      <c r="AG226" s="21">
        <v>0.98770100000000005</v>
      </c>
      <c r="AH226" s="21">
        <v>20.147200000000002</v>
      </c>
      <c r="AI226" s="21">
        <v>-1.4825400000000001E-2</v>
      </c>
      <c r="AJ226" s="21">
        <v>216</v>
      </c>
      <c r="AK226" s="21">
        <v>0.98663299999999998</v>
      </c>
      <c r="AL226">
        <f t="shared" si="42"/>
        <v>18.302962962962962</v>
      </c>
      <c r="AM226">
        <f t="shared" si="43"/>
        <v>18.07785482148148</v>
      </c>
      <c r="AP226" s="9"/>
      <c r="AQ226" s="21">
        <v>0.65231300000000003</v>
      </c>
      <c r="AR226" s="21">
        <v>25.5791</v>
      </c>
      <c r="AS226" s="21">
        <v>-1.4981100000000001E-2</v>
      </c>
      <c r="AT226" s="21">
        <v>216</v>
      </c>
      <c r="AU226" s="21">
        <v>0.65158099999999997</v>
      </c>
      <c r="AV226">
        <f t="shared" si="44"/>
        <v>18.495185185185186</v>
      </c>
      <c r="AW226">
        <f t="shared" si="45"/>
        <v>12.064649733703705</v>
      </c>
      <c r="AX226" s="9"/>
      <c r="AY226" s="21">
        <v>0.98770100000000005</v>
      </c>
      <c r="AZ226" s="21">
        <v>29.2774</v>
      </c>
      <c r="BA226" s="21">
        <v>-1.4825400000000001E-2</v>
      </c>
      <c r="BB226" s="21">
        <v>216</v>
      </c>
      <c r="BC226" s="21">
        <v>0.98663299999999998</v>
      </c>
      <c r="BD226">
        <f t="shared" si="46"/>
        <v>18.302962962962962</v>
      </c>
      <c r="BE226">
        <f t="shared" si="47"/>
        <v>18.07785482148148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0.64727800000000002</v>
      </c>
      <c r="H227" s="21">
        <v>7.3187300000000004</v>
      </c>
      <c r="I227" s="21">
        <v>-1.4913900000000001E-2</v>
      </c>
      <c r="J227" s="21">
        <v>217</v>
      </c>
      <c r="K227" s="21">
        <v>0.64651499999999995</v>
      </c>
      <c r="L227">
        <f t="shared" si="36"/>
        <v>18.412222222222223</v>
      </c>
      <c r="M227">
        <f t="shared" si="37"/>
        <v>11.917826375555556</v>
      </c>
      <c r="N227" s="9"/>
      <c r="O227" s="21">
        <v>0.99273699999999998</v>
      </c>
      <c r="P227" s="21">
        <v>11.017099999999999</v>
      </c>
      <c r="Q227" s="21">
        <v>-1.48285E-2</v>
      </c>
      <c r="R227" s="21">
        <v>217</v>
      </c>
      <c r="S227" s="21">
        <v>0.99182099999999995</v>
      </c>
      <c r="T227">
        <f t="shared" si="38"/>
        <v>18.306790123456789</v>
      </c>
      <c r="U227">
        <f t="shared" si="39"/>
        <v>18.173827906790123</v>
      </c>
      <c r="X227" s="9"/>
      <c r="Y227" s="21">
        <v>0.64727800000000002</v>
      </c>
      <c r="Z227" s="21">
        <v>16.4589</v>
      </c>
      <c r="AA227" s="21">
        <v>-1.4917E-2</v>
      </c>
      <c r="AB227" s="21">
        <v>217</v>
      </c>
      <c r="AC227" s="21">
        <v>0.64660600000000001</v>
      </c>
      <c r="AD227">
        <f t="shared" si="40"/>
        <v>18.416049382716047</v>
      </c>
      <c r="AE227">
        <f t="shared" si="41"/>
        <v>11.920303612345677</v>
      </c>
      <c r="AF227" s="9"/>
      <c r="AG227" s="21">
        <v>0.99273699999999998</v>
      </c>
      <c r="AH227" s="21">
        <v>20.1572</v>
      </c>
      <c r="AI227" s="21">
        <v>-1.4825400000000001E-2</v>
      </c>
      <c r="AJ227" s="21">
        <v>217</v>
      </c>
      <c r="AK227" s="21">
        <v>0.99212599999999995</v>
      </c>
      <c r="AL227">
        <f t="shared" si="42"/>
        <v>18.302962962962962</v>
      </c>
      <c r="AM227">
        <f t="shared" si="43"/>
        <v>18.17002854296296</v>
      </c>
      <c r="AP227" s="9"/>
      <c r="AQ227" s="21">
        <v>0.64727800000000002</v>
      </c>
      <c r="AR227" s="21">
        <v>25.589099999999998</v>
      </c>
      <c r="AS227" s="21">
        <v>-1.49841E-2</v>
      </c>
      <c r="AT227" s="21">
        <v>217</v>
      </c>
      <c r="AU227" s="21">
        <v>0.64660600000000001</v>
      </c>
      <c r="AV227">
        <f t="shared" si="44"/>
        <v>18.498888888888889</v>
      </c>
      <c r="AW227">
        <f t="shared" si="45"/>
        <v>11.973923802222222</v>
      </c>
      <c r="AX227" s="9"/>
      <c r="AY227" s="21">
        <v>0.99273699999999998</v>
      </c>
      <c r="AZ227" s="21">
        <v>29.287500000000001</v>
      </c>
      <c r="BA227" s="21">
        <v>-1.4819300000000001E-2</v>
      </c>
      <c r="BB227" s="21">
        <v>217</v>
      </c>
      <c r="BC227" s="21">
        <v>0.99182099999999995</v>
      </c>
      <c r="BD227">
        <f t="shared" si="46"/>
        <v>18.295432098765431</v>
      </c>
      <c r="BE227">
        <f t="shared" si="47"/>
        <v>18.162552375432096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0.64224199999999998</v>
      </c>
      <c r="H228" s="21">
        <v>7.3288000000000002</v>
      </c>
      <c r="I228" s="21">
        <v>-1.4917E-2</v>
      </c>
      <c r="J228" s="21">
        <v>218</v>
      </c>
      <c r="K228" s="21">
        <v>0.64166299999999998</v>
      </c>
      <c r="L228">
        <f t="shared" si="36"/>
        <v>18.416049382716047</v>
      </c>
      <c r="M228">
        <f t="shared" si="37"/>
        <v>11.827560387654319</v>
      </c>
      <c r="N228" s="9"/>
      <c r="O228" s="21">
        <v>0.99777199999999999</v>
      </c>
      <c r="P228" s="21">
        <v>11.027100000000001</v>
      </c>
      <c r="Q228" s="21">
        <v>-1.4831499999999999E-2</v>
      </c>
      <c r="R228" s="21">
        <v>218</v>
      </c>
      <c r="S228" s="21">
        <v>0.99731400000000003</v>
      </c>
      <c r="T228">
        <f t="shared" si="38"/>
        <v>18.310493827160489</v>
      </c>
      <c r="U228">
        <f t="shared" si="39"/>
        <v>18.269698046913575</v>
      </c>
      <c r="X228" s="9"/>
      <c r="Y228" s="21">
        <v>0.64224199999999998</v>
      </c>
      <c r="Z228" s="21">
        <v>16.469000000000001</v>
      </c>
      <c r="AA228" s="21">
        <v>-1.4919999999999999E-2</v>
      </c>
      <c r="AB228" s="21">
        <v>218</v>
      </c>
      <c r="AC228" s="21">
        <v>0.64169299999999996</v>
      </c>
      <c r="AD228">
        <f t="shared" si="40"/>
        <v>18.41975308641975</v>
      </c>
      <c r="AE228">
        <f t="shared" si="41"/>
        <v>11.829939061728393</v>
      </c>
      <c r="AF228" s="9"/>
      <c r="AG228" s="21">
        <v>0.99777199999999999</v>
      </c>
      <c r="AH228" s="21">
        <v>20.167300000000001</v>
      </c>
      <c r="AI228" s="21">
        <v>-1.4837599999999999E-2</v>
      </c>
      <c r="AJ228" s="21">
        <v>218</v>
      </c>
      <c r="AK228" s="21">
        <v>0.99639900000000003</v>
      </c>
      <c r="AL228">
        <f t="shared" si="42"/>
        <v>18.318024691358023</v>
      </c>
      <c r="AM228">
        <f t="shared" si="43"/>
        <v>18.277212132345678</v>
      </c>
      <c r="AP228" s="9"/>
      <c r="AQ228" s="21">
        <v>0.64224199999999998</v>
      </c>
      <c r="AR228" s="21">
        <v>25.5992</v>
      </c>
      <c r="AS228" s="21">
        <v>-1.4981100000000001E-2</v>
      </c>
      <c r="AT228" s="21">
        <v>218</v>
      </c>
      <c r="AU228" s="21">
        <v>0.64160200000000001</v>
      </c>
      <c r="AV228">
        <f t="shared" si="44"/>
        <v>18.495185185185186</v>
      </c>
      <c r="AW228">
        <f t="shared" si="45"/>
        <v>11.878384723703704</v>
      </c>
      <c r="AX228" s="9"/>
      <c r="AY228" s="21">
        <v>0.99777199999999999</v>
      </c>
      <c r="AZ228" s="21">
        <v>29.297499999999999</v>
      </c>
      <c r="BA228" s="21">
        <v>-1.4819300000000001E-2</v>
      </c>
      <c r="BB228" s="21">
        <v>218</v>
      </c>
      <c r="BC228" s="21">
        <v>0.99700900000000003</v>
      </c>
      <c r="BD228">
        <f t="shared" si="46"/>
        <v>18.295432098765431</v>
      </c>
      <c r="BE228">
        <f t="shared" si="47"/>
        <v>18.25466987604938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0.63720699999999997</v>
      </c>
      <c r="H229" s="21">
        <v>7.33887</v>
      </c>
      <c r="I229" s="21">
        <v>-1.49353E-2</v>
      </c>
      <c r="J229" s="21">
        <v>219</v>
      </c>
      <c r="K229" s="21">
        <v>0.63650499999999999</v>
      </c>
      <c r="L229">
        <f t="shared" si="36"/>
        <v>18.438641975308641</v>
      </c>
      <c r="M229">
        <f t="shared" si="37"/>
        <v>11.749231737160493</v>
      </c>
      <c r="N229" s="9"/>
      <c r="O229" s="21">
        <v>1.00281</v>
      </c>
      <c r="P229" s="21">
        <v>11.0372</v>
      </c>
      <c r="Q229" s="21">
        <v>-1.48285E-2</v>
      </c>
      <c r="R229" s="21">
        <v>219</v>
      </c>
      <c r="S229" s="21">
        <v>1.0012799999999999</v>
      </c>
      <c r="T229">
        <f t="shared" si="38"/>
        <v>18.306790123456789</v>
      </c>
      <c r="U229">
        <f t="shared" si="39"/>
        <v>18.358232203703704</v>
      </c>
      <c r="X229" s="9"/>
      <c r="Y229" s="21">
        <v>0.63720699999999997</v>
      </c>
      <c r="Z229" s="21">
        <v>16.479099999999999</v>
      </c>
      <c r="AA229" s="21">
        <v>-1.4917E-2</v>
      </c>
      <c r="AB229" s="21">
        <v>219</v>
      </c>
      <c r="AC229" s="21">
        <v>0.63647500000000001</v>
      </c>
      <c r="AD229">
        <f t="shared" si="40"/>
        <v>18.416049382716047</v>
      </c>
      <c r="AE229">
        <f t="shared" si="41"/>
        <v>11.734835579012342</v>
      </c>
      <c r="AF229" s="9"/>
      <c r="AG229" s="21">
        <v>1.00281</v>
      </c>
      <c r="AH229" s="21">
        <v>20.177399999999999</v>
      </c>
      <c r="AI229" s="21">
        <v>-1.48346E-2</v>
      </c>
      <c r="AJ229" s="21">
        <v>219</v>
      </c>
      <c r="AK229" s="21">
        <v>1.00159</v>
      </c>
      <c r="AL229">
        <f t="shared" si="42"/>
        <v>18.31432098765432</v>
      </c>
      <c r="AM229">
        <f t="shared" si="43"/>
        <v>18.365784229629629</v>
      </c>
      <c r="AP229" s="9"/>
      <c r="AQ229" s="21">
        <v>0.63720699999999997</v>
      </c>
      <c r="AR229" s="21">
        <v>25.609300000000001</v>
      </c>
      <c r="AS229" s="21">
        <v>-1.49902E-2</v>
      </c>
      <c r="AT229" s="21">
        <v>219</v>
      </c>
      <c r="AU229" s="21">
        <v>0.63656599999999997</v>
      </c>
      <c r="AV229">
        <f t="shared" si="44"/>
        <v>18.506419753086419</v>
      </c>
      <c r="AW229">
        <f t="shared" si="45"/>
        <v>11.792420211604938</v>
      </c>
      <c r="AX229" s="9"/>
      <c r="AY229" s="21">
        <v>1.00281</v>
      </c>
      <c r="AZ229" s="21">
        <v>29.307600000000001</v>
      </c>
      <c r="BA229" s="21">
        <v>-1.48071E-2</v>
      </c>
      <c r="BB229" s="21">
        <v>219</v>
      </c>
      <c r="BC229" s="21">
        <v>1.0022</v>
      </c>
      <c r="BD229">
        <f t="shared" si="46"/>
        <v>18.28037037037037</v>
      </c>
      <c r="BE229">
        <f t="shared" si="47"/>
        <v>18.331738211111112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0.63217199999999996</v>
      </c>
      <c r="H230" s="21">
        <v>7.3489399999999998</v>
      </c>
      <c r="I230" s="21">
        <v>-1.4938399999999999E-2</v>
      </c>
      <c r="J230" s="21">
        <v>220</v>
      </c>
      <c r="K230" s="21">
        <v>0.63156100000000004</v>
      </c>
      <c r="L230">
        <f t="shared" si="36"/>
        <v>18.442469135802465</v>
      </c>
      <c r="M230">
        <f t="shared" si="37"/>
        <v>11.658812598518516</v>
      </c>
      <c r="N230" s="9"/>
      <c r="O230" s="21">
        <v>1.0078400000000001</v>
      </c>
      <c r="P230" s="21">
        <v>11.0473</v>
      </c>
      <c r="Q230" s="21">
        <v>-1.48132E-2</v>
      </c>
      <c r="R230" s="21">
        <v>220</v>
      </c>
      <c r="S230" s="21">
        <v>1.00739</v>
      </c>
      <c r="T230">
        <f t="shared" si="38"/>
        <v>18.287901234567901</v>
      </c>
      <c r="U230">
        <f t="shared" si="39"/>
        <v>18.431278380246916</v>
      </c>
      <c r="X230" s="9"/>
      <c r="Y230" s="21">
        <v>0.63217199999999996</v>
      </c>
      <c r="Z230" s="21">
        <v>16.489100000000001</v>
      </c>
      <c r="AA230" s="21">
        <v>-1.4917E-2</v>
      </c>
      <c r="AB230" s="21">
        <v>220</v>
      </c>
      <c r="AC230" s="21">
        <v>0.63156100000000004</v>
      </c>
      <c r="AD230">
        <f t="shared" si="40"/>
        <v>18.416049382716047</v>
      </c>
      <c r="AE230">
        <f t="shared" si="41"/>
        <v>11.642110770370367</v>
      </c>
      <c r="AF230" s="9"/>
      <c r="AG230" s="21">
        <v>1.0078400000000001</v>
      </c>
      <c r="AH230" s="21">
        <v>20.1875</v>
      </c>
      <c r="AI230" s="21">
        <v>-1.4831499999999999E-2</v>
      </c>
      <c r="AJ230" s="21">
        <v>220</v>
      </c>
      <c r="AK230" s="21">
        <v>1.0067699999999999</v>
      </c>
      <c r="AL230">
        <f t="shared" si="42"/>
        <v>18.310493827160489</v>
      </c>
      <c r="AM230">
        <f t="shared" si="43"/>
        <v>18.45404809876543</v>
      </c>
      <c r="AP230" s="9"/>
      <c r="AQ230" s="21">
        <v>0.63217199999999996</v>
      </c>
      <c r="AR230" s="21">
        <v>25.619299999999999</v>
      </c>
      <c r="AS230" s="21">
        <v>-1.4993299999999999E-2</v>
      </c>
      <c r="AT230" s="21">
        <v>220</v>
      </c>
      <c r="AU230" s="21">
        <v>0.63153099999999995</v>
      </c>
      <c r="AV230">
        <f t="shared" si="44"/>
        <v>18.510246913580243</v>
      </c>
      <c r="AW230">
        <f t="shared" si="45"/>
        <v>11.701659811851849</v>
      </c>
      <c r="AX230" s="9"/>
      <c r="AY230" s="21">
        <v>1.0078400000000001</v>
      </c>
      <c r="AZ230" s="21">
        <v>29.317699999999999</v>
      </c>
      <c r="BA230" s="21">
        <v>-1.47949E-2</v>
      </c>
      <c r="BB230" s="21">
        <v>220</v>
      </c>
      <c r="BC230" s="21">
        <v>1.00647</v>
      </c>
      <c r="BD230">
        <f t="shared" si="46"/>
        <v>18.265308641975306</v>
      </c>
      <c r="BE230">
        <f t="shared" si="47"/>
        <v>18.408508661728394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0.62713600000000003</v>
      </c>
      <c r="H231" s="21">
        <v>7.3590099999999996</v>
      </c>
      <c r="I231" s="21">
        <v>-1.4947500000000001E-2</v>
      </c>
      <c r="J231" s="21">
        <v>221</v>
      </c>
      <c r="K231" s="21">
        <v>0.62649500000000002</v>
      </c>
      <c r="L231">
        <f t="shared" si="36"/>
        <v>18.453703703703706</v>
      </c>
      <c r="M231">
        <f t="shared" si="37"/>
        <v>11.572981925925928</v>
      </c>
      <c r="N231" s="9"/>
      <c r="O231" s="21">
        <v>1.01288</v>
      </c>
      <c r="P231" s="21">
        <v>11.0573</v>
      </c>
      <c r="Q231" s="21">
        <v>-1.47949E-2</v>
      </c>
      <c r="R231" s="21">
        <v>221</v>
      </c>
      <c r="S231" s="21">
        <v>1.01135</v>
      </c>
      <c r="T231">
        <f t="shared" si="38"/>
        <v>18.265308641975306</v>
      </c>
      <c r="U231">
        <f t="shared" si="39"/>
        <v>18.500565817283949</v>
      </c>
      <c r="X231" s="9"/>
      <c r="Y231" s="21">
        <v>0.62713600000000003</v>
      </c>
      <c r="Z231" s="21">
        <v>16.499199999999998</v>
      </c>
      <c r="AA231" s="21">
        <v>-1.4919999999999999E-2</v>
      </c>
      <c r="AB231" s="21">
        <v>221</v>
      </c>
      <c r="AC231" s="21">
        <v>0.62652600000000003</v>
      </c>
      <c r="AD231">
        <f t="shared" si="40"/>
        <v>18.41975308641975</v>
      </c>
      <c r="AE231">
        <f t="shared" si="41"/>
        <v>11.551690271604937</v>
      </c>
      <c r="AF231" s="9"/>
      <c r="AG231" s="21">
        <v>1.01288</v>
      </c>
      <c r="AH231" s="21">
        <v>20.197500000000002</v>
      </c>
      <c r="AI231" s="21">
        <v>-1.4831499999999999E-2</v>
      </c>
      <c r="AJ231" s="21">
        <v>221</v>
      </c>
      <c r="AK231" s="21">
        <v>1.01166</v>
      </c>
      <c r="AL231">
        <f t="shared" si="42"/>
        <v>18.310493827160489</v>
      </c>
      <c r="AM231">
        <f t="shared" si="43"/>
        <v>18.546332987654317</v>
      </c>
      <c r="AP231" s="9"/>
      <c r="AQ231" s="21">
        <v>0.62713600000000003</v>
      </c>
      <c r="AR231" s="21">
        <v>25.6294</v>
      </c>
      <c r="AS231" s="21">
        <v>-1.4996300000000001E-2</v>
      </c>
      <c r="AT231" s="21">
        <v>221</v>
      </c>
      <c r="AU231" s="21">
        <v>0.626556</v>
      </c>
      <c r="AV231">
        <f t="shared" si="44"/>
        <v>18.51395061728395</v>
      </c>
      <c r="AW231">
        <f t="shared" si="45"/>
        <v>11.610764934320988</v>
      </c>
      <c r="AX231" s="9"/>
      <c r="AY231" s="21">
        <v>1.01288</v>
      </c>
      <c r="AZ231" s="21">
        <v>29.3278</v>
      </c>
      <c r="BA231" s="21">
        <v>-1.47949E-2</v>
      </c>
      <c r="BB231" s="21">
        <v>221</v>
      </c>
      <c r="BC231" s="21">
        <v>1.01227</v>
      </c>
      <c r="BD231">
        <f t="shared" si="46"/>
        <v>18.265308641975306</v>
      </c>
      <c r="BE231">
        <f t="shared" si="47"/>
        <v>18.500565817283949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0.62210100000000002</v>
      </c>
      <c r="H232" s="21">
        <v>7.3690800000000003</v>
      </c>
      <c r="I232" s="21">
        <v>-1.4944499999999999E-2</v>
      </c>
      <c r="J232" s="21">
        <v>222</v>
      </c>
      <c r="K232" s="21">
        <v>0.62139900000000003</v>
      </c>
      <c r="L232">
        <f t="shared" si="36"/>
        <v>18.45</v>
      </c>
      <c r="M232">
        <f t="shared" si="37"/>
        <v>11.477763449999999</v>
      </c>
      <c r="N232" s="9"/>
      <c r="O232" s="21">
        <v>1.0179100000000001</v>
      </c>
      <c r="P232" s="21">
        <v>11.067399999999999</v>
      </c>
      <c r="Q232" s="21">
        <v>-1.4798E-2</v>
      </c>
      <c r="R232" s="21">
        <v>222</v>
      </c>
      <c r="S232" s="21">
        <v>1.01715</v>
      </c>
      <c r="T232">
        <f t="shared" si="38"/>
        <v>18.269135802469137</v>
      </c>
      <c r="U232">
        <f t="shared" si="39"/>
        <v>18.596336024691361</v>
      </c>
      <c r="X232" s="9"/>
      <c r="Y232" s="21">
        <v>0.62210100000000002</v>
      </c>
      <c r="Z232" s="21">
        <v>16.5093</v>
      </c>
      <c r="AA232" s="21">
        <v>-1.4926099999999999E-2</v>
      </c>
      <c r="AB232" s="21">
        <v>222</v>
      </c>
      <c r="AC232" s="21">
        <v>0.62148999999999999</v>
      </c>
      <c r="AD232">
        <f t="shared" si="40"/>
        <v>18.427283950617284</v>
      </c>
      <c r="AE232">
        <f t="shared" si="41"/>
        <v>11.463631772962962</v>
      </c>
      <c r="AF232" s="9"/>
      <c r="AG232" s="21">
        <v>1.0179100000000001</v>
      </c>
      <c r="AH232" s="21">
        <v>20.207599999999999</v>
      </c>
      <c r="AI232" s="21">
        <v>-1.4825400000000001E-2</v>
      </c>
      <c r="AJ232" s="21">
        <v>222</v>
      </c>
      <c r="AK232" s="21">
        <v>1.01715</v>
      </c>
      <c r="AL232">
        <f t="shared" si="42"/>
        <v>18.302962962962962</v>
      </c>
      <c r="AM232">
        <f t="shared" si="43"/>
        <v>18.630769029629629</v>
      </c>
      <c r="AP232" s="9"/>
      <c r="AQ232" s="21">
        <v>0.62210100000000002</v>
      </c>
      <c r="AR232" s="21">
        <v>25.639500000000002</v>
      </c>
      <c r="AS232" s="21">
        <v>-1.50055E-2</v>
      </c>
      <c r="AT232" s="21">
        <v>222</v>
      </c>
      <c r="AU232" s="21">
        <v>0.62148999999999999</v>
      </c>
      <c r="AV232">
        <f t="shared" si="44"/>
        <v>18.525308641975307</v>
      </c>
      <c r="AW232">
        <f t="shared" si="45"/>
        <v>11.524613031481481</v>
      </c>
      <c r="AX232" s="9"/>
      <c r="AY232" s="21">
        <v>1.0179100000000001</v>
      </c>
      <c r="AZ232" s="21">
        <v>29.337800000000001</v>
      </c>
      <c r="BA232" s="21">
        <v>-1.4801E-2</v>
      </c>
      <c r="BB232" s="21">
        <v>222</v>
      </c>
      <c r="BC232" s="21">
        <v>1.01715</v>
      </c>
      <c r="BD232">
        <f t="shared" si="46"/>
        <v>18.27283950617284</v>
      </c>
      <c r="BE232">
        <f t="shared" si="47"/>
        <v>18.600106061728397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0.61706499999999997</v>
      </c>
      <c r="H233" s="21">
        <v>7.3791599999999997</v>
      </c>
      <c r="I233" s="21">
        <v>-1.49567E-2</v>
      </c>
      <c r="J233" s="21">
        <v>223</v>
      </c>
      <c r="K233" s="21">
        <v>0.616425</v>
      </c>
      <c r="L233">
        <f t="shared" si="36"/>
        <v>18.46506172839506</v>
      </c>
      <c r="M233">
        <f t="shared" si="37"/>
        <v>11.394143315432098</v>
      </c>
      <c r="N233" s="9"/>
      <c r="O233" s="21">
        <v>1.02295</v>
      </c>
      <c r="P233" s="21">
        <v>11.077500000000001</v>
      </c>
      <c r="Q233" s="21">
        <v>-1.4798E-2</v>
      </c>
      <c r="R233" s="21">
        <v>223</v>
      </c>
      <c r="S233" s="21">
        <v>1.02234</v>
      </c>
      <c r="T233">
        <f t="shared" si="38"/>
        <v>18.269135802469137</v>
      </c>
      <c r="U233">
        <f t="shared" si="39"/>
        <v>18.688412469135805</v>
      </c>
      <c r="X233" s="9"/>
      <c r="Y233" s="21">
        <v>0.61706499999999997</v>
      </c>
      <c r="Z233" s="21">
        <v>16.519300000000001</v>
      </c>
      <c r="AA233" s="21">
        <v>-1.4947500000000001E-2</v>
      </c>
      <c r="AB233" s="21">
        <v>223</v>
      </c>
      <c r="AC233" s="21">
        <v>0.616425</v>
      </c>
      <c r="AD233">
        <f t="shared" si="40"/>
        <v>18.453703703703706</v>
      </c>
      <c r="AE233">
        <f t="shared" si="41"/>
        <v>11.387134675925926</v>
      </c>
      <c r="AF233" s="9"/>
      <c r="AG233" s="21">
        <v>1.02295</v>
      </c>
      <c r="AH233" s="21">
        <v>20.217700000000001</v>
      </c>
      <c r="AI233" s="21">
        <v>-1.4822399999999999E-2</v>
      </c>
      <c r="AJ233" s="21">
        <v>223</v>
      </c>
      <c r="AK233" s="21">
        <v>1.02234</v>
      </c>
      <c r="AL233">
        <f t="shared" si="42"/>
        <v>18.299259259259259</v>
      </c>
      <c r="AM233">
        <f t="shared" si="43"/>
        <v>18.719227259259259</v>
      </c>
      <c r="AP233" s="9"/>
      <c r="AQ233" s="21">
        <v>0.61706499999999997</v>
      </c>
      <c r="AR233" s="21">
        <v>25.6496</v>
      </c>
      <c r="AS233" s="21">
        <v>-1.5008499999999999E-2</v>
      </c>
      <c r="AT233" s="21">
        <v>223</v>
      </c>
      <c r="AU233" s="21">
        <v>0.61651599999999995</v>
      </c>
      <c r="AV233">
        <f t="shared" si="44"/>
        <v>18.529012345679011</v>
      </c>
      <c r="AW233">
        <f t="shared" si="45"/>
        <v>11.433605003086418</v>
      </c>
      <c r="AX233" s="9"/>
      <c r="AY233" s="21">
        <v>1.02295</v>
      </c>
      <c r="AZ233" s="21">
        <v>29.347899999999999</v>
      </c>
      <c r="BA233" s="21">
        <v>-1.48071E-2</v>
      </c>
      <c r="BB233" s="21">
        <v>223</v>
      </c>
      <c r="BC233" s="21">
        <v>1.02203</v>
      </c>
      <c r="BD233">
        <f t="shared" si="46"/>
        <v>18.28037037037037</v>
      </c>
      <c r="BE233">
        <f t="shared" si="47"/>
        <v>18.699904870370371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0.61202999999999996</v>
      </c>
      <c r="H234" s="21">
        <v>7.3892300000000004</v>
      </c>
      <c r="I234" s="21">
        <v>-1.4959699999999999E-2</v>
      </c>
      <c r="J234" s="21">
        <v>224</v>
      </c>
      <c r="K234" s="21">
        <v>0.61123700000000003</v>
      </c>
      <c r="L234">
        <f t="shared" si="36"/>
        <v>18.468765432098763</v>
      </c>
      <c r="M234">
        <f t="shared" si="37"/>
        <v>11.303438507407405</v>
      </c>
      <c r="N234" s="9"/>
      <c r="O234" s="21">
        <v>1.0279799999999999</v>
      </c>
      <c r="P234" s="21">
        <v>11.0876</v>
      </c>
      <c r="Q234" s="21">
        <v>-1.47949E-2</v>
      </c>
      <c r="R234" s="21">
        <v>224</v>
      </c>
      <c r="S234" s="21">
        <v>1.0269200000000001</v>
      </c>
      <c r="T234">
        <f t="shared" si="38"/>
        <v>18.265308641975306</v>
      </c>
      <c r="U234">
        <f t="shared" si="39"/>
        <v>18.776371977777774</v>
      </c>
      <c r="X234" s="9"/>
      <c r="Y234" s="21">
        <v>0.61202999999999996</v>
      </c>
      <c r="Z234" s="21">
        <v>16.529399999999999</v>
      </c>
      <c r="AA234" s="21">
        <v>-1.4944499999999999E-2</v>
      </c>
      <c r="AB234" s="21">
        <v>224</v>
      </c>
      <c r="AC234" s="21">
        <v>0.61138899999999996</v>
      </c>
      <c r="AD234">
        <f t="shared" si="40"/>
        <v>18.45</v>
      </c>
      <c r="AE234">
        <f t="shared" si="41"/>
        <v>11.291953499999998</v>
      </c>
      <c r="AF234" s="9"/>
      <c r="AG234" s="21">
        <v>1.0279799999999999</v>
      </c>
      <c r="AH234" s="21">
        <v>20.227699999999999</v>
      </c>
      <c r="AI234" s="21">
        <v>-1.48071E-2</v>
      </c>
      <c r="AJ234" s="21">
        <v>224</v>
      </c>
      <c r="AK234" s="21">
        <v>1.0269200000000001</v>
      </c>
      <c r="AL234">
        <f t="shared" si="42"/>
        <v>18.28037037037037</v>
      </c>
      <c r="AM234">
        <f t="shared" si="43"/>
        <v>18.791855133333332</v>
      </c>
      <c r="AP234" s="9"/>
      <c r="AQ234" s="21">
        <v>0.61202999999999996</v>
      </c>
      <c r="AR234" s="21">
        <v>25.659600000000001</v>
      </c>
      <c r="AS234" s="21">
        <v>-1.50116E-2</v>
      </c>
      <c r="AT234" s="21">
        <v>224</v>
      </c>
      <c r="AU234" s="21">
        <v>0.61135899999999999</v>
      </c>
      <c r="AV234">
        <f t="shared" si="44"/>
        <v>18.532839506172838</v>
      </c>
      <c r="AW234">
        <f t="shared" si="45"/>
        <v>11.342653762962961</v>
      </c>
      <c r="AX234" s="9"/>
      <c r="AY234" s="21">
        <v>1.0279799999999999</v>
      </c>
      <c r="AZ234" s="21">
        <v>29.358000000000001</v>
      </c>
      <c r="BA234" s="21">
        <v>-1.48071E-2</v>
      </c>
      <c r="BB234" s="21">
        <v>224</v>
      </c>
      <c r="BC234" s="21">
        <v>1.02722</v>
      </c>
      <c r="BD234">
        <f t="shared" si="46"/>
        <v>18.28037037037037</v>
      </c>
      <c r="BE234">
        <f t="shared" si="47"/>
        <v>18.791855133333332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0.60699499999999995</v>
      </c>
      <c r="H235" s="21">
        <v>7.3993000000000002</v>
      </c>
      <c r="I235" s="21">
        <v>-1.49506E-2</v>
      </c>
      <c r="J235" s="21">
        <v>225</v>
      </c>
      <c r="K235" s="21">
        <v>0.60629299999999997</v>
      </c>
      <c r="L235">
        <f t="shared" si="36"/>
        <v>18.45753086419753</v>
      </c>
      <c r="M235">
        <f t="shared" si="37"/>
        <v>11.203628946913579</v>
      </c>
      <c r="N235" s="9"/>
      <c r="O235" s="21">
        <v>1.03302</v>
      </c>
      <c r="P235" s="21">
        <v>11.0976</v>
      </c>
      <c r="Q235" s="21">
        <v>-1.47858E-2</v>
      </c>
      <c r="R235" s="21">
        <v>225</v>
      </c>
      <c r="S235" s="21">
        <v>1.0321</v>
      </c>
      <c r="T235">
        <f t="shared" si="38"/>
        <v>18.254074074074072</v>
      </c>
      <c r="U235">
        <f t="shared" si="39"/>
        <v>18.856823599999998</v>
      </c>
      <c r="X235" s="9"/>
      <c r="Y235" s="21">
        <v>0.60699499999999995</v>
      </c>
      <c r="Z235" s="21">
        <v>16.5395</v>
      </c>
      <c r="AA235" s="21">
        <v>-1.49506E-2</v>
      </c>
      <c r="AB235" s="21">
        <v>225</v>
      </c>
      <c r="AC235" s="21">
        <v>0.60632299999999995</v>
      </c>
      <c r="AD235">
        <f t="shared" si="40"/>
        <v>18.45753086419753</v>
      </c>
      <c r="AE235">
        <f t="shared" si="41"/>
        <v>11.203628946913579</v>
      </c>
      <c r="AF235" s="9"/>
      <c r="AG235" s="21">
        <v>1.03302</v>
      </c>
      <c r="AH235" s="21">
        <v>20.2378</v>
      </c>
      <c r="AI235" s="21">
        <v>-1.4804100000000001E-2</v>
      </c>
      <c r="AJ235" s="21">
        <v>225</v>
      </c>
      <c r="AK235" s="21">
        <v>1.0318000000000001</v>
      </c>
      <c r="AL235">
        <f t="shared" si="42"/>
        <v>18.276666666666667</v>
      </c>
      <c r="AM235">
        <f t="shared" si="43"/>
        <v>18.880162200000001</v>
      </c>
      <c r="AP235" s="9"/>
      <c r="AQ235" s="21">
        <v>0.60699499999999995</v>
      </c>
      <c r="AR235" s="21">
        <v>25.669699999999999</v>
      </c>
      <c r="AS235" s="21">
        <v>-1.50177E-2</v>
      </c>
      <c r="AT235" s="21">
        <v>225</v>
      </c>
      <c r="AU235" s="21">
        <v>0.60632299999999995</v>
      </c>
      <c r="AV235">
        <f t="shared" si="44"/>
        <v>18.540370370370372</v>
      </c>
      <c r="AW235">
        <f t="shared" si="45"/>
        <v>11.253912112962963</v>
      </c>
      <c r="AX235" s="9"/>
      <c r="AY235" s="21">
        <v>1.03302</v>
      </c>
      <c r="AZ235" s="21">
        <v>29.367999999999999</v>
      </c>
      <c r="BA235" s="21">
        <v>-1.4801E-2</v>
      </c>
      <c r="BB235" s="21">
        <v>225</v>
      </c>
      <c r="BC235" s="21">
        <v>1.0318000000000001</v>
      </c>
      <c r="BD235">
        <f t="shared" si="46"/>
        <v>18.27283950617284</v>
      </c>
      <c r="BE235">
        <f t="shared" si="47"/>
        <v>18.876208666666667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0.60195900000000002</v>
      </c>
      <c r="H236" s="21">
        <v>7.40937</v>
      </c>
      <c r="I236" s="21">
        <v>-1.4944499999999999E-2</v>
      </c>
      <c r="J236" s="21">
        <v>226</v>
      </c>
      <c r="K236" s="21">
        <v>0.60131800000000002</v>
      </c>
      <c r="L236">
        <f t="shared" si="36"/>
        <v>18.45</v>
      </c>
      <c r="M236">
        <f t="shared" si="37"/>
        <v>11.106143550000001</v>
      </c>
      <c r="N236" s="9"/>
      <c r="O236" s="21">
        <v>1.03806</v>
      </c>
      <c r="P236" s="21">
        <v>11.107699999999999</v>
      </c>
      <c r="Q236" s="21">
        <v>-1.47888E-2</v>
      </c>
      <c r="R236" s="21">
        <v>226</v>
      </c>
      <c r="S236" s="21">
        <v>1.0376000000000001</v>
      </c>
      <c r="T236">
        <f t="shared" si="38"/>
        <v>18.257777777777775</v>
      </c>
      <c r="U236">
        <f t="shared" si="39"/>
        <v>18.952668799999998</v>
      </c>
      <c r="X236" s="9"/>
      <c r="Y236" s="21">
        <v>0.60195900000000002</v>
      </c>
      <c r="Z236" s="21">
        <v>16.549499999999998</v>
      </c>
      <c r="AA236" s="21">
        <v>-1.49567E-2</v>
      </c>
      <c r="AB236" s="21">
        <v>226</v>
      </c>
      <c r="AC236" s="21">
        <v>0.60131800000000002</v>
      </c>
      <c r="AD236">
        <f t="shared" si="40"/>
        <v>18.46506172839506</v>
      </c>
      <c r="AE236">
        <f t="shared" si="41"/>
        <v>11.115210092962963</v>
      </c>
      <c r="AF236" s="9"/>
      <c r="AG236" s="21">
        <v>1.03806</v>
      </c>
      <c r="AH236" s="21">
        <v>20.247900000000001</v>
      </c>
      <c r="AI236" s="21">
        <v>-1.4810200000000001E-2</v>
      </c>
      <c r="AJ236" s="21">
        <v>226</v>
      </c>
      <c r="AK236" s="21">
        <v>1.03668</v>
      </c>
      <c r="AL236">
        <f t="shared" si="42"/>
        <v>18.284197530864198</v>
      </c>
      <c r="AM236">
        <f t="shared" si="43"/>
        <v>18.98009408888889</v>
      </c>
      <c r="AP236" s="9"/>
      <c r="AQ236" s="21">
        <v>0.60195900000000002</v>
      </c>
      <c r="AR236" s="21">
        <v>25.6798</v>
      </c>
      <c r="AS236" s="21">
        <v>-1.5008499999999999E-2</v>
      </c>
      <c r="AT236" s="21">
        <v>226</v>
      </c>
      <c r="AU236" s="21">
        <v>0.60122699999999996</v>
      </c>
      <c r="AV236">
        <f t="shared" si="44"/>
        <v>18.529012345679011</v>
      </c>
      <c r="AW236">
        <f t="shared" si="45"/>
        <v>11.153705742592592</v>
      </c>
      <c r="AX236" s="9"/>
      <c r="AY236" s="21">
        <v>1.03806</v>
      </c>
      <c r="AZ236" s="21">
        <v>29.3781</v>
      </c>
      <c r="BA236" s="21">
        <v>-1.4804100000000001E-2</v>
      </c>
      <c r="BB236" s="21">
        <v>226</v>
      </c>
      <c r="BC236" s="21">
        <v>1.03668</v>
      </c>
      <c r="BD236">
        <f t="shared" si="46"/>
        <v>18.276666666666667</v>
      </c>
      <c r="BE236">
        <f t="shared" si="47"/>
        <v>18.972276600000001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0.59692400000000001</v>
      </c>
      <c r="H237" s="21">
        <v>7.4194399999999998</v>
      </c>
      <c r="I237" s="21">
        <v>-1.4932300000000001E-2</v>
      </c>
      <c r="J237" s="21">
        <v>227</v>
      </c>
      <c r="K237" s="21">
        <v>0.596252</v>
      </c>
      <c r="L237">
        <f t="shared" si="36"/>
        <v>18.434938271604938</v>
      </c>
      <c r="M237">
        <f t="shared" si="37"/>
        <v>11.004257092839506</v>
      </c>
      <c r="N237" s="9"/>
      <c r="O237" s="21">
        <v>1.0430900000000001</v>
      </c>
      <c r="P237" s="21">
        <v>11.117800000000001</v>
      </c>
      <c r="Q237" s="21">
        <v>-1.4798E-2</v>
      </c>
      <c r="R237" s="21">
        <v>227</v>
      </c>
      <c r="S237" s="21">
        <v>1.0424800000000001</v>
      </c>
      <c r="T237">
        <f t="shared" si="38"/>
        <v>18.269135802469137</v>
      </c>
      <c r="U237">
        <f t="shared" si="39"/>
        <v>19.056352864197532</v>
      </c>
      <c r="X237" s="9"/>
      <c r="Y237" s="21">
        <v>0.59692400000000001</v>
      </c>
      <c r="Z237" s="21">
        <v>16.5596</v>
      </c>
      <c r="AA237" s="21">
        <v>-1.49658E-2</v>
      </c>
      <c r="AB237" s="21">
        <v>227</v>
      </c>
      <c r="AC237" s="21">
        <v>0.596252</v>
      </c>
      <c r="AD237">
        <f t="shared" si="40"/>
        <v>18.476296296296297</v>
      </c>
      <c r="AE237">
        <f t="shared" si="41"/>
        <v>11.028944690370372</v>
      </c>
      <c r="AF237" s="9"/>
      <c r="AG237" s="21">
        <v>1.0430900000000001</v>
      </c>
      <c r="AH237" s="21">
        <v>20.257999999999999</v>
      </c>
      <c r="AI237" s="21">
        <v>-1.4819300000000001E-2</v>
      </c>
      <c r="AJ237" s="21">
        <v>227</v>
      </c>
      <c r="AK237" s="21">
        <v>1.0421800000000001</v>
      </c>
      <c r="AL237">
        <f t="shared" si="42"/>
        <v>18.295432098765431</v>
      </c>
      <c r="AM237">
        <f t="shared" si="43"/>
        <v>19.083782267901235</v>
      </c>
      <c r="AP237" s="9"/>
      <c r="AQ237" s="21">
        <v>0.59692400000000001</v>
      </c>
      <c r="AR237" s="21">
        <v>25.689800000000002</v>
      </c>
      <c r="AS237" s="21">
        <v>-1.4996300000000001E-2</v>
      </c>
      <c r="AT237" s="21">
        <v>227</v>
      </c>
      <c r="AU237" s="21">
        <v>0.59634399999999999</v>
      </c>
      <c r="AV237">
        <f t="shared" si="44"/>
        <v>18.51395061728395</v>
      </c>
      <c r="AW237">
        <f t="shared" si="45"/>
        <v>11.051421458271605</v>
      </c>
      <c r="AX237" s="9"/>
      <c r="AY237" s="21">
        <v>1.0430900000000001</v>
      </c>
      <c r="AZ237" s="21">
        <v>29.388200000000001</v>
      </c>
      <c r="BA237" s="21">
        <v>-1.48071E-2</v>
      </c>
      <c r="BB237" s="21">
        <v>227</v>
      </c>
      <c r="BC237" s="21">
        <v>1.0421800000000001</v>
      </c>
      <c r="BD237">
        <f t="shared" si="46"/>
        <v>18.28037037037037</v>
      </c>
      <c r="BE237">
        <f t="shared" si="47"/>
        <v>19.068071529629631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0.59188799999999997</v>
      </c>
      <c r="H238" s="21">
        <v>7.4295099999999996</v>
      </c>
      <c r="I238" s="21">
        <v>-1.49353E-2</v>
      </c>
      <c r="J238" s="21">
        <v>228</v>
      </c>
      <c r="K238" s="21">
        <v>0.59127799999999997</v>
      </c>
      <c r="L238">
        <f t="shared" si="36"/>
        <v>18.438641975308641</v>
      </c>
      <c r="M238">
        <f t="shared" si="37"/>
        <v>10.91361092148148</v>
      </c>
      <c r="N238" s="9"/>
      <c r="O238" s="21">
        <v>1.04813</v>
      </c>
      <c r="P238" s="21">
        <v>11.127800000000001</v>
      </c>
      <c r="Q238" s="21">
        <v>-1.4810200000000001E-2</v>
      </c>
      <c r="R238" s="21">
        <v>228</v>
      </c>
      <c r="S238" s="21">
        <v>1.0470600000000001</v>
      </c>
      <c r="T238">
        <f t="shared" si="38"/>
        <v>18.284197530864198</v>
      </c>
      <c r="U238">
        <f t="shared" si="39"/>
        <v>19.164215958024691</v>
      </c>
      <c r="X238" s="9"/>
      <c r="Y238" s="21">
        <v>0.59188799999999997</v>
      </c>
      <c r="Z238" s="21">
        <v>16.569700000000001</v>
      </c>
      <c r="AA238" s="21">
        <v>-1.4975E-2</v>
      </c>
      <c r="AB238" s="21">
        <v>228</v>
      </c>
      <c r="AC238" s="21">
        <v>0.59133899999999995</v>
      </c>
      <c r="AD238">
        <f t="shared" si="40"/>
        <v>18.487654320987652</v>
      </c>
      <c r="AE238">
        <f t="shared" si="41"/>
        <v>10.942620740740738</v>
      </c>
      <c r="AF238" s="9"/>
      <c r="AG238" s="21">
        <v>1.04813</v>
      </c>
      <c r="AH238" s="21">
        <v>20.268000000000001</v>
      </c>
      <c r="AI238" s="21">
        <v>-1.4816299999999999E-2</v>
      </c>
      <c r="AJ238" s="21">
        <v>228</v>
      </c>
      <c r="AK238" s="21">
        <v>1.0473600000000001</v>
      </c>
      <c r="AL238">
        <f t="shared" si="42"/>
        <v>18.291728395061728</v>
      </c>
      <c r="AM238">
        <f t="shared" si="43"/>
        <v>19.17210928271605</v>
      </c>
      <c r="AP238" s="9"/>
      <c r="AQ238" s="21">
        <v>0.59188799999999997</v>
      </c>
      <c r="AR238" s="21">
        <v>25.6999</v>
      </c>
      <c r="AS238" s="21">
        <v>-1.49902E-2</v>
      </c>
      <c r="AT238" s="21">
        <v>228</v>
      </c>
      <c r="AU238" s="21">
        <v>0.59130899999999997</v>
      </c>
      <c r="AV238">
        <f t="shared" si="44"/>
        <v>18.506419753086419</v>
      </c>
      <c r="AW238">
        <f t="shared" si="45"/>
        <v>10.953727774814814</v>
      </c>
      <c r="AX238" s="9"/>
      <c r="AY238" s="21">
        <v>1.04813</v>
      </c>
      <c r="AZ238" s="21">
        <v>29.398199999999999</v>
      </c>
      <c r="BA238" s="21">
        <v>-1.4810200000000001E-2</v>
      </c>
      <c r="BB238" s="21">
        <v>228</v>
      </c>
      <c r="BC238" s="21">
        <v>1.0473600000000001</v>
      </c>
      <c r="BD238">
        <f t="shared" si="46"/>
        <v>18.284197530864198</v>
      </c>
      <c r="BE238">
        <f t="shared" si="47"/>
        <v>19.164215958024691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0.58685299999999996</v>
      </c>
      <c r="H239" s="21">
        <v>7.4395800000000003</v>
      </c>
      <c r="I239" s="21">
        <v>-1.49567E-2</v>
      </c>
      <c r="J239" s="21">
        <v>229</v>
      </c>
      <c r="K239" s="21">
        <v>0.58624299999999996</v>
      </c>
      <c r="L239">
        <f t="shared" si="36"/>
        <v>18.46506172839506</v>
      </c>
      <c r="M239">
        <f t="shared" si="37"/>
        <v>10.836276870493826</v>
      </c>
      <c r="N239" s="9"/>
      <c r="O239" s="21">
        <v>1.0531600000000001</v>
      </c>
      <c r="P239" s="21">
        <v>11.1379</v>
      </c>
      <c r="Q239" s="21">
        <v>-1.4822399999999999E-2</v>
      </c>
      <c r="R239" s="21">
        <v>229</v>
      </c>
      <c r="S239" s="21">
        <v>1.0519400000000001</v>
      </c>
      <c r="T239">
        <f t="shared" si="38"/>
        <v>18.299259259259259</v>
      </c>
      <c r="U239">
        <f t="shared" si="39"/>
        <v>19.272047881481484</v>
      </c>
      <c r="X239" s="9"/>
      <c r="Y239" s="21">
        <v>0.58685299999999996</v>
      </c>
      <c r="Z239" s="21">
        <v>16.579799999999999</v>
      </c>
      <c r="AA239" s="21">
        <v>-1.4975E-2</v>
      </c>
      <c r="AB239" s="21">
        <v>229</v>
      </c>
      <c r="AC239" s="21">
        <v>0.58624299999999996</v>
      </c>
      <c r="AD239">
        <f t="shared" si="40"/>
        <v>18.487654320987652</v>
      </c>
      <c r="AE239">
        <f t="shared" si="41"/>
        <v>10.849535401234565</v>
      </c>
      <c r="AF239" s="9"/>
      <c r="AG239" s="21">
        <v>1.0531600000000001</v>
      </c>
      <c r="AH239" s="21">
        <v>20.278099999999998</v>
      </c>
      <c r="AI239" s="21">
        <v>-1.4804100000000001E-2</v>
      </c>
      <c r="AJ239" s="21">
        <v>229</v>
      </c>
      <c r="AK239" s="21">
        <v>1.0525500000000001</v>
      </c>
      <c r="AL239">
        <f t="shared" si="42"/>
        <v>18.276666666666667</v>
      </c>
      <c r="AM239">
        <f t="shared" si="43"/>
        <v>19.24825426666667</v>
      </c>
      <c r="AP239" s="9"/>
      <c r="AQ239" s="21">
        <v>0.58685299999999996</v>
      </c>
      <c r="AR239" s="21">
        <v>25.71</v>
      </c>
      <c r="AS239" s="21">
        <v>-1.4996300000000001E-2</v>
      </c>
      <c r="AT239" s="21">
        <v>229</v>
      </c>
      <c r="AU239" s="21">
        <v>0.58636500000000003</v>
      </c>
      <c r="AV239">
        <f t="shared" si="44"/>
        <v>18.51395061728395</v>
      </c>
      <c r="AW239">
        <f t="shared" si="45"/>
        <v>10.864967461604937</v>
      </c>
      <c r="AX239" s="9"/>
      <c r="AY239" s="21">
        <v>1.0531600000000001</v>
      </c>
      <c r="AZ239" s="21">
        <v>29.408300000000001</v>
      </c>
      <c r="BA239" s="21">
        <v>-1.48071E-2</v>
      </c>
      <c r="BB239" s="21">
        <v>229</v>
      </c>
      <c r="BC239" s="21">
        <v>1.0519400000000001</v>
      </c>
      <c r="BD239">
        <f t="shared" si="46"/>
        <v>18.28037037037037</v>
      </c>
      <c r="BE239">
        <f t="shared" si="47"/>
        <v>19.25215485925926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0.58181799999999995</v>
      </c>
      <c r="H240" s="21">
        <v>7.4496500000000001</v>
      </c>
      <c r="I240" s="21">
        <v>-1.49658E-2</v>
      </c>
      <c r="J240" s="21">
        <v>230</v>
      </c>
      <c r="K240" s="21">
        <v>0.58114600000000005</v>
      </c>
      <c r="L240">
        <f t="shared" si="36"/>
        <v>18.476296296296297</v>
      </c>
      <c r="M240">
        <f t="shared" si="37"/>
        <v>10.749841758518517</v>
      </c>
      <c r="N240" s="9"/>
      <c r="O240" s="21">
        <v>1.0582</v>
      </c>
      <c r="P240" s="21">
        <v>11.148</v>
      </c>
      <c r="Q240" s="21">
        <v>-1.4816299999999999E-2</v>
      </c>
      <c r="R240" s="21">
        <v>230</v>
      </c>
      <c r="S240" s="21">
        <v>1.0571299999999999</v>
      </c>
      <c r="T240">
        <f t="shared" si="38"/>
        <v>18.291728395061728</v>
      </c>
      <c r="U240">
        <f t="shared" si="39"/>
        <v>19.356306987654321</v>
      </c>
      <c r="X240" s="9"/>
      <c r="Y240" s="21">
        <v>0.58181799999999995</v>
      </c>
      <c r="Z240" s="21">
        <v>16.5898</v>
      </c>
      <c r="AA240" s="21">
        <v>-1.4981100000000001E-2</v>
      </c>
      <c r="AB240" s="21">
        <v>230</v>
      </c>
      <c r="AC240" s="21">
        <v>0.58117700000000005</v>
      </c>
      <c r="AD240">
        <f t="shared" si="40"/>
        <v>18.495185185185186</v>
      </c>
      <c r="AE240">
        <f t="shared" si="41"/>
        <v>10.760831654074073</v>
      </c>
      <c r="AF240" s="9"/>
      <c r="AG240" s="21">
        <v>1.0582</v>
      </c>
      <c r="AH240" s="21">
        <v>20.2882</v>
      </c>
      <c r="AI240" s="21">
        <v>-1.4801E-2</v>
      </c>
      <c r="AJ240" s="21">
        <v>230</v>
      </c>
      <c r="AK240" s="21">
        <v>1.0577399999999999</v>
      </c>
      <c r="AL240">
        <f t="shared" si="42"/>
        <v>18.27283950617284</v>
      </c>
      <c r="AM240">
        <f t="shared" si="43"/>
        <v>19.3363187654321</v>
      </c>
      <c r="AP240" s="9"/>
      <c r="AQ240" s="21">
        <v>0.58181799999999995</v>
      </c>
      <c r="AR240" s="21">
        <v>25.720099999999999</v>
      </c>
      <c r="AS240" s="21">
        <v>-1.5002400000000001E-2</v>
      </c>
      <c r="AT240" s="21">
        <v>230</v>
      </c>
      <c r="AU240" s="21">
        <v>0.58120700000000003</v>
      </c>
      <c r="AV240">
        <f t="shared" si="44"/>
        <v>18.521481481481484</v>
      </c>
      <c r="AW240">
        <f t="shared" si="45"/>
        <v>10.776131312592593</v>
      </c>
      <c r="AX240" s="9"/>
      <c r="AY240" s="21">
        <v>1.0582</v>
      </c>
      <c r="AZ240" s="21">
        <v>29.418399999999998</v>
      </c>
      <c r="BA240" s="21">
        <v>-1.48071E-2</v>
      </c>
      <c r="BB240" s="21">
        <v>230</v>
      </c>
      <c r="BC240" s="21">
        <v>1.0577399999999999</v>
      </c>
      <c r="BD240">
        <f t="shared" si="46"/>
        <v>18.28037037037037</v>
      </c>
      <c r="BE240">
        <f t="shared" si="47"/>
        <v>19.344287925925926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0.57678200000000002</v>
      </c>
      <c r="H241" s="21">
        <v>7.4597199999999999</v>
      </c>
      <c r="I241" s="21">
        <v>-1.4978E-2</v>
      </c>
      <c r="J241" s="21">
        <v>231</v>
      </c>
      <c r="K241" s="21">
        <v>0.57608000000000004</v>
      </c>
      <c r="L241">
        <f t="shared" si="36"/>
        <v>18.491358024691355</v>
      </c>
      <c r="M241">
        <f t="shared" si="37"/>
        <v>10.665482464197529</v>
      </c>
      <c r="N241" s="9"/>
      <c r="O241" s="21">
        <v>1.0632299999999999</v>
      </c>
      <c r="P241" s="21">
        <v>11.158099999999999</v>
      </c>
      <c r="Q241" s="21">
        <v>-1.4804100000000001E-2</v>
      </c>
      <c r="R241" s="21">
        <v>231</v>
      </c>
      <c r="S241" s="21">
        <v>1.0620099999999999</v>
      </c>
      <c r="T241">
        <f t="shared" si="38"/>
        <v>18.276666666666667</v>
      </c>
      <c r="U241">
        <f t="shared" si="39"/>
        <v>19.432300299999998</v>
      </c>
      <c r="X241" s="9"/>
      <c r="Y241" s="21">
        <v>0.57678200000000002</v>
      </c>
      <c r="Z241" s="21">
        <v>16.599900000000002</v>
      </c>
      <c r="AA241" s="21">
        <v>-1.49719E-2</v>
      </c>
      <c r="AB241" s="21">
        <v>231</v>
      </c>
      <c r="AC241" s="21">
        <v>0.57611100000000004</v>
      </c>
      <c r="AD241">
        <f t="shared" si="40"/>
        <v>18.483827160493824</v>
      </c>
      <c r="AE241">
        <f t="shared" si="41"/>
        <v>10.661138797283948</v>
      </c>
      <c r="AF241" s="9"/>
      <c r="AG241" s="21">
        <v>1.0632299999999999</v>
      </c>
      <c r="AH241" s="21">
        <v>20.298200000000001</v>
      </c>
      <c r="AI241" s="21">
        <v>-1.48071E-2</v>
      </c>
      <c r="AJ241" s="21">
        <v>231</v>
      </c>
      <c r="AK241" s="21">
        <v>1.0626199999999999</v>
      </c>
      <c r="AL241">
        <f t="shared" si="42"/>
        <v>18.28037037037037</v>
      </c>
      <c r="AM241">
        <f t="shared" si="43"/>
        <v>19.436238188888886</v>
      </c>
      <c r="AP241" s="9"/>
      <c r="AQ241" s="21">
        <v>0.57678200000000002</v>
      </c>
      <c r="AR241" s="21">
        <v>25.7301</v>
      </c>
      <c r="AS241" s="21">
        <v>-1.5014599999999999E-2</v>
      </c>
      <c r="AT241" s="21">
        <v>231</v>
      </c>
      <c r="AU241" s="21">
        <v>0.57611100000000004</v>
      </c>
      <c r="AV241">
        <f t="shared" si="44"/>
        <v>18.536543209876541</v>
      </c>
      <c r="AW241">
        <f t="shared" si="45"/>
        <v>10.691544465679012</v>
      </c>
      <c r="AX241" s="9"/>
      <c r="AY241" s="21">
        <v>1.0632299999999999</v>
      </c>
      <c r="AZ241" s="21">
        <v>29.4285</v>
      </c>
      <c r="BA241" s="21">
        <v>-1.4810200000000001E-2</v>
      </c>
      <c r="BB241" s="21">
        <v>231</v>
      </c>
      <c r="BC241" s="21">
        <v>1.0620099999999999</v>
      </c>
      <c r="BD241">
        <f t="shared" si="46"/>
        <v>18.284197530864198</v>
      </c>
      <c r="BE241">
        <f t="shared" si="47"/>
        <v>19.440307340740738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0.57174700000000001</v>
      </c>
      <c r="H242" s="21">
        <v>7.4697899999999997</v>
      </c>
      <c r="I242" s="21">
        <v>-1.49841E-2</v>
      </c>
      <c r="J242" s="21">
        <v>232</v>
      </c>
      <c r="K242" s="21">
        <v>0.57104500000000002</v>
      </c>
      <c r="L242">
        <f t="shared" si="36"/>
        <v>18.498888888888889</v>
      </c>
      <c r="M242">
        <f t="shared" si="37"/>
        <v>10.576684225555555</v>
      </c>
      <c r="N242" s="9"/>
      <c r="O242" s="21">
        <v>1.0682700000000001</v>
      </c>
      <c r="P242" s="21">
        <v>11.168100000000001</v>
      </c>
      <c r="Q242" s="21">
        <v>-1.4801E-2</v>
      </c>
      <c r="R242" s="21">
        <v>232</v>
      </c>
      <c r="S242" s="21">
        <v>1.0671999999999999</v>
      </c>
      <c r="T242">
        <f t="shared" si="38"/>
        <v>18.27283950617284</v>
      </c>
      <c r="U242">
        <f t="shared" si="39"/>
        <v>19.52032625925926</v>
      </c>
      <c r="X242" s="9"/>
      <c r="Y242" s="21">
        <v>0.57174700000000001</v>
      </c>
      <c r="Z242" s="21">
        <v>16.61</v>
      </c>
      <c r="AA242" s="21">
        <v>-1.49628E-2</v>
      </c>
      <c r="AB242" s="21">
        <v>232</v>
      </c>
      <c r="AC242" s="21">
        <v>0.571075</v>
      </c>
      <c r="AD242">
        <f t="shared" si="40"/>
        <v>18.472592592592594</v>
      </c>
      <c r="AE242">
        <f t="shared" si="41"/>
        <v>10.561649397037039</v>
      </c>
      <c r="AF242" s="9"/>
      <c r="AG242" s="21">
        <v>1.0682700000000001</v>
      </c>
      <c r="AH242" s="21">
        <v>20.308299999999999</v>
      </c>
      <c r="AI242" s="21">
        <v>-1.48071E-2</v>
      </c>
      <c r="AJ242" s="21">
        <v>232</v>
      </c>
      <c r="AK242" s="21">
        <v>1.0678099999999999</v>
      </c>
      <c r="AL242">
        <f t="shared" si="42"/>
        <v>18.28037037037037</v>
      </c>
      <c r="AM242">
        <f t="shared" si="43"/>
        <v>19.528371255555555</v>
      </c>
      <c r="AP242" s="9"/>
      <c r="AQ242" s="21">
        <v>0.57174700000000001</v>
      </c>
      <c r="AR242" s="21">
        <v>25.740200000000002</v>
      </c>
      <c r="AS242" s="21">
        <v>-1.50238E-2</v>
      </c>
      <c r="AT242" s="21">
        <v>232</v>
      </c>
      <c r="AU242" s="21">
        <v>0.571075</v>
      </c>
      <c r="AV242">
        <f t="shared" si="44"/>
        <v>18.547901234567902</v>
      </c>
      <c r="AW242">
        <f t="shared" si="45"/>
        <v>10.604706887160495</v>
      </c>
      <c r="AX242" s="9"/>
      <c r="AY242" s="21">
        <v>1.0682700000000001</v>
      </c>
      <c r="AZ242" s="21">
        <v>29.438500000000001</v>
      </c>
      <c r="BA242" s="21">
        <v>-1.4816299999999999E-2</v>
      </c>
      <c r="BB242" s="21">
        <v>232</v>
      </c>
      <c r="BC242" s="21">
        <v>1.0674999999999999</v>
      </c>
      <c r="BD242">
        <f t="shared" si="46"/>
        <v>18.291728395061728</v>
      </c>
      <c r="BE242">
        <f t="shared" si="47"/>
        <v>19.540504692592592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0.56671099999999996</v>
      </c>
      <c r="H243" s="21">
        <v>7.47987</v>
      </c>
      <c r="I243" s="21">
        <v>-1.5002400000000001E-2</v>
      </c>
      <c r="J243" s="21">
        <v>233</v>
      </c>
      <c r="K243" s="21">
        <v>0.56616200000000005</v>
      </c>
      <c r="L243">
        <f t="shared" si="36"/>
        <v>18.521481481481484</v>
      </c>
      <c r="M243">
        <f t="shared" si="37"/>
        <v>10.496327291851852</v>
      </c>
      <c r="N243" s="9"/>
      <c r="O243" s="21">
        <v>1.0732999999999999</v>
      </c>
      <c r="P243" s="21">
        <v>11.1782</v>
      </c>
      <c r="Q243" s="21">
        <v>-1.4804100000000001E-2</v>
      </c>
      <c r="R243" s="21">
        <v>233</v>
      </c>
      <c r="S243" s="21">
        <v>1.07239</v>
      </c>
      <c r="T243">
        <f t="shared" si="38"/>
        <v>18.276666666666667</v>
      </c>
      <c r="U243">
        <f t="shared" si="39"/>
        <v>19.616346333333333</v>
      </c>
      <c r="X243" s="9"/>
      <c r="Y243" s="21">
        <v>0.56671099999999996</v>
      </c>
      <c r="Z243" s="21">
        <v>16.62</v>
      </c>
      <c r="AA243" s="21">
        <v>-1.4959699999999999E-2</v>
      </c>
      <c r="AB243" s="21">
        <v>233</v>
      </c>
      <c r="AC243" s="21">
        <v>0.56597900000000001</v>
      </c>
      <c r="AD243">
        <f t="shared" si="40"/>
        <v>18.468765432098763</v>
      </c>
      <c r="AE243">
        <f t="shared" si="41"/>
        <v>10.466452526790121</v>
      </c>
      <c r="AF243" s="9"/>
      <c r="AG243" s="21">
        <v>1.0732999999999999</v>
      </c>
      <c r="AH243" s="21">
        <v>20.3184</v>
      </c>
      <c r="AI243" s="21">
        <v>-1.4798E-2</v>
      </c>
      <c r="AJ243" s="21">
        <v>233</v>
      </c>
      <c r="AK243" s="21">
        <v>1.0726899999999999</v>
      </c>
      <c r="AL243">
        <f t="shared" si="42"/>
        <v>18.269135802469137</v>
      </c>
      <c r="AM243">
        <f t="shared" si="43"/>
        <v>19.608263456790123</v>
      </c>
      <c r="AP243" s="9"/>
      <c r="AQ243" s="21">
        <v>0.56671099999999996</v>
      </c>
      <c r="AR243" s="21">
        <v>25.750299999999999</v>
      </c>
      <c r="AS243" s="21">
        <v>-1.50391E-2</v>
      </c>
      <c r="AT243" s="21">
        <v>233</v>
      </c>
      <c r="AU243" s="21">
        <v>0.56601000000000001</v>
      </c>
      <c r="AV243">
        <f t="shared" si="44"/>
        <v>18.566790123456791</v>
      </c>
      <c r="AW243">
        <f t="shared" si="45"/>
        <v>10.52200419765432</v>
      </c>
      <c r="AX243" s="9"/>
      <c r="AY243" s="21">
        <v>1.0732999999999999</v>
      </c>
      <c r="AZ243" s="21">
        <v>29.448599999999999</v>
      </c>
      <c r="BA243" s="21">
        <v>-1.4822399999999999E-2</v>
      </c>
      <c r="BB243" s="21">
        <v>233</v>
      </c>
      <c r="BC243" s="21">
        <v>1.073</v>
      </c>
      <c r="BD243">
        <f t="shared" si="46"/>
        <v>18.299259259259259</v>
      </c>
      <c r="BE243">
        <f t="shared" si="47"/>
        <v>19.640594962962961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0.56167599999999995</v>
      </c>
      <c r="H244" s="21">
        <v>7.4899399999999998</v>
      </c>
      <c r="I244" s="21">
        <v>-1.50116E-2</v>
      </c>
      <c r="J244" s="21">
        <v>234</v>
      </c>
      <c r="K244" s="21">
        <v>0.56100499999999998</v>
      </c>
      <c r="L244">
        <f t="shared" si="36"/>
        <v>18.532839506172838</v>
      </c>
      <c r="M244">
        <f t="shared" si="37"/>
        <v>10.409451162469134</v>
      </c>
      <c r="N244" s="9"/>
      <c r="O244" s="21">
        <v>1.0783400000000001</v>
      </c>
      <c r="P244" s="21">
        <v>11.1883</v>
      </c>
      <c r="Q244" s="21">
        <v>-1.47949E-2</v>
      </c>
      <c r="R244" s="21">
        <v>234</v>
      </c>
      <c r="S244" s="21">
        <v>1.07758</v>
      </c>
      <c r="T244">
        <f t="shared" si="38"/>
        <v>18.265308641975306</v>
      </c>
      <c r="U244">
        <f t="shared" si="39"/>
        <v>19.696212920987652</v>
      </c>
      <c r="X244" s="9"/>
      <c r="Y244" s="21">
        <v>0.56167599999999995</v>
      </c>
      <c r="Z244" s="21">
        <v>16.630099999999999</v>
      </c>
      <c r="AA244" s="21">
        <v>-1.49506E-2</v>
      </c>
      <c r="AB244" s="21">
        <v>234</v>
      </c>
      <c r="AC244" s="21">
        <v>0.560944</v>
      </c>
      <c r="AD244">
        <f t="shared" si="40"/>
        <v>18.45753086419753</v>
      </c>
      <c r="AE244">
        <f t="shared" si="41"/>
        <v>10.367152105679011</v>
      </c>
      <c r="AF244" s="9"/>
      <c r="AG244" s="21">
        <v>1.0783400000000001</v>
      </c>
      <c r="AH244" s="21">
        <v>20.328499999999998</v>
      </c>
      <c r="AI244" s="21">
        <v>-1.4801E-2</v>
      </c>
      <c r="AJ244" s="21">
        <v>234</v>
      </c>
      <c r="AK244" s="21">
        <v>1.0778799999999999</v>
      </c>
      <c r="AL244">
        <f t="shared" si="42"/>
        <v>18.27283950617284</v>
      </c>
      <c r="AM244">
        <f t="shared" si="43"/>
        <v>19.70433375308642</v>
      </c>
      <c r="AP244" s="9"/>
      <c r="AQ244" s="21">
        <v>0.56167599999999995</v>
      </c>
      <c r="AR244" s="21">
        <v>25.760300000000001</v>
      </c>
      <c r="AS244" s="21">
        <v>-1.5032999999999999E-2</v>
      </c>
      <c r="AT244" s="21">
        <v>234</v>
      </c>
      <c r="AU244" s="21">
        <v>0.56097399999999997</v>
      </c>
      <c r="AV244">
        <f t="shared" si="44"/>
        <v>18.559259259259257</v>
      </c>
      <c r="AW244">
        <f t="shared" si="45"/>
        <v>10.424290503703702</v>
      </c>
      <c r="AX244" s="9"/>
      <c r="AY244" s="21">
        <v>1.0783400000000001</v>
      </c>
      <c r="AZ244" s="21">
        <v>29.4587</v>
      </c>
      <c r="BA244" s="21">
        <v>-1.4825400000000001E-2</v>
      </c>
      <c r="BB244" s="21">
        <v>234</v>
      </c>
      <c r="BC244" s="21">
        <v>1.07697</v>
      </c>
      <c r="BD244">
        <f t="shared" si="46"/>
        <v>18.302962962962962</v>
      </c>
      <c r="BE244">
        <f t="shared" si="47"/>
        <v>19.736817081481483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0.55664100000000005</v>
      </c>
      <c r="H245" s="21">
        <v>7.5000099999999996</v>
      </c>
      <c r="I245" s="21">
        <v>-1.50116E-2</v>
      </c>
      <c r="J245" s="21">
        <v>235</v>
      </c>
      <c r="K245" s="21">
        <v>0.555786</v>
      </c>
      <c r="L245">
        <f t="shared" si="36"/>
        <v>18.532839506172838</v>
      </c>
      <c r="M245">
        <f t="shared" si="37"/>
        <v>10.316138315555555</v>
      </c>
      <c r="N245" s="9"/>
      <c r="O245" s="21">
        <v>1.0833699999999999</v>
      </c>
      <c r="P245" s="21">
        <v>11.1983</v>
      </c>
      <c r="Q245" s="21">
        <v>-1.47858E-2</v>
      </c>
      <c r="R245" s="21">
        <v>235</v>
      </c>
      <c r="S245" s="21">
        <v>1.08246</v>
      </c>
      <c r="T245">
        <f t="shared" si="38"/>
        <v>18.254074074074072</v>
      </c>
      <c r="U245">
        <f t="shared" si="39"/>
        <v>19.775916229629626</v>
      </c>
      <c r="X245" s="9"/>
      <c r="Y245" s="21">
        <v>0.55664100000000005</v>
      </c>
      <c r="Z245" s="21">
        <v>16.6402</v>
      </c>
      <c r="AA245" s="21">
        <v>-1.4947500000000001E-2</v>
      </c>
      <c r="AB245" s="21">
        <v>235</v>
      </c>
      <c r="AC245" s="21">
        <v>0.55587799999999998</v>
      </c>
      <c r="AD245">
        <f t="shared" si="40"/>
        <v>18.453703703703706</v>
      </c>
      <c r="AE245">
        <f t="shared" si="41"/>
        <v>10.272088083333335</v>
      </c>
      <c r="AF245" s="9"/>
      <c r="AG245" s="21">
        <v>1.0833699999999999</v>
      </c>
      <c r="AH245" s="21">
        <v>20.3385</v>
      </c>
      <c r="AI245" s="21">
        <v>-1.4804100000000001E-2</v>
      </c>
      <c r="AJ245" s="21">
        <v>235</v>
      </c>
      <c r="AK245" s="21">
        <v>1.08246</v>
      </c>
      <c r="AL245">
        <f t="shared" si="42"/>
        <v>18.276666666666667</v>
      </c>
      <c r="AM245">
        <f t="shared" si="43"/>
        <v>19.800392366666667</v>
      </c>
      <c r="AP245" s="9"/>
      <c r="AQ245" s="21">
        <v>0.55664100000000005</v>
      </c>
      <c r="AR245" s="21">
        <v>25.770399999999999</v>
      </c>
      <c r="AS245" s="21">
        <v>-1.5042099999999999E-2</v>
      </c>
      <c r="AT245" s="21">
        <v>235</v>
      </c>
      <c r="AU245" s="21">
        <v>0.55596900000000005</v>
      </c>
      <c r="AV245">
        <f t="shared" si="44"/>
        <v>18.570493827160494</v>
      </c>
      <c r="AW245">
        <f t="shared" si="45"/>
        <v>10.337098254444445</v>
      </c>
      <c r="AX245" s="9"/>
      <c r="AY245" s="21">
        <v>1.0833699999999999</v>
      </c>
      <c r="AZ245" s="21">
        <v>29.468699999999998</v>
      </c>
      <c r="BA245" s="21">
        <v>-1.4825400000000001E-2</v>
      </c>
      <c r="BB245" s="21">
        <v>235</v>
      </c>
      <c r="BC245" s="21">
        <v>1.0827599999999999</v>
      </c>
      <c r="BD245">
        <f t="shared" si="46"/>
        <v>18.302962962962962</v>
      </c>
      <c r="BE245">
        <f t="shared" si="47"/>
        <v>19.828880985185183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0.55160500000000001</v>
      </c>
      <c r="H246" s="21">
        <v>7.5100800000000003</v>
      </c>
      <c r="I246" s="21">
        <v>-1.50238E-2</v>
      </c>
      <c r="J246" s="21">
        <v>236</v>
      </c>
      <c r="K246" s="21">
        <v>0.55105599999999999</v>
      </c>
      <c r="L246">
        <f t="shared" si="36"/>
        <v>18.547901234567902</v>
      </c>
      <c r="M246">
        <f t="shared" si="37"/>
        <v>10.231115060493828</v>
      </c>
      <c r="N246" s="9"/>
      <c r="O246" s="21">
        <v>1.0884100000000001</v>
      </c>
      <c r="P246" s="21">
        <v>11.208399999999999</v>
      </c>
      <c r="Q246" s="21">
        <v>-1.47736E-2</v>
      </c>
      <c r="R246" s="21">
        <v>236</v>
      </c>
      <c r="S246" s="21">
        <v>1.08734</v>
      </c>
      <c r="T246">
        <f t="shared" si="38"/>
        <v>18.239012345679011</v>
      </c>
      <c r="U246">
        <f t="shared" si="39"/>
        <v>19.851523427160494</v>
      </c>
      <c r="X246" s="9"/>
      <c r="Y246" s="21">
        <v>0.55160500000000001</v>
      </c>
      <c r="Z246" s="21">
        <v>16.650300000000001</v>
      </c>
      <c r="AA246" s="21">
        <v>-1.4953599999999999E-2</v>
      </c>
      <c r="AB246" s="21">
        <v>236</v>
      </c>
      <c r="AC246" s="21">
        <v>0.55108599999999996</v>
      </c>
      <c r="AD246">
        <f t="shared" si="40"/>
        <v>18.461234567901233</v>
      </c>
      <c r="AE246">
        <f t="shared" si="41"/>
        <v>10.183309293827159</v>
      </c>
      <c r="AF246" s="9"/>
      <c r="AG246" s="21">
        <v>1.0884100000000001</v>
      </c>
      <c r="AH246" s="21">
        <v>20.348600000000001</v>
      </c>
      <c r="AI246" s="21">
        <v>-1.47919E-2</v>
      </c>
      <c r="AJ246" s="21">
        <v>236</v>
      </c>
      <c r="AK246" s="21">
        <v>1.08734</v>
      </c>
      <c r="AL246">
        <f t="shared" si="42"/>
        <v>18.261604938271603</v>
      </c>
      <c r="AM246">
        <f t="shared" si="43"/>
        <v>19.876113430864198</v>
      </c>
      <c r="AP246" s="9"/>
      <c r="AQ246" s="21">
        <v>0.55160500000000001</v>
      </c>
      <c r="AR246" s="21">
        <v>25.7805</v>
      </c>
      <c r="AS246" s="21">
        <v>-1.50452E-2</v>
      </c>
      <c r="AT246" s="21">
        <v>236</v>
      </c>
      <c r="AU246" s="21">
        <v>0.55096400000000001</v>
      </c>
      <c r="AV246">
        <f t="shared" si="44"/>
        <v>18.574320987654321</v>
      </c>
      <c r="AW246">
        <f t="shared" si="45"/>
        <v>10.245688328395062</v>
      </c>
      <c r="AX246" s="9"/>
      <c r="AY246" s="21">
        <v>1.0884100000000001</v>
      </c>
      <c r="AZ246" s="21">
        <v>29.4788</v>
      </c>
      <c r="BA246" s="21">
        <v>-1.48285E-2</v>
      </c>
      <c r="BB246" s="21">
        <v>236</v>
      </c>
      <c r="BC246" s="21">
        <v>1.08734</v>
      </c>
      <c r="BD246">
        <f t="shared" si="46"/>
        <v>18.306790123456789</v>
      </c>
      <c r="BE246">
        <f t="shared" si="47"/>
        <v>19.925293438271606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0.54657</v>
      </c>
      <c r="H247" s="21">
        <v>7.5201500000000001</v>
      </c>
      <c r="I247" s="21">
        <v>-1.5029900000000001E-2</v>
      </c>
      <c r="J247" s="21">
        <v>237</v>
      </c>
      <c r="K247" s="21">
        <v>0.54586800000000002</v>
      </c>
      <c r="L247">
        <f t="shared" si="36"/>
        <v>18.555432098765429</v>
      </c>
      <c r="M247">
        <f t="shared" si="37"/>
        <v>10.141842522222221</v>
      </c>
      <c r="N247" s="9"/>
      <c r="O247" s="21">
        <v>1.09344</v>
      </c>
      <c r="P247" s="21">
        <v>11.218500000000001</v>
      </c>
      <c r="Q247" s="21">
        <v>-1.4761399999999999E-2</v>
      </c>
      <c r="R247" s="21">
        <v>237</v>
      </c>
      <c r="S247" s="21">
        <v>1.09283</v>
      </c>
      <c r="T247">
        <f t="shared" si="38"/>
        <v>18.22395061728395</v>
      </c>
      <c r="U247">
        <f t="shared" si="39"/>
        <v>19.926796562962963</v>
      </c>
      <c r="X247" s="9"/>
      <c r="Y247" s="21">
        <v>0.54657</v>
      </c>
      <c r="Z247" s="21">
        <v>16.660299999999999</v>
      </c>
      <c r="AA247" s="21">
        <v>-1.4975E-2</v>
      </c>
      <c r="AB247" s="21">
        <v>237</v>
      </c>
      <c r="AC247" s="21">
        <v>0.545929</v>
      </c>
      <c r="AD247">
        <f t="shared" si="40"/>
        <v>18.487654320987652</v>
      </c>
      <c r="AE247">
        <f t="shared" si="41"/>
        <v>10.104797222222221</v>
      </c>
      <c r="AF247" s="9"/>
      <c r="AG247" s="21">
        <v>1.09344</v>
      </c>
      <c r="AH247" s="21">
        <v>20.358699999999999</v>
      </c>
      <c r="AI247" s="21">
        <v>-1.47919E-2</v>
      </c>
      <c r="AJ247" s="21">
        <v>237</v>
      </c>
      <c r="AK247" s="21">
        <v>1.09253</v>
      </c>
      <c r="AL247">
        <f t="shared" si="42"/>
        <v>18.261604938271603</v>
      </c>
      <c r="AM247">
        <f t="shared" si="43"/>
        <v>19.9679693037037</v>
      </c>
      <c r="AP247" s="9"/>
      <c r="AQ247" s="21">
        <v>0.54657</v>
      </c>
      <c r="AR247" s="21">
        <v>25.790600000000001</v>
      </c>
      <c r="AS247" s="21">
        <v>-1.5036000000000001E-2</v>
      </c>
      <c r="AT247" s="21">
        <v>237</v>
      </c>
      <c r="AU247" s="21">
        <v>0.54586800000000002</v>
      </c>
      <c r="AV247">
        <f t="shared" si="44"/>
        <v>18.562962962962963</v>
      </c>
      <c r="AW247">
        <f t="shared" si="45"/>
        <v>10.145958666666667</v>
      </c>
      <c r="AX247" s="9"/>
      <c r="AY247" s="21">
        <v>1.09344</v>
      </c>
      <c r="AZ247" s="21">
        <v>29.488900000000001</v>
      </c>
      <c r="BA247" s="21">
        <v>-1.48132E-2</v>
      </c>
      <c r="BB247" s="21">
        <v>237</v>
      </c>
      <c r="BC247" s="21">
        <v>1.09283</v>
      </c>
      <c r="BD247">
        <f t="shared" si="46"/>
        <v>18.287901234567901</v>
      </c>
      <c r="BE247">
        <f t="shared" si="47"/>
        <v>19.996722725925924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0.54153399999999996</v>
      </c>
      <c r="H248" s="21">
        <v>7.5302199999999999</v>
      </c>
      <c r="I248" s="21">
        <v>-1.5036000000000001E-2</v>
      </c>
      <c r="J248" s="21">
        <v>238</v>
      </c>
      <c r="K248" s="21">
        <v>0.54083300000000001</v>
      </c>
      <c r="L248">
        <f t="shared" si="36"/>
        <v>18.562962962962963</v>
      </c>
      <c r="M248">
        <f t="shared" si="37"/>
        <v>10.052475585185185</v>
      </c>
      <c r="N248" s="9"/>
      <c r="O248" s="21">
        <v>1.0984799999999999</v>
      </c>
      <c r="P248" s="21">
        <v>11.2286</v>
      </c>
      <c r="Q248" s="21">
        <v>-1.47552E-2</v>
      </c>
      <c r="R248" s="21">
        <v>238</v>
      </c>
      <c r="S248" s="21">
        <v>1.09772</v>
      </c>
      <c r="T248">
        <f t="shared" si="38"/>
        <v>18.216296296296292</v>
      </c>
      <c r="U248">
        <f t="shared" si="39"/>
        <v>20.010237155555551</v>
      </c>
      <c r="X248" s="9"/>
      <c r="Y248" s="21">
        <v>0.54153399999999996</v>
      </c>
      <c r="Z248" s="21">
        <v>16.670400000000001</v>
      </c>
      <c r="AA248" s="21">
        <v>-1.4987199999999999E-2</v>
      </c>
      <c r="AB248" s="21">
        <v>238</v>
      </c>
      <c r="AC248" s="21">
        <v>0.54095499999999996</v>
      </c>
      <c r="AD248">
        <f t="shared" si="40"/>
        <v>18.502716049382713</v>
      </c>
      <c r="AE248">
        <f t="shared" si="41"/>
        <v>10.019849833086417</v>
      </c>
      <c r="AF248" s="9"/>
      <c r="AG248" s="21">
        <v>1.0984799999999999</v>
      </c>
      <c r="AH248" s="21">
        <v>20.3687</v>
      </c>
      <c r="AI248" s="21">
        <v>-1.47919E-2</v>
      </c>
      <c r="AJ248" s="21">
        <v>238</v>
      </c>
      <c r="AK248" s="21">
        <v>1.09802</v>
      </c>
      <c r="AL248">
        <f t="shared" si="42"/>
        <v>18.261604938271603</v>
      </c>
      <c r="AM248">
        <f t="shared" si="43"/>
        <v>20.060007792592589</v>
      </c>
      <c r="AP248" s="9"/>
      <c r="AQ248" s="21">
        <v>0.54153399999999996</v>
      </c>
      <c r="AR248" s="21">
        <v>25.800599999999999</v>
      </c>
      <c r="AS248" s="21">
        <v>-1.50391E-2</v>
      </c>
      <c r="AT248" s="21">
        <v>238</v>
      </c>
      <c r="AU248" s="21">
        <v>0.54092399999999996</v>
      </c>
      <c r="AV248">
        <f t="shared" si="44"/>
        <v>18.566790123456791</v>
      </c>
      <c r="AW248">
        <f t="shared" si="45"/>
        <v>10.054548122716049</v>
      </c>
      <c r="AX248" s="9"/>
      <c r="AY248" s="21">
        <v>1.0984799999999999</v>
      </c>
      <c r="AZ248" s="21">
        <v>29.498999999999999</v>
      </c>
      <c r="BA248" s="21">
        <v>-1.48132E-2</v>
      </c>
      <c r="BB248" s="21">
        <v>238</v>
      </c>
      <c r="BC248" s="21">
        <v>1.09772</v>
      </c>
      <c r="BD248">
        <f t="shared" si="46"/>
        <v>18.287901234567901</v>
      </c>
      <c r="BE248">
        <f t="shared" si="47"/>
        <v>20.088893748148145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0.53649899999999995</v>
      </c>
      <c r="H249" s="21">
        <v>7.5402899999999997</v>
      </c>
      <c r="I249" s="21">
        <v>-1.5042099999999999E-2</v>
      </c>
      <c r="J249" s="21">
        <v>239</v>
      </c>
      <c r="K249" s="21">
        <v>0.53591900000000003</v>
      </c>
      <c r="L249">
        <f t="shared" si="36"/>
        <v>18.570493827160494</v>
      </c>
      <c r="M249">
        <f t="shared" si="37"/>
        <v>9.9630513677777763</v>
      </c>
      <c r="N249" s="9"/>
      <c r="O249" s="21">
        <v>1.1035200000000001</v>
      </c>
      <c r="P249" s="21">
        <v>11.2386</v>
      </c>
      <c r="Q249" s="21">
        <v>-1.47552E-2</v>
      </c>
      <c r="R249" s="21">
        <v>239</v>
      </c>
      <c r="S249" s="21">
        <v>1.1026</v>
      </c>
      <c r="T249">
        <f t="shared" si="38"/>
        <v>18.216296296296292</v>
      </c>
      <c r="U249">
        <f t="shared" si="39"/>
        <v>20.102047288888887</v>
      </c>
      <c r="X249" s="9"/>
      <c r="Y249" s="21">
        <v>0.53649899999999995</v>
      </c>
      <c r="Z249" s="21">
        <v>16.680499999999999</v>
      </c>
      <c r="AA249" s="21">
        <v>-1.4987199999999999E-2</v>
      </c>
      <c r="AB249" s="21">
        <v>239</v>
      </c>
      <c r="AC249" s="21">
        <v>0.53585799999999995</v>
      </c>
      <c r="AD249">
        <f t="shared" si="40"/>
        <v>18.502716049382713</v>
      </c>
      <c r="AE249">
        <f t="shared" si="41"/>
        <v>9.9266886577777758</v>
      </c>
      <c r="AF249" s="9"/>
      <c r="AG249" s="21">
        <v>1.1035200000000001</v>
      </c>
      <c r="AH249" s="21">
        <v>20.378799999999998</v>
      </c>
      <c r="AI249" s="21">
        <v>-1.47949E-2</v>
      </c>
      <c r="AJ249" s="21">
        <v>239</v>
      </c>
      <c r="AK249" s="21">
        <v>1.10229</v>
      </c>
      <c r="AL249">
        <f t="shared" si="42"/>
        <v>18.265308641975306</v>
      </c>
      <c r="AM249">
        <f t="shared" si="43"/>
        <v>20.15613339259259</v>
      </c>
      <c r="AP249" s="9"/>
      <c r="AQ249" s="21">
        <v>0.53649899999999995</v>
      </c>
      <c r="AR249" s="21">
        <v>25.810700000000001</v>
      </c>
      <c r="AS249" s="21">
        <v>-1.5032999999999999E-2</v>
      </c>
      <c r="AT249" s="21">
        <v>239</v>
      </c>
      <c r="AU249" s="21">
        <v>0.53588899999999995</v>
      </c>
      <c r="AV249">
        <f t="shared" si="44"/>
        <v>18.559259259259257</v>
      </c>
      <c r="AW249">
        <f t="shared" si="45"/>
        <v>9.9570240333333313</v>
      </c>
      <c r="AX249" s="9"/>
      <c r="AY249" s="21">
        <v>1.1035200000000001</v>
      </c>
      <c r="AZ249" s="21">
        <v>29.509</v>
      </c>
      <c r="BA249" s="21">
        <v>-1.4804100000000001E-2</v>
      </c>
      <c r="BB249" s="21">
        <v>239</v>
      </c>
      <c r="BC249" s="21">
        <v>1.1026</v>
      </c>
      <c r="BD249">
        <f t="shared" si="46"/>
        <v>18.276666666666667</v>
      </c>
      <c r="BE249">
        <f t="shared" si="47"/>
        <v>20.168667200000002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0.53146400000000005</v>
      </c>
      <c r="H250" s="21">
        <v>7.5503600000000004</v>
      </c>
      <c r="I250" s="21">
        <v>-1.50513E-2</v>
      </c>
      <c r="J250" s="21">
        <v>240</v>
      </c>
      <c r="K250" s="21">
        <v>0.53073099999999995</v>
      </c>
      <c r="L250">
        <f t="shared" si="36"/>
        <v>18.581851851851848</v>
      </c>
      <c r="M250">
        <f t="shared" si="37"/>
        <v>9.875585312592591</v>
      </c>
      <c r="N250" s="9"/>
      <c r="O250" s="21">
        <v>1.1085499999999999</v>
      </c>
      <c r="P250" s="21">
        <v>11.248699999999999</v>
      </c>
      <c r="Q250" s="21">
        <v>-1.47522E-2</v>
      </c>
      <c r="R250" s="21">
        <v>240</v>
      </c>
      <c r="S250" s="21">
        <v>1.10809</v>
      </c>
      <c r="T250">
        <f t="shared" si="38"/>
        <v>18.212592592592593</v>
      </c>
      <c r="U250">
        <f t="shared" si="39"/>
        <v>20.189569518518518</v>
      </c>
      <c r="X250" s="9"/>
      <c r="Y250" s="21">
        <v>0.53146400000000005</v>
      </c>
      <c r="Z250" s="21">
        <v>16.6905</v>
      </c>
      <c r="AA250" s="21">
        <v>-1.4993299999999999E-2</v>
      </c>
      <c r="AB250" s="21">
        <v>240</v>
      </c>
      <c r="AC250" s="21">
        <v>0.53076199999999996</v>
      </c>
      <c r="AD250">
        <f t="shared" si="40"/>
        <v>18.510246913580243</v>
      </c>
      <c r="AE250">
        <f t="shared" si="41"/>
        <v>9.8375298656790111</v>
      </c>
      <c r="AF250" s="9"/>
      <c r="AG250" s="21">
        <v>1.1085499999999999</v>
      </c>
      <c r="AH250" s="21">
        <v>20.3889</v>
      </c>
      <c r="AI250" s="21">
        <v>-1.47919E-2</v>
      </c>
      <c r="AJ250" s="21">
        <v>240</v>
      </c>
      <c r="AK250" s="21">
        <v>1.1077900000000001</v>
      </c>
      <c r="AL250">
        <f t="shared" si="42"/>
        <v>18.261604938271603</v>
      </c>
      <c r="AM250">
        <f t="shared" si="43"/>
        <v>20.243902154320985</v>
      </c>
      <c r="AP250" s="9"/>
      <c r="AQ250" s="21">
        <v>0.53146400000000005</v>
      </c>
      <c r="AR250" s="21">
        <v>25.820799999999998</v>
      </c>
      <c r="AS250" s="21">
        <v>-1.5042099999999999E-2</v>
      </c>
      <c r="AT250" s="21">
        <v>240</v>
      </c>
      <c r="AU250" s="21">
        <v>0.53076199999999996</v>
      </c>
      <c r="AV250">
        <f t="shared" si="44"/>
        <v>18.570493827160494</v>
      </c>
      <c r="AW250">
        <f t="shared" si="45"/>
        <v>9.8695489313580254</v>
      </c>
      <c r="AX250" s="9"/>
      <c r="AY250" s="21">
        <v>1.1085499999999999</v>
      </c>
      <c r="AZ250" s="21">
        <v>29.519100000000002</v>
      </c>
      <c r="BA250" s="21">
        <v>-1.48132E-2</v>
      </c>
      <c r="BB250" s="21">
        <v>240</v>
      </c>
      <c r="BC250" s="21">
        <v>1.10748</v>
      </c>
      <c r="BD250">
        <f t="shared" si="46"/>
        <v>18.287901234567901</v>
      </c>
      <c r="BE250">
        <f t="shared" si="47"/>
        <v>20.273052913580244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0.52642800000000001</v>
      </c>
      <c r="H251" s="21">
        <v>7.5604300000000002</v>
      </c>
      <c r="I251" s="21">
        <v>-1.50604E-2</v>
      </c>
      <c r="J251" s="21">
        <v>241</v>
      </c>
      <c r="K251" s="21">
        <v>0.52566500000000005</v>
      </c>
      <c r="L251">
        <f t="shared" si="36"/>
        <v>18.593086419753085</v>
      </c>
      <c r="M251">
        <f t="shared" si="37"/>
        <v>9.7879212977777765</v>
      </c>
      <c r="N251" s="9"/>
      <c r="O251" s="21">
        <v>1.1135900000000001</v>
      </c>
      <c r="P251" s="21">
        <v>11.258800000000001</v>
      </c>
      <c r="Q251" s="21">
        <v>-1.47522E-2</v>
      </c>
      <c r="R251" s="21">
        <v>241</v>
      </c>
      <c r="S251" s="21">
        <v>1.1129800000000001</v>
      </c>
      <c r="T251">
        <f t="shared" si="38"/>
        <v>18.212592592592593</v>
      </c>
      <c r="U251">
        <f t="shared" si="39"/>
        <v>20.281360985185188</v>
      </c>
      <c r="X251" s="9"/>
      <c r="Y251" s="21">
        <v>0.52642800000000001</v>
      </c>
      <c r="Z251" s="21">
        <v>16.700600000000001</v>
      </c>
      <c r="AA251" s="21">
        <v>-1.50055E-2</v>
      </c>
      <c r="AB251" s="21">
        <v>241</v>
      </c>
      <c r="AC251" s="21">
        <v>0.525787</v>
      </c>
      <c r="AD251">
        <f t="shared" si="40"/>
        <v>18.525308641975307</v>
      </c>
      <c r="AE251">
        <f t="shared" si="41"/>
        <v>9.752241177777778</v>
      </c>
      <c r="AF251" s="9"/>
      <c r="AG251" s="21">
        <v>1.1135900000000001</v>
      </c>
      <c r="AH251" s="21">
        <v>20.398900000000001</v>
      </c>
      <c r="AI251" s="21">
        <v>-1.47797E-2</v>
      </c>
      <c r="AJ251" s="21">
        <v>241</v>
      </c>
      <c r="AK251" s="21">
        <v>1.11267</v>
      </c>
      <c r="AL251">
        <f t="shared" si="42"/>
        <v>18.246543209876542</v>
      </c>
      <c r="AM251">
        <f t="shared" si="43"/>
        <v>20.319168053086418</v>
      </c>
      <c r="AP251" s="9"/>
      <c r="AQ251" s="21">
        <v>0.52642800000000001</v>
      </c>
      <c r="AR251" s="21">
        <v>25.8308</v>
      </c>
      <c r="AS251" s="21">
        <v>-1.5048199999999999E-2</v>
      </c>
      <c r="AT251" s="21">
        <v>241</v>
      </c>
      <c r="AU251" s="21">
        <v>0.52575700000000003</v>
      </c>
      <c r="AV251">
        <f t="shared" si="44"/>
        <v>18.578024691358021</v>
      </c>
      <c r="AW251">
        <f t="shared" si="45"/>
        <v>9.7799923822222201</v>
      </c>
      <c r="AX251" s="9"/>
      <c r="AY251" s="21">
        <v>1.1135900000000001</v>
      </c>
      <c r="AZ251" s="21">
        <v>29.529199999999999</v>
      </c>
      <c r="BA251" s="21">
        <v>-1.48132E-2</v>
      </c>
      <c r="BB251" s="21">
        <v>241</v>
      </c>
      <c r="BC251" s="21">
        <v>1.11267</v>
      </c>
      <c r="BD251">
        <f t="shared" si="46"/>
        <v>18.287901234567901</v>
      </c>
      <c r="BE251">
        <f t="shared" si="47"/>
        <v>20.365223935802469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0.521393</v>
      </c>
      <c r="H252" s="21">
        <v>7.5705</v>
      </c>
      <c r="I252" s="21">
        <v>-1.50665E-2</v>
      </c>
      <c r="J252" s="21">
        <v>242</v>
      </c>
      <c r="K252" s="21">
        <v>0.52078199999999997</v>
      </c>
      <c r="L252">
        <f t="shared" si="36"/>
        <v>18.600617283950616</v>
      </c>
      <c r="M252">
        <f t="shared" si="37"/>
        <v>9.6982316475308625</v>
      </c>
      <c r="N252" s="9"/>
      <c r="O252" s="21">
        <v>1.1186199999999999</v>
      </c>
      <c r="P252" s="21">
        <v>11.268800000000001</v>
      </c>
      <c r="Q252" s="21">
        <v>-1.4749099999999999E-2</v>
      </c>
      <c r="R252" s="21">
        <v>242</v>
      </c>
      <c r="S252" s="21">
        <v>1.1178600000000001</v>
      </c>
      <c r="T252">
        <f t="shared" si="38"/>
        <v>18.208765432098765</v>
      </c>
      <c r="U252">
        <f t="shared" si="39"/>
        <v>20.368689187654319</v>
      </c>
      <c r="X252" s="9"/>
      <c r="Y252" s="21">
        <v>0.521393</v>
      </c>
      <c r="Z252" s="21">
        <v>16.710699999999999</v>
      </c>
      <c r="AA252" s="21">
        <v>-1.5008499999999999E-2</v>
      </c>
      <c r="AB252" s="21">
        <v>242</v>
      </c>
      <c r="AC252" s="21">
        <v>0.52081299999999997</v>
      </c>
      <c r="AD252">
        <f t="shared" si="40"/>
        <v>18.529012345679011</v>
      </c>
      <c r="AE252">
        <f t="shared" si="41"/>
        <v>9.6608973339506168</v>
      </c>
      <c r="AF252" s="9"/>
      <c r="AG252" s="21">
        <v>1.1186199999999999</v>
      </c>
      <c r="AH252" s="21">
        <v>20.408999999999999</v>
      </c>
      <c r="AI252" s="21">
        <v>-1.4776600000000001E-2</v>
      </c>
      <c r="AJ252" s="21">
        <v>242</v>
      </c>
      <c r="AK252" s="21">
        <v>1.1184700000000001</v>
      </c>
      <c r="AL252">
        <f t="shared" si="42"/>
        <v>18.242716049382715</v>
      </c>
      <c r="AM252">
        <f t="shared" si="43"/>
        <v>20.406667027160491</v>
      </c>
      <c r="AP252" s="9"/>
      <c r="AQ252" s="21">
        <v>0.521393</v>
      </c>
      <c r="AR252" s="21">
        <v>25.840900000000001</v>
      </c>
      <c r="AS252" s="21">
        <v>-1.50391E-2</v>
      </c>
      <c r="AT252" s="21">
        <v>242</v>
      </c>
      <c r="AU252" s="21">
        <v>0.52072099999999999</v>
      </c>
      <c r="AV252">
        <f t="shared" si="44"/>
        <v>18.566790123456791</v>
      </c>
      <c r="AW252">
        <f t="shared" si="45"/>
        <v>9.6805944028395068</v>
      </c>
      <c r="AX252" s="9"/>
      <c r="AY252" s="21">
        <v>1.1186199999999999</v>
      </c>
      <c r="AZ252" s="21">
        <v>29.539200000000001</v>
      </c>
      <c r="BA252" s="21">
        <v>-1.48285E-2</v>
      </c>
      <c r="BB252" s="21">
        <v>242</v>
      </c>
      <c r="BC252" s="21">
        <v>1.1178600000000001</v>
      </c>
      <c r="BD252">
        <f t="shared" si="46"/>
        <v>18.306790123456789</v>
      </c>
      <c r="BE252">
        <f t="shared" si="47"/>
        <v>20.478341567901232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0.51635699999999995</v>
      </c>
      <c r="H253" s="21">
        <v>7.5805800000000003</v>
      </c>
      <c r="I253" s="21">
        <v>-1.50787E-2</v>
      </c>
      <c r="J253" s="21">
        <v>243</v>
      </c>
      <c r="K253" s="21">
        <v>0.51556400000000002</v>
      </c>
      <c r="L253">
        <f t="shared" si="36"/>
        <v>18.61567901234568</v>
      </c>
      <c r="M253">
        <f t="shared" si="37"/>
        <v>9.6123361677777783</v>
      </c>
      <c r="N253" s="9"/>
      <c r="O253" s="21">
        <v>1.1236600000000001</v>
      </c>
      <c r="P253" s="21">
        <v>11.2789</v>
      </c>
      <c r="Q253" s="21">
        <v>-1.4749099999999999E-2</v>
      </c>
      <c r="R253" s="21">
        <v>243</v>
      </c>
      <c r="S253" s="21">
        <v>1.1227400000000001</v>
      </c>
      <c r="T253">
        <f t="shared" si="38"/>
        <v>18.208765432098765</v>
      </c>
      <c r="U253">
        <f t="shared" si="39"/>
        <v>20.460461365432099</v>
      </c>
      <c r="X253" s="9"/>
      <c r="Y253" s="21">
        <v>0.51635699999999995</v>
      </c>
      <c r="Z253" s="21">
        <v>16.720800000000001</v>
      </c>
      <c r="AA253" s="21">
        <v>-1.5014599999999999E-2</v>
      </c>
      <c r="AB253" s="21">
        <v>243</v>
      </c>
      <c r="AC253" s="21">
        <v>0.515656</v>
      </c>
      <c r="AD253">
        <f t="shared" si="40"/>
        <v>18.536543209876541</v>
      </c>
      <c r="AE253">
        <f t="shared" si="41"/>
        <v>9.5714738422222201</v>
      </c>
      <c r="AF253" s="9"/>
      <c r="AG253" s="21">
        <v>1.1236600000000001</v>
      </c>
      <c r="AH253" s="21">
        <v>20.4191</v>
      </c>
      <c r="AI253" s="21">
        <v>-1.4770500000000001E-2</v>
      </c>
      <c r="AJ253" s="21">
        <v>243</v>
      </c>
      <c r="AK253" s="21">
        <v>1.1233500000000001</v>
      </c>
      <c r="AL253">
        <f t="shared" si="42"/>
        <v>18.235185185185184</v>
      </c>
      <c r="AM253">
        <f t="shared" si="43"/>
        <v>20.490148185185184</v>
      </c>
      <c r="AP253" s="9"/>
      <c r="AQ253" s="21">
        <v>0.51635699999999995</v>
      </c>
      <c r="AR253" s="21">
        <v>25.850999999999999</v>
      </c>
      <c r="AS253" s="21">
        <v>-1.50391E-2</v>
      </c>
      <c r="AT253" s="21">
        <v>243</v>
      </c>
      <c r="AU253" s="21">
        <v>0.51568599999999998</v>
      </c>
      <c r="AV253">
        <f t="shared" si="44"/>
        <v>18.566790123456791</v>
      </c>
      <c r="AW253">
        <f t="shared" si="45"/>
        <v>9.5870920477777766</v>
      </c>
      <c r="AX253" s="9"/>
      <c r="AY253" s="21">
        <v>1.1236600000000001</v>
      </c>
      <c r="AZ253" s="21">
        <v>29.549299999999999</v>
      </c>
      <c r="BA253" s="21">
        <v>-1.48285E-2</v>
      </c>
      <c r="BB253" s="21">
        <v>243</v>
      </c>
      <c r="BC253" s="21">
        <v>1.1227400000000001</v>
      </c>
      <c r="BD253">
        <f t="shared" si="46"/>
        <v>18.306790123456789</v>
      </c>
      <c r="BE253">
        <f t="shared" si="47"/>
        <v>20.570607790123457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0.51132200000000005</v>
      </c>
      <c r="H254" s="21">
        <v>7.5906500000000001</v>
      </c>
      <c r="I254" s="21">
        <v>-1.5075699999999999E-2</v>
      </c>
      <c r="J254" s="21">
        <v>244</v>
      </c>
      <c r="K254" s="21">
        <v>0.51058999999999999</v>
      </c>
      <c r="L254">
        <f t="shared" si="36"/>
        <v>18.611975308641973</v>
      </c>
      <c r="M254">
        <f t="shared" si="37"/>
        <v>9.5167124387654329</v>
      </c>
      <c r="N254" s="9"/>
      <c r="O254" s="21">
        <v>1.12869</v>
      </c>
      <c r="P254" s="21">
        <v>11.289</v>
      </c>
      <c r="Q254" s="21">
        <v>-1.47461E-2</v>
      </c>
      <c r="R254" s="21">
        <v>244</v>
      </c>
      <c r="S254" s="21">
        <v>1.1279300000000001</v>
      </c>
      <c r="T254">
        <f t="shared" si="38"/>
        <v>18.205061728395062</v>
      </c>
      <c r="U254">
        <f t="shared" si="39"/>
        <v>20.547871122222222</v>
      </c>
      <c r="X254" s="9"/>
      <c r="Y254" s="21">
        <v>0.51132200000000005</v>
      </c>
      <c r="Z254" s="21">
        <v>16.730799999999999</v>
      </c>
      <c r="AA254" s="21">
        <v>-1.50238E-2</v>
      </c>
      <c r="AB254" s="21">
        <v>244</v>
      </c>
      <c r="AC254" s="21">
        <v>0.51065099999999997</v>
      </c>
      <c r="AD254">
        <f t="shared" si="40"/>
        <v>18.547901234567902</v>
      </c>
      <c r="AE254">
        <f t="shared" si="41"/>
        <v>9.4839499550617301</v>
      </c>
      <c r="AF254" s="9"/>
      <c r="AG254" s="21">
        <v>1.12869</v>
      </c>
      <c r="AH254" s="21">
        <v>20.429200000000002</v>
      </c>
      <c r="AI254" s="21">
        <v>-1.4761399999999999E-2</v>
      </c>
      <c r="AJ254" s="21">
        <v>244</v>
      </c>
      <c r="AK254" s="21">
        <v>1.1282300000000001</v>
      </c>
      <c r="AL254">
        <f t="shared" si="42"/>
        <v>18.22395061728395</v>
      </c>
      <c r="AM254">
        <f t="shared" si="43"/>
        <v>20.569190822222222</v>
      </c>
      <c r="AP254" s="9"/>
      <c r="AQ254" s="21">
        <v>0.51132200000000005</v>
      </c>
      <c r="AR254" s="21">
        <v>25.861000000000001</v>
      </c>
      <c r="AS254" s="21">
        <v>-1.5036000000000001E-2</v>
      </c>
      <c r="AT254" s="21">
        <v>244</v>
      </c>
      <c r="AU254" s="21">
        <v>0.51065099999999997</v>
      </c>
      <c r="AV254">
        <f t="shared" si="44"/>
        <v>18.562962962962963</v>
      </c>
      <c r="AW254">
        <f t="shared" si="45"/>
        <v>9.4916513481481495</v>
      </c>
      <c r="AX254" s="9"/>
      <c r="AY254" s="21">
        <v>1.12869</v>
      </c>
      <c r="AZ254" s="21">
        <v>29.5594</v>
      </c>
      <c r="BA254" s="21">
        <v>-1.48285E-2</v>
      </c>
      <c r="BB254" s="21">
        <v>244</v>
      </c>
      <c r="BC254" s="21">
        <v>1.1276200000000001</v>
      </c>
      <c r="BD254">
        <f t="shared" si="46"/>
        <v>18.306790123456789</v>
      </c>
      <c r="BE254">
        <f t="shared" si="47"/>
        <v>20.662690944444442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0.50628700000000004</v>
      </c>
      <c r="H255" s="21">
        <v>7.6007199999999999</v>
      </c>
      <c r="I255" s="21">
        <v>-1.5081799999999999E-2</v>
      </c>
      <c r="J255" s="21">
        <v>245</v>
      </c>
      <c r="K255" s="21">
        <v>0.50564600000000004</v>
      </c>
      <c r="L255">
        <f t="shared" si="36"/>
        <v>18.619506172839504</v>
      </c>
      <c r="M255">
        <f t="shared" si="37"/>
        <v>9.4268139217283942</v>
      </c>
      <c r="N255" s="9"/>
      <c r="O255" s="21">
        <v>1.1337299999999999</v>
      </c>
      <c r="P255" s="21">
        <v>11.299099999999999</v>
      </c>
      <c r="Q255" s="21">
        <v>-1.474E-2</v>
      </c>
      <c r="R255" s="21">
        <v>245</v>
      </c>
      <c r="S255" s="21">
        <v>1.1331199999999999</v>
      </c>
      <c r="T255">
        <f t="shared" si="38"/>
        <v>18.197530864197528</v>
      </c>
      <c r="U255">
        <f t="shared" si="39"/>
        <v>20.631086666666661</v>
      </c>
      <c r="X255" s="9"/>
      <c r="Y255" s="21">
        <v>0.50628700000000004</v>
      </c>
      <c r="Z255" s="21">
        <v>16.7409</v>
      </c>
      <c r="AA255" s="21">
        <v>-1.5032999999999999E-2</v>
      </c>
      <c r="AB255" s="21">
        <v>245</v>
      </c>
      <c r="AC255" s="21">
        <v>0.50570700000000002</v>
      </c>
      <c r="AD255">
        <f t="shared" si="40"/>
        <v>18.559259259259257</v>
      </c>
      <c r="AE255">
        <f t="shared" si="41"/>
        <v>9.396311692592592</v>
      </c>
      <c r="AF255" s="9"/>
      <c r="AG255" s="21">
        <v>1.1337299999999999</v>
      </c>
      <c r="AH255" s="21">
        <v>20.4392</v>
      </c>
      <c r="AI255" s="21">
        <v>-1.47583E-2</v>
      </c>
      <c r="AJ255" s="21">
        <v>245</v>
      </c>
      <c r="AK255" s="21">
        <v>1.1325099999999999</v>
      </c>
      <c r="AL255">
        <f t="shared" si="42"/>
        <v>18.22012345679012</v>
      </c>
      <c r="AM255">
        <f t="shared" si="43"/>
        <v>20.656700566666661</v>
      </c>
      <c r="AP255" s="9"/>
      <c r="AQ255" s="21">
        <v>0.50628700000000004</v>
      </c>
      <c r="AR255" s="21">
        <v>25.871099999999998</v>
      </c>
      <c r="AS255" s="21">
        <v>-1.50391E-2</v>
      </c>
      <c r="AT255" s="21">
        <v>245</v>
      </c>
      <c r="AU255" s="21">
        <v>0.50564600000000004</v>
      </c>
      <c r="AV255">
        <f t="shared" si="44"/>
        <v>18.566790123456791</v>
      </c>
      <c r="AW255">
        <f t="shared" si="45"/>
        <v>9.4001244712345695</v>
      </c>
      <c r="AX255" s="9"/>
      <c r="AY255" s="21">
        <v>1.1337299999999999</v>
      </c>
      <c r="AZ255" s="21">
        <v>29.569500000000001</v>
      </c>
      <c r="BA255" s="21">
        <v>-1.4819300000000001E-2</v>
      </c>
      <c r="BB255" s="21">
        <v>245</v>
      </c>
      <c r="BC255" s="21">
        <v>1.1325099999999999</v>
      </c>
      <c r="BD255">
        <f t="shared" si="46"/>
        <v>18.295432098765431</v>
      </c>
      <c r="BE255">
        <f t="shared" si="47"/>
        <v>20.742080233333329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0.501251</v>
      </c>
      <c r="H256" s="21">
        <v>7.6107899999999997</v>
      </c>
      <c r="I256" s="21">
        <v>-1.5081799999999999E-2</v>
      </c>
      <c r="J256" s="21">
        <v>246</v>
      </c>
      <c r="K256" s="21">
        <v>0.50058000000000002</v>
      </c>
      <c r="L256">
        <f t="shared" si="36"/>
        <v>18.619506172839504</v>
      </c>
      <c r="M256">
        <f t="shared" si="37"/>
        <v>9.333046088641975</v>
      </c>
      <c r="N256" s="9"/>
      <c r="O256" s="21">
        <v>1.13876</v>
      </c>
      <c r="P256" s="21">
        <v>11.309100000000001</v>
      </c>
      <c r="Q256" s="21">
        <v>-1.4727799999999999E-2</v>
      </c>
      <c r="R256" s="21">
        <v>246</v>
      </c>
      <c r="S256" s="21">
        <v>1.1379999999999999</v>
      </c>
      <c r="T256">
        <f t="shared" si="38"/>
        <v>18.182469135802467</v>
      </c>
      <c r="U256">
        <f t="shared" si="39"/>
        <v>20.705468553086419</v>
      </c>
      <c r="X256" s="9"/>
      <c r="Y256" s="21">
        <v>0.501251</v>
      </c>
      <c r="Z256" s="21">
        <v>16.751000000000001</v>
      </c>
      <c r="AA256" s="21">
        <v>-1.50452E-2</v>
      </c>
      <c r="AB256" s="21">
        <v>246</v>
      </c>
      <c r="AC256" s="21">
        <v>0.50058000000000002</v>
      </c>
      <c r="AD256">
        <f t="shared" si="40"/>
        <v>18.574320987654321</v>
      </c>
      <c r="AE256">
        <f t="shared" si="41"/>
        <v>9.3103969693827153</v>
      </c>
      <c r="AF256" s="9"/>
      <c r="AG256" s="21">
        <v>1.13876</v>
      </c>
      <c r="AH256" s="21">
        <v>20.449300000000001</v>
      </c>
      <c r="AI256" s="21">
        <v>-1.4749099999999999E-2</v>
      </c>
      <c r="AJ256" s="21">
        <v>246</v>
      </c>
      <c r="AK256" s="21">
        <v>1.1376999999999999</v>
      </c>
      <c r="AL256">
        <f t="shared" si="42"/>
        <v>18.208765432098765</v>
      </c>
      <c r="AM256">
        <f t="shared" si="43"/>
        <v>20.735413723456791</v>
      </c>
      <c r="AP256" s="9"/>
      <c r="AQ256" s="21">
        <v>0.501251</v>
      </c>
      <c r="AR256" s="21">
        <v>25.8812</v>
      </c>
      <c r="AS256" s="21">
        <v>-1.5042099999999999E-2</v>
      </c>
      <c r="AT256" s="21">
        <v>246</v>
      </c>
      <c r="AU256" s="21">
        <v>0.50054900000000002</v>
      </c>
      <c r="AV256">
        <f t="shared" si="44"/>
        <v>18.570493827160494</v>
      </c>
      <c r="AW256">
        <f t="shared" si="45"/>
        <v>9.3084786013580239</v>
      </c>
      <c r="AX256" s="9"/>
      <c r="AY256" s="21">
        <v>1.13876</v>
      </c>
      <c r="AZ256" s="21">
        <v>29.579499999999999</v>
      </c>
      <c r="BA256" s="21">
        <v>-1.4801E-2</v>
      </c>
      <c r="BB256" s="21">
        <v>246</v>
      </c>
      <c r="BC256" s="21">
        <v>1.1379999999999999</v>
      </c>
      <c r="BD256">
        <f t="shared" si="46"/>
        <v>18.27283950617284</v>
      </c>
      <c r="BE256">
        <f t="shared" si="47"/>
        <v>20.808378716049383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0.49621599999999999</v>
      </c>
      <c r="H257" s="21">
        <v>7.6208600000000004</v>
      </c>
      <c r="I257" s="21">
        <v>-1.50787E-2</v>
      </c>
      <c r="J257" s="21">
        <v>247</v>
      </c>
      <c r="K257" s="21">
        <v>0.49563600000000002</v>
      </c>
      <c r="L257">
        <f t="shared" si="36"/>
        <v>18.61567901234568</v>
      </c>
      <c r="M257">
        <f t="shared" si="37"/>
        <v>9.2373977767901234</v>
      </c>
      <c r="N257" s="9"/>
      <c r="O257" s="21">
        <v>1.1437999999999999</v>
      </c>
      <c r="P257" s="21">
        <v>11.3192</v>
      </c>
      <c r="Q257" s="21">
        <v>-1.4727799999999999E-2</v>
      </c>
      <c r="R257" s="21">
        <v>247</v>
      </c>
      <c r="S257" s="21">
        <v>1.1431899999999999</v>
      </c>
      <c r="T257">
        <f t="shared" si="38"/>
        <v>18.182469135802467</v>
      </c>
      <c r="U257">
        <f t="shared" si="39"/>
        <v>20.797108197530861</v>
      </c>
      <c r="X257" s="9"/>
      <c r="Y257" s="21">
        <v>0.49621599999999999</v>
      </c>
      <c r="Z257" s="21">
        <v>16.760999999999999</v>
      </c>
      <c r="AA257" s="21">
        <v>-1.50604E-2</v>
      </c>
      <c r="AB257" s="21">
        <v>247</v>
      </c>
      <c r="AC257" s="21">
        <v>0.49560500000000002</v>
      </c>
      <c r="AD257">
        <f t="shared" si="40"/>
        <v>18.593086419753085</v>
      </c>
      <c r="AE257">
        <f t="shared" si="41"/>
        <v>9.2261869708641964</v>
      </c>
      <c r="AF257" s="9"/>
      <c r="AG257" s="21">
        <v>1.1437999999999999</v>
      </c>
      <c r="AH257" s="21">
        <v>20.459399999999999</v>
      </c>
      <c r="AI257" s="21">
        <v>-1.47461E-2</v>
      </c>
      <c r="AJ257" s="21">
        <v>247</v>
      </c>
      <c r="AK257" s="21">
        <v>1.1428799999999999</v>
      </c>
      <c r="AL257">
        <f t="shared" si="42"/>
        <v>18.205061728395062</v>
      </c>
      <c r="AM257">
        <f t="shared" si="43"/>
        <v>20.82294960493827</v>
      </c>
      <c r="AP257" s="9"/>
      <c r="AQ257" s="21">
        <v>0.49621599999999999</v>
      </c>
      <c r="AR257" s="21">
        <v>25.891300000000001</v>
      </c>
      <c r="AS257" s="21">
        <v>-1.50391E-2</v>
      </c>
      <c r="AT257" s="21">
        <v>247</v>
      </c>
      <c r="AU257" s="21">
        <v>0.49560500000000002</v>
      </c>
      <c r="AV257">
        <f t="shared" si="44"/>
        <v>18.566790123456791</v>
      </c>
      <c r="AW257">
        <f t="shared" si="45"/>
        <v>9.213138327901234</v>
      </c>
      <c r="AX257" s="9"/>
      <c r="AY257" s="21">
        <v>1.1437999999999999</v>
      </c>
      <c r="AZ257" s="21">
        <v>29.589600000000001</v>
      </c>
      <c r="BA257" s="21">
        <v>-1.4782699999999999E-2</v>
      </c>
      <c r="BB257" s="21">
        <v>247</v>
      </c>
      <c r="BC257" s="21">
        <v>1.1425799999999999</v>
      </c>
      <c r="BD257">
        <f t="shared" si="46"/>
        <v>18.250246913580245</v>
      </c>
      <c r="BE257">
        <f t="shared" si="47"/>
        <v>20.874632419753084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0.49118000000000001</v>
      </c>
      <c r="H258" s="21">
        <v>7.6309300000000002</v>
      </c>
      <c r="I258" s="21">
        <v>-1.5081799999999999E-2</v>
      </c>
      <c r="J258" s="21">
        <v>248</v>
      </c>
      <c r="K258" s="21">
        <v>0.49060100000000001</v>
      </c>
      <c r="L258">
        <f t="shared" si="36"/>
        <v>18.619506172839504</v>
      </c>
      <c r="M258">
        <f t="shared" si="37"/>
        <v>9.1455290419753084</v>
      </c>
      <c r="N258" s="9"/>
      <c r="O258" s="21">
        <v>1.14883</v>
      </c>
      <c r="P258" s="21">
        <v>11.3293</v>
      </c>
      <c r="Q258" s="21">
        <v>-1.4733899999999999E-2</v>
      </c>
      <c r="R258" s="21">
        <v>248</v>
      </c>
      <c r="S258" s="21">
        <v>1.1474599999999999</v>
      </c>
      <c r="T258">
        <f t="shared" si="38"/>
        <v>18.189999999999998</v>
      </c>
      <c r="U258">
        <f t="shared" si="39"/>
        <v>20.897217699999999</v>
      </c>
      <c r="X258" s="9"/>
      <c r="Y258" s="21">
        <v>0.49118000000000001</v>
      </c>
      <c r="Z258" s="21">
        <v>16.771100000000001</v>
      </c>
      <c r="AA258" s="21">
        <v>-1.50604E-2</v>
      </c>
      <c r="AB258" s="21">
        <v>248</v>
      </c>
      <c r="AC258" s="21">
        <v>0.49057000000000001</v>
      </c>
      <c r="AD258">
        <f t="shared" si="40"/>
        <v>18.593086419753085</v>
      </c>
      <c r="AE258">
        <f t="shared" si="41"/>
        <v>9.132552187654321</v>
      </c>
      <c r="AF258" s="9"/>
      <c r="AG258" s="21">
        <v>1.14883</v>
      </c>
      <c r="AH258" s="21">
        <v>20.4694</v>
      </c>
      <c r="AI258" s="21">
        <v>-1.4742999999999999E-2</v>
      </c>
      <c r="AJ258" s="21">
        <v>248</v>
      </c>
      <c r="AK258" s="21">
        <v>1.14838</v>
      </c>
      <c r="AL258">
        <f t="shared" si="42"/>
        <v>18.201234567901235</v>
      </c>
      <c r="AM258">
        <f t="shared" si="43"/>
        <v>20.910124308641976</v>
      </c>
      <c r="AP258" s="9"/>
      <c r="AQ258" s="21">
        <v>0.49118000000000001</v>
      </c>
      <c r="AR258" s="21">
        <v>25.901299999999999</v>
      </c>
      <c r="AS258" s="21">
        <v>-1.5048199999999999E-2</v>
      </c>
      <c r="AT258" s="21">
        <v>248</v>
      </c>
      <c r="AU258" s="21">
        <v>0.49057000000000001</v>
      </c>
      <c r="AV258">
        <f t="shared" si="44"/>
        <v>18.578024691358021</v>
      </c>
      <c r="AW258">
        <f t="shared" si="45"/>
        <v>9.1251541679012327</v>
      </c>
      <c r="AX258" s="9"/>
      <c r="AY258" s="21">
        <v>1.14883</v>
      </c>
      <c r="AZ258" s="21">
        <v>29.599699999999999</v>
      </c>
      <c r="BA258" s="21">
        <v>-1.4761399999999999E-2</v>
      </c>
      <c r="BB258" s="21">
        <v>248</v>
      </c>
      <c r="BC258" s="21">
        <v>1.14777</v>
      </c>
      <c r="BD258">
        <f t="shared" si="46"/>
        <v>18.22395061728395</v>
      </c>
      <c r="BE258">
        <f t="shared" si="47"/>
        <v>20.936221187654322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0.48614499999999999</v>
      </c>
      <c r="H259" s="21">
        <v>7.641</v>
      </c>
      <c r="I259" s="21">
        <v>-1.5081799999999999E-2</v>
      </c>
      <c r="J259" s="21">
        <v>249</v>
      </c>
      <c r="K259" s="21">
        <v>0.48553499999999999</v>
      </c>
      <c r="L259">
        <f t="shared" si="36"/>
        <v>18.619506172839504</v>
      </c>
      <c r="M259">
        <f t="shared" si="37"/>
        <v>9.0517798283950608</v>
      </c>
      <c r="N259" s="9"/>
      <c r="O259" s="21">
        <v>1.15387</v>
      </c>
      <c r="P259" s="21">
        <v>11.3393</v>
      </c>
      <c r="Q259" s="21">
        <v>-1.4727799999999999E-2</v>
      </c>
      <c r="R259" s="21">
        <v>249</v>
      </c>
      <c r="S259" s="21">
        <v>1.15326</v>
      </c>
      <c r="T259">
        <f t="shared" si="38"/>
        <v>18.182469135802467</v>
      </c>
      <c r="U259">
        <f t="shared" si="39"/>
        <v>20.980205661728391</v>
      </c>
      <c r="X259" s="9"/>
      <c r="Y259" s="21">
        <v>0.48614499999999999</v>
      </c>
      <c r="Z259" s="21">
        <v>16.781199999999998</v>
      </c>
      <c r="AA259" s="21">
        <v>-1.5069600000000001E-2</v>
      </c>
      <c r="AB259" s="21">
        <v>249</v>
      </c>
      <c r="AC259" s="21">
        <v>0.48547400000000002</v>
      </c>
      <c r="AD259">
        <f t="shared" si="40"/>
        <v>18.604444444444443</v>
      </c>
      <c r="AE259">
        <f t="shared" si="41"/>
        <v>9.044457644444444</v>
      </c>
      <c r="AF259" s="9"/>
      <c r="AG259" s="21">
        <v>1.15387</v>
      </c>
      <c r="AH259" s="21">
        <v>20.479500000000002</v>
      </c>
      <c r="AI259" s="21">
        <v>-1.47461E-2</v>
      </c>
      <c r="AJ259" s="21">
        <v>249</v>
      </c>
      <c r="AK259" s="21">
        <v>1.15326</v>
      </c>
      <c r="AL259">
        <f t="shared" si="42"/>
        <v>18.205061728395062</v>
      </c>
      <c r="AM259">
        <f t="shared" si="43"/>
        <v>21.006274576543209</v>
      </c>
      <c r="AP259" s="9"/>
      <c r="AQ259" s="21">
        <v>0.48614499999999999</v>
      </c>
      <c r="AR259" s="21">
        <v>25.9114</v>
      </c>
      <c r="AS259" s="21">
        <v>-1.50543E-2</v>
      </c>
      <c r="AT259" s="21">
        <v>249</v>
      </c>
      <c r="AU259" s="21">
        <v>0.48547400000000002</v>
      </c>
      <c r="AV259">
        <f t="shared" si="44"/>
        <v>18.585555555555555</v>
      </c>
      <c r="AW259">
        <f t="shared" si="45"/>
        <v>9.0352749055555552</v>
      </c>
      <c r="AX259" s="9"/>
      <c r="AY259" s="21">
        <v>1.15387</v>
      </c>
      <c r="AZ259" s="21">
        <v>29.6097</v>
      </c>
      <c r="BA259" s="21">
        <v>-1.474E-2</v>
      </c>
      <c r="BB259" s="21">
        <v>249</v>
      </c>
      <c r="BC259" s="21">
        <v>1.15265</v>
      </c>
      <c r="BD259">
        <f t="shared" si="46"/>
        <v>18.197530864197528</v>
      </c>
      <c r="BE259">
        <f t="shared" si="47"/>
        <v>20.997584938271601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0.48110999999999998</v>
      </c>
      <c r="H260" s="21">
        <v>7.6510699999999998</v>
      </c>
      <c r="I260" s="21">
        <v>-1.5096999999999999E-2</v>
      </c>
      <c r="J260" s="21">
        <v>250</v>
      </c>
      <c r="K260" s="21">
        <v>0.48055999999999999</v>
      </c>
      <c r="L260">
        <f t="shared" si="36"/>
        <v>18.638271604938272</v>
      </c>
      <c r="M260">
        <f t="shared" si="37"/>
        <v>8.967058851851851</v>
      </c>
      <c r="N260" s="9"/>
      <c r="O260" s="21">
        <v>1.1589100000000001</v>
      </c>
      <c r="P260" s="21">
        <v>11.349399999999999</v>
      </c>
      <c r="Q260" s="21">
        <v>-1.474E-2</v>
      </c>
      <c r="R260" s="21">
        <v>250</v>
      </c>
      <c r="S260" s="21">
        <v>1.1581399999999999</v>
      </c>
      <c r="T260">
        <f t="shared" si="38"/>
        <v>18.197530864197528</v>
      </c>
      <c r="U260">
        <f t="shared" si="39"/>
        <v>21.08930049382716</v>
      </c>
      <c r="X260" s="9"/>
      <c r="Y260" s="21">
        <v>0.48110999999999998</v>
      </c>
      <c r="Z260" s="21">
        <v>16.7913</v>
      </c>
      <c r="AA260" s="21">
        <v>-1.5075699999999999E-2</v>
      </c>
      <c r="AB260" s="21">
        <v>250</v>
      </c>
      <c r="AC260" s="21">
        <v>0.48055999999999999</v>
      </c>
      <c r="AD260">
        <f t="shared" si="40"/>
        <v>18.611975308641973</v>
      </c>
      <c r="AE260">
        <f t="shared" si="41"/>
        <v>8.9544074407407397</v>
      </c>
      <c r="AF260" s="9"/>
      <c r="AG260" s="21">
        <v>1.1589100000000001</v>
      </c>
      <c r="AH260" s="21">
        <v>20.489599999999999</v>
      </c>
      <c r="AI260" s="21">
        <v>-1.474E-2</v>
      </c>
      <c r="AJ260" s="21">
        <v>250</v>
      </c>
      <c r="AK260" s="21">
        <v>1.1581399999999999</v>
      </c>
      <c r="AL260">
        <f t="shared" si="42"/>
        <v>18.197530864197528</v>
      </c>
      <c r="AM260">
        <f t="shared" si="43"/>
        <v>21.08930049382716</v>
      </c>
      <c r="AP260" s="9"/>
      <c r="AQ260" s="21">
        <v>0.48110999999999998</v>
      </c>
      <c r="AR260" s="21">
        <v>25.921500000000002</v>
      </c>
      <c r="AS260" s="21">
        <v>-1.5069600000000001E-2</v>
      </c>
      <c r="AT260" s="21">
        <v>250</v>
      </c>
      <c r="AU260" s="21">
        <v>0.48065200000000002</v>
      </c>
      <c r="AV260">
        <f t="shared" si="44"/>
        <v>18.604444444444443</v>
      </c>
      <c r="AW260">
        <f t="shared" si="45"/>
        <v>8.9507842666666662</v>
      </c>
      <c r="AX260" s="9"/>
      <c r="AY260" s="21">
        <v>1.1589100000000001</v>
      </c>
      <c r="AZ260" s="21">
        <v>29.619800000000001</v>
      </c>
      <c r="BA260" s="21">
        <v>-1.47247E-2</v>
      </c>
      <c r="BB260" s="21">
        <v>250</v>
      </c>
      <c r="BC260" s="21">
        <v>1.15784</v>
      </c>
      <c r="BD260">
        <f t="shared" si="46"/>
        <v>18.178641975308643</v>
      </c>
      <c r="BE260">
        <f t="shared" si="47"/>
        <v>21.067409971604942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0.476074</v>
      </c>
      <c r="H261" s="21">
        <v>7.6611399999999996</v>
      </c>
      <c r="I261" s="21">
        <v>-1.51031E-2</v>
      </c>
      <c r="J261" s="21">
        <v>251</v>
      </c>
      <c r="K261" s="21">
        <v>0.47543299999999999</v>
      </c>
      <c r="L261">
        <f t="shared" si="36"/>
        <v>18.645802469135798</v>
      </c>
      <c r="M261">
        <f t="shared" si="37"/>
        <v>8.8767817646913567</v>
      </c>
      <c r="N261" s="9"/>
      <c r="O261" s="21">
        <v>1.16394</v>
      </c>
      <c r="P261" s="21">
        <v>11.359500000000001</v>
      </c>
      <c r="Q261" s="21">
        <v>-1.474E-2</v>
      </c>
      <c r="R261" s="21">
        <v>251</v>
      </c>
      <c r="S261" s="21">
        <v>1.1630199999999999</v>
      </c>
      <c r="T261">
        <f t="shared" si="38"/>
        <v>18.197530864197528</v>
      </c>
      <c r="U261">
        <f t="shared" si="39"/>
        <v>21.18083407407407</v>
      </c>
      <c r="X261" s="9"/>
      <c r="Y261" s="21">
        <v>0.476074</v>
      </c>
      <c r="Z261" s="21">
        <v>16.801300000000001</v>
      </c>
      <c r="AA261" s="21">
        <v>-1.50879E-2</v>
      </c>
      <c r="AB261" s="21">
        <v>251</v>
      </c>
      <c r="AC261" s="21">
        <v>0.47534199999999999</v>
      </c>
      <c r="AD261">
        <f t="shared" si="40"/>
        <v>18.627037037037034</v>
      </c>
      <c r="AE261">
        <f t="shared" si="41"/>
        <v>8.8678480303703697</v>
      </c>
      <c r="AF261" s="9"/>
      <c r="AG261" s="21">
        <v>1.16394</v>
      </c>
      <c r="AH261" s="21">
        <v>20.499700000000001</v>
      </c>
      <c r="AI261" s="21">
        <v>-1.4749099999999999E-2</v>
      </c>
      <c r="AJ261" s="21">
        <v>251</v>
      </c>
      <c r="AK261" s="21">
        <v>1.16364</v>
      </c>
      <c r="AL261">
        <f t="shared" si="42"/>
        <v>18.208765432098765</v>
      </c>
      <c r="AM261">
        <f t="shared" si="43"/>
        <v>21.193910437037037</v>
      </c>
      <c r="AP261" s="9"/>
      <c r="AQ261" s="21">
        <v>0.476074</v>
      </c>
      <c r="AR261" s="21">
        <v>25.9315</v>
      </c>
      <c r="AS261" s="21">
        <v>-1.50787E-2</v>
      </c>
      <c r="AT261" s="21">
        <v>251</v>
      </c>
      <c r="AU261" s="21">
        <v>0.47549400000000003</v>
      </c>
      <c r="AV261">
        <f t="shared" si="44"/>
        <v>18.61567901234568</v>
      </c>
      <c r="AW261">
        <f t="shared" si="45"/>
        <v>8.8624407701234578</v>
      </c>
      <c r="AX261" s="9"/>
      <c r="AY261" s="21">
        <v>1.16394</v>
      </c>
      <c r="AZ261" s="21">
        <v>29.629899999999999</v>
      </c>
      <c r="BA261" s="21">
        <v>-1.47125E-2</v>
      </c>
      <c r="BB261" s="21">
        <v>251</v>
      </c>
      <c r="BC261" s="21">
        <v>1.16333</v>
      </c>
      <c r="BD261">
        <f t="shared" si="46"/>
        <v>18.163580246913579</v>
      </c>
      <c r="BE261">
        <f t="shared" si="47"/>
        <v>21.141317592592589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0.47103899999999999</v>
      </c>
      <c r="H262" s="21">
        <v>7.6712100000000003</v>
      </c>
      <c r="I262" s="21">
        <v>-1.5109300000000001E-2</v>
      </c>
      <c r="J262" s="21">
        <v>252</v>
      </c>
      <c r="K262" s="21">
        <v>0.47042800000000001</v>
      </c>
      <c r="L262">
        <f t="shared" si="36"/>
        <v>18.653456790123457</v>
      </c>
      <c r="M262">
        <f t="shared" si="37"/>
        <v>8.7865056329629621</v>
      </c>
      <c r="N262" s="9"/>
      <c r="O262" s="21">
        <v>1.1689799999999999</v>
      </c>
      <c r="P262" s="21">
        <v>11.3696</v>
      </c>
      <c r="Q262" s="21">
        <v>-1.474E-2</v>
      </c>
      <c r="R262" s="21">
        <v>252</v>
      </c>
      <c r="S262" s="21">
        <v>1.16882</v>
      </c>
      <c r="T262">
        <f t="shared" si="38"/>
        <v>18.197530864197528</v>
      </c>
      <c r="U262">
        <f t="shared" si="39"/>
        <v>21.272549629629626</v>
      </c>
      <c r="X262" s="9"/>
      <c r="Y262" s="21">
        <v>0.47103899999999999</v>
      </c>
      <c r="Z262" s="21">
        <v>16.811399999999999</v>
      </c>
      <c r="AA262" s="21">
        <v>-1.51001E-2</v>
      </c>
      <c r="AB262" s="21">
        <v>252</v>
      </c>
      <c r="AC262" s="21">
        <v>0.47042800000000001</v>
      </c>
      <c r="AD262">
        <f t="shared" si="40"/>
        <v>18.642098765432099</v>
      </c>
      <c r="AE262">
        <f t="shared" si="41"/>
        <v>8.7811555603703706</v>
      </c>
      <c r="AF262" s="9"/>
      <c r="AG262" s="21">
        <v>1.1689799999999999</v>
      </c>
      <c r="AH262" s="21">
        <v>20.509699999999999</v>
      </c>
      <c r="AI262" s="21">
        <v>-1.47583E-2</v>
      </c>
      <c r="AJ262" s="21">
        <v>252</v>
      </c>
      <c r="AK262" s="21">
        <v>1.1676</v>
      </c>
      <c r="AL262">
        <f t="shared" si="42"/>
        <v>18.22012345679012</v>
      </c>
      <c r="AM262">
        <f t="shared" si="43"/>
        <v>21.298959918518513</v>
      </c>
      <c r="AP262" s="9"/>
      <c r="AQ262" s="21">
        <v>0.47103899999999999</v>
      </c>
      <c r="AR262" s="21">
        <v>25.941600000000001</v>
      </c>
      <c r="AS262" s="21">
        <v>-1.5096999999999999E-2</v>
      </c>
      <c r="AT262" s="21">
        <v>252</v>
      </c>
      <c r="AU262" s="21">
        <v>0.47042800000000001</v>
      </c>
      <c r="AV262">
        <f t="shared" si="44"/>
        <v>18.638271604938272</v>
      </c>
      <c r="AW262">
        <f t="shared" si="45"/>
        <v>8.7793528185185181</v>
      </c>
      <c r="AX262" s="9"/>
      <c r="AY262" s="21">
        <v>1.1689799999999999</v>
      </c>
      <c r="AZ262" s="21">
        <v>29.64</v>
      </c>
      <c r="BA262" s="21">
        <v>-1.4721700000000001E-2</v>
      </c>
      <c r="BB262" s="21">
        <v>252</v>
      </c>
      <c r="BC262" s="21">
        <v>1.16791</v>
      </c>
      <c r="BD262">
        <f t="shared" si="46"/>
        <v>18.174938271604937</v>
      </c>
      <c r="BE262">
        <f t="shared" si="47"/>
        <v>21.246139340740736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0.466003</v>
      </c>
      <c r="H263" s="21">
        <v>7.6812899999999997</v>
      </c>
      <c r="I263" s="21">
        <v>-1.51062E-2</v>
      </c>
      <c r="J263" s="21">
        <v>253</v>
      </c>
      <c r="K263" s="21">
        <v>0.46536300000000003</v>
      </c>
      <c r="L263">
        <f t="shared" si="36"/>
        <v>18.649629629629626</v>
      </c>
      <c r="M263">
        <f t="shared" si="37"/>
        <v>8.6907833562962953</v>
      </c>
      <c r="N263" s="9"/>
      <c r="O263" s="21">
        <v>1.17401</v>
      </c>
      <c r="P263" s="21">
        <v>11.3796</v>
      </c>
      <c r="Q263" s="21">
        <v>-1.47461E-2</v>
      </c>
      <c r="R263" s="21">
        <v>253</v>
      </c>
      <c r="S263" s="21">
        <v>1.1734</v>
      </c>
      <c r="T263">
        <f t="shared" si="38"/>
        <v>18.205061728395062</v>
      </c>
      <c r="U263">
        <f t="shared" si="39"/>
        <v>21.372924519753088</v>
      </c>
      <c r="X263" s="9"/>
      <c r="Y263" s="21">
        <v>0.466003</v>
      </c>
      <c r="Z263" s="21">
        <v>16.8215</v>
      </c>
      <c r="AA263" s="21">
        <v>-1.5084800000000001E-2</v>
      </c>
      <c r="AB263" s="21">
        <v>253</v>
      </c>
      <c r="AC263" s="21">
        <v>0.46548499999999998</v>
      </c>
      <c r="AD263">
        <f t="shared" si="40"/>
        <v>18.623209876543207</v>
      </c>
      <c r="AE263">
        <f t="shared" si="41"/>
        <v>8.6784716720987642</v>
      </c>
      <c r="AF263" s="9"/>
      <c r="AG263" s="21">
        <v>1.17401</v>
      </c>
      <c r="AH263" s="21">
        <v>20.5198</v>
      </c>
      <c r="AI263" s="21">
        <v>-1.47552E-2</v>
      </c>
      <c r="AJ263" s="21">
        <v>253</v>
      </c>
      <c r="AK263" s="21">
        <v>1.1731</v>
      </c>
      <c r="AL263">
        <f t="shared" si="42"/>
        <v>18.216296296296292</v>
      </c>
      <c r="AM263">
        <f t="shared" si="43"/>
        <v>21.386114014814812</v>
      </c>
      <c r="AP263" s="9"/>
      <c r="AQ263" s="21">
        <v>0.466003</v>
      </c>
      <c r="AR263" s="21">
        <v>25.951699999999999</v>
      </c>
      <c r="AS263" s="21">
        <v>-1.51001E-2</v>
      </c>
      <c r="AT263" s="21">
        <v>253</v>
      </c>
      <c r="AU263" s="21">
        <v>0.46545399999999998</v>
      </c>
      <c r="AV263">
        <f t="shared" si="44"/>
        <v>18.642098765432099</v>
      </c>
      <c r="AW263">
        <f t="shared" si="45"/>
        <v>8.6872739509876542</v>
      </c>
      <c r="AX263" s="9"/>
      <c r="AY263" s="21">
        <v>1.17401</v>
      </c>
      <c r="AZ263" s="21">
        <v>29.65</v>
      </c>
      <c r="BA263" s="21">
        <v>-1.47247E-2</v>
      </c>
      <c r="BB263" s="21">
        <v>253</v>
      </c>
      <c r="BC263" s="21">
        <v>1.1734</v>
      </c>
      <c r="BD263">
        <f t="shared" si="46"/>
        <v>18.178641975308643</v>
      </c>
      <c r="BE263">
        <f t="shared" si="47"/>
        <v>21.341907465432101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0.46096799999999999</v>
      </c>
      <c r="H264" s="21">
        <v>7.6913600000000004</v>
      </c>
      <c r="I264" s="21">
        <v>-1.5096999999999999E-2</v>
      </c>
      <c r="J264" s="21">
        <v>254</v>
      </c>
      <c r="K264" s="21">
        <v>0.46048</v>
      </c>
      <c r="L264">
        <f t="shared" si="36"/>
        <v>18.638271604938272</v>
      </c>
      <c r="M264">
        <f t="shared" si="37"/>
        <v>8.5916467851851852</v>
      </c>
      <c r="N264" s="9"/>
      <c r="O264" s="21">
        <v>1.1790499999999999</v>
      </c>
      <c r="P264" s="21">
        <v>11.389699999999999</v>
      </c>
      <c r="Q264" s="21">
        <v>-1.4749099999999999E-2</v>
      </c>
      <c r="R264" s="21">
        <v>254</v>
      </c>
      <c r="S264" s="21">
        <v>1.17798</v>
      </c>
      <c r="T264">
        <f t="shared" si="38"/>
        <v>18.208765432098765</v>
      </c>
      <c r="U264">
        <f t="shared" si="39"/>
        <v>21.469044882716048</v>
      </c>
      <c r="X264" s="9"/>
      <c r="Y264" s="21">
        <v>0.46096799999999999</v>
      </c>
      <c r="Z264" s="21">
        <v>16.831499999999998</v>
      </c>
      <c r="AA264" s="21">
        <v>-1.50787E-2</v>
      </c>
      <c r="AB264" s="21">
        <v>254</v>
      </c>
      <c r="AC264" s="21">
        <v>0.46035799999999999</v>
      </c>
      <c r="AD264">
        <f t="shared" si="40"/>
        <v>18.61567901234568</v>
      </c>
      <c r="AE264">
        <f t="shared" si="41"/>
        <v>8.581232322962963</v>
      </c>
      <c r="AF264" s="9"/>
      <c r="AG264" s="21">
        <v>1.1790499999999999</v>
      </c>
      <c r="AH264" s="21">
        <v>20.529900000000001</v>
      </c>
      <c r="AI264" s="21">
        <v>-1.47552E-2</v>
      </c>
      <c r="AJ264" s="21">
        <v>254</v>
      </c>
      <c r="AK264" s="21">
        <v>1.17889</v>
      </c>
      <c r="AL264">
        <f t="shared" si="42"/>
        <v>18.216296296296292</v>
      </c>
      <c r="AM264">
        <f t="shared" si="43"/>
        <v>21.477924148148141</v>
      </c>
      <c r="AP264" s="9"/>
      <c r="AQ264" s="21">
        <v>0.46096799999999999</v>
      </c>
      <c r="AR264" s="21">
        <v>25.9618</v>
      </c>
      <c r="AS264" s="21">
        <v>-1.5096999999999999E-2</v>
      </c>
      <c r="AT264" s="21">
        <v>254</v>
      </c>
      <c r="AU264" s="21">
        <v>0.46048</v>
      </c>
      <c r="AV264">
        <f t="shared" si="44"/>
        <v>18.638271604938272</v>
      </c>
      <c r="AW264">
        <f t="shared" si="45"/>
        <v>8.5916467851851852</v>
      </c>
      <c r="AX264" s="9"/>
      <c r="AY264" s="21">
        <v>1.1790499999999999</v>
      </c>
      <c r="AZ264" s="21">
        <v>29.6601</v>
      </c>
      <c r="BA264" s="21">
        <v>-1.4715600000000001E-2</v>
      </c>
      <c r="BB264" s="21">
        <v>254</v>
      </c>
      <c r="BC264" s="21">
        <v>1.17798</v>
      </c>
      <c r="BD264">
        <f t="shared" si="46"/>
        <v>18.167407407407406</v>
      </c>
      <c r="BE264">
        <f t="shared" si="47"/>
        <v>21.420281703703701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0.45593299999999998</v>
      </c>
      <c r="H265" s="21">
        <v>7.7014300000000002</v>
      </c>
      <c r="I265" s="21">
        <v>-1.51062E-2</v>
      </c>
      <c r="J265" s="21">
        <v>255</v>
      </c>
      <c r="K265" s="21">
        <v>0.455322</v>
      </c>
      <c r="L265">
        <f t="shared" si="36"/>
        <v>18.649629629629626</v>
      </c>
      <c r="M265">
        <f t="shared" si="37"/>
        <v>8.502981585925923</v>
      </c>
      <c r="N265" s="9"/>
      <c r="O265" s="21">
        <v>1.18408</v>
      </c>
      <c r="P265" s="21">
        <v>11.399800000000001</v>
      </c>
      <c r="Q265" s="21">
        <v>-1.4736900000000001E-2</v>
      </c>
      <c r="R265" s="21">
        <v>255</v>
      </c>
      <c r="S265" s="21">
        <v>1.1831700000000001</v>
      </c>
      <c r="T265">
        <f t="shared" si="38"/>
        <v>18.193703703703704</v>
      </c>
      <c r="U265">
        <f t="shared" si="39"/>
        <v>21.542800681481484</v>
      </c>
      <c r="X265" s="9"/>
      <c r="Y265" s="21">
        <v>0.45593299999999998</v>
      </c>
      <c r="Z265" s="21">
        <v>16.8416</v>
      </c>
      <c r="AA265" s="21">
        <v>-1.5084800000000001E-2</v>
      </c>
      <c r="AB265" s="21">
        <v>255</v>
      </c>
      <c r="AC265" s="21">
        <v>0.45529199999999997</v>
      </c>
      <c r="AD265">
        <f t="shared" si="40"/>
        <v>18.623209876543207</v>
      </c>
      <c r="AE265">
        <f t="shared" si="41"/>
        <v>8.4909359486419742</v>
      </c>
      <c r="AF265" s="9"/>
      <c r="AG265" s="21">
        <v>1.18408</v>
      </c>
      <c r="AH265" s="21">
        <v>20.539899999999999</v>
      </c>
      <c r="AI265" s="21">
        <v>-1.47583E-2</v>
      </c>
      <c r="AJ265" s="21">
        <v>255</v>
      </c>
      <c r="AK265" s="21">
        <v>1.1831700000000001</v>
      </c>
      <c r="AL265">
        <f t="shared" si="42"/>
        <v>18.22012345679012</v>
      </c>
      <c r="AM265">
        <f t="shared" si="43"/>
        <v>21.574083782716045</v>
      </c>
      <c r="AP265" s="9"/>
      <c r="AQ265" s="21">
        <v>0.45593299999999998</v>
      </c>
      <c r="AR265" s="21">
        <v>25.971800000000002</v>
      </c>
      <c r="AS265" s="21">
        <v>-1.51062E-2</v>
      </c>
      <c r="AT265" s="21">
        <v>255</v>
      </c>
      <c r="AU265" s="21">
        <v>0.45535300000000001</v>
      </c>
      <c r="AV265">
        <f t="shared" si="44"/>
        <v>18.649629629629626</v>
      </c>
      <c r="AW265">
        <f t="shared" si="45"/>
        <v>8.502981585925923</v>
      </c>
      <c r="AX265" s="9"/>
      <c r="AY265" s="21">
        <v>1.18408</v>
      </c>
      <c r="AZ265" s="21">
        <v>29.670200000000001</v>
      </c>
      <c r="BA265" s="21">
        <v>-1.4715600000000001E-2</v>
      </c>
      <c r="BB265" s="21">
        <v>255</v>
      </c>
      <c r="BC265" s="21">
        <v>1.18347</v>
      </c>
      <c r="BD265">
        <f t="shared" si="46"/>
        <v>18.167407407407406</v>
      </c>
      <c r="BE265">
        <f t="shared" si="47"/>
        <v>21.511663762962961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0.45089699999999999</v>
      </c>
      <c r="H266" s="21">
        <v>7.7115</v>
      </c>
      <c r="I266" s="21">
        <v>-1.5118400000000001E-2</v>
      </c>
      <c r="J266" s="21">
        <v>256</v>
      </c>
      <c r="K266" s="21">
        <v>0.45019500000000001</v>
      </c>
      <c r="L266">
        <f t="shared" si="36"/>
        <v>18.66469135802469</v>
      </c>
      <c r="M266">
        <f t="shared" si="37"/>
        <v>8.4158533392592592</v>
      </c>
      <c r="N266" s="9"/>
      <c r="O266" s="21">
        <v>1.18912</v>
      </c>
      <c r="P266" s="21">
        <v>11.409800000000001</v>
      </c>
      <c r="Q266" s="21">
        <v>-1.4715600000000001E-2</v>
      </c>
      <c r="R266" s="21">
        <v>256</v>
      </c>
      <c r="S266" s="21">
        <v>1.18835</v>
      </c>
      <c r="T266">
        <f t="shared" si="38"/>
        <v>18.167407407407406</v>
      </c>
      <c r="U266">
        <f t="shared" si="39"/>
        <v>21.603227496296295</v>
      </c>
      <c r="X266" s="9"/>
      <c r="Y266" s="21">
        <v>0.45089699999999999</v>
      </c>
      <c r="Z266" s="21">
        <v>16.851700000000001</v>
      </c>
      <c r="AA266" s="21">
        <v>-1.5075699999999999E-2</v>
      </c>
      <c r="AB266" s="21">
        <v>256</v>
      </c>
      <c r="AC266" s="21">
        <v>0.45034800000000003</v>
      </c>
      <c r="AD266">
        <f t="shared" si="40"/>
        <v>18.611975308641973</v>
      </c>
      <c r="AE266">
        <f t="shared" si="41"/>
        <v>8.3920838307407397</v>
      </c>
      <c r="AF266" s="9"/>
      <c r="AG266" s="21">
        <v>1.18912</v>
      </c>
      <c r="AH266" s="21">
        <v>20.55</v>
      </c>
      <c r="AI266" s="21">
        <v>-1.474E-2</v>
      </c>
      <c r="AJ266" s="21">
        <v>256</v>
      </c>
      <c r="AK266" s="21">
        <v>1.18774</v>
      </c>
      <c r="AL266">
        <f t="shared" si="42"/>
        <v>18.197530864197528</v>
      </c>
      <c r="AM266">
        <f t="shared" si="43"/>
        <v>21.639047901234562</v>
      </c>
      <c r="AP266" s="9"/>
      <c r="AQ266" s="21">
        <v>0.45089699999999999</v>
      </c>
      <c r="AR266" s="21">
        <v>25.9819</v>
      </c>
      <c r="AS266" s="21">
        <v>-1.51001E-2</v>
      </c>
      <c r="AT266" s="21">
        <v>256</v>
      </c>
      <c r="AU266" s="21">
        <v>0.45028699999999999</v>
      </c>
      <c r="AV266">
        <f t="shared" si="44"/>
        <v>18.642098765432099</v>
      </c>
      <c r="AW266">
        <f t="shared" si="45"/>
        <v>8.405666407037037</v>
      </c>
      <c r="AX266" s="9"/>
      <c r="AY266" s="21">
        <v>1.18912</v>
      </c>
      <c r="AZ266" s="21">
        <v>29.680199999999999</v>
      </c>
      <c r="BA266" s="21">
        <v>-1.47186E-2</v>
      </c>
      <c r="BB266" s="21">
        <v>256</v>
      </c>
      <c r="BC266" s="21">
        <v>1.1880500000000001</v>
      </c>
      <c r="BD266">
        <f t="shared" si="46"/>
        <v>18.171111111111109</v>
      </c>
      <c r="BE266">
        <f t="shared" si="47"/>
        <v>21.607631644444442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0.44586199999999998</v>
      </c>
      <c r="H267" s="21">
        <v>7.7215699999999998</v>
      </c>
      <c r="I267" s="21">
        <v>-1.5136699999999999E-2</v>
      </c>
      <c r="J267" s="21">
        <v>257</v>
      </c>
      <c r="K267" s="21">
        <v>0.44516</v>
      </c>
      <c r="L267">
        <f t="shared" si="36"/>
        <v>18.687283950617282</v>
      </c>
      <c r="M267">
        <f t="shared" si="37"/>
        <v>8.3319497967901217</v>
      </c>
      <c r="N267" s="9"/>
      <c r="O267" s="21">
        <v>1.19415</v>
      </c>
      <c r="P267" s="21">
        <v>11.4199</v>
      </c>
      <c r="Q267" s="21">
        <v>-1.4694199999999999E-2</v>
      </c>
      <c r="R267" s="21">
        <v>257</v>
      </c>
      <c r="S267" s="21">
        <v>1.19293</v>
      </c>
      <c r="T267">
        <f t="shared" si="38"/>
        <v>18.140987654320988</v>
      </c>
      <c r="U267">
        <f t="shared" si="39"/>
        <v>21.663060407407407</v>
      </c>
      <c r="X267" s="9"/>
      <c r="Y267" s="21">
        <v>0.44586199999999998</v>
      </c>
      <c r="Z267" s="21">
        <v>16.861699999999999</v>
      </c>
      <c r="AA267" s="21">
        <v>-1.5084800000000001E-2</v>
      </c>
      <c r="AB267" s="21">
        <v>257</v>
      </c>
      <c r="AC267" s="21">
        <v>0.44531300000000001</v>
      </c>
      <c r="AD267">
        <f t="shared" si="40"/>
        <v>18.623209876543207</v>
      </c>
      <c r="AE267">
        <f t="shared" si="41"/>
        <v>8.3033816019753068</v>
      </c>
      <c r="AF267" s="9"/>
      <c r="AG267" s="21">
        <v>1.19415</v>
      </c>
      <c r="AH267" s="21">
        <v>20.560099999999998</v>
      </c>
      <c r="AI267" s="21">
        <v>-1.4715600000000001E-2</v>
      </c>
      <c r="AJ267" s="21">
        <v>257</v>
      </c>
      <c r="AK267" s="21">
        <v>1.19293</v>
      </c>
      <c r="AL267">
        <f t="shared" si="42"/>
        <v>18.167407407407406</v>
      </c>
      <c r="AM267">
        <f t="shared" si="43"/>
        <v>21.694609555555555</v>
      </c>
      <c r="AP267" s="9"/>
      <c r="AQ267" s="21">
        <v>0.44586199999999998</v>
      </c>
      <c r="AR267" s="21">
        <v>25.992000000000001</v>
      </c>
      <c r="AS267" s="21">
        <v>-1.51062E-2</v>
      </c>
      <c r="AT267" s="21">
        <v>257</v>
      </c>
      <c r="AU267" s="21">
        <v>0.44525100000000001</v>
      </c>
      <c r="AV267">
        <f t="shared" si="44"/>
        <v>18.649629629629626</v>
      </c>
      <c r="AW267">
        <f t="shared" si="45"/>
        <v>8.3151611659259235</v>
      </c>
      <c r="AX267" s="9"/>
      <c r="AY267" s="21">
        <v>1.19415</v>
      </c>
      <c r="AZ267" s="21">
        <v>29.690300000000001</v>
      </c>
      <c r="BA267" s="21">
        <v>-1.47186E-2</v>
      </c>
      <c r="BB267" s="21">
        <v>257</v>
      </c>
      <c r="BC267" s="21">
        <v>1.19354</v>
      </c>
      <c r="BD267">
        <f t="shared" si="46"/>
        <v>18.171111111111109</v>
      </c>
      <c r="BE267">
        <f t="shared" si="47"/>
        <v>21.699032333333331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0.440826</v>
      </c>
      <c r="H268" s="21">
        <v>7.7316399999999996</v>
      </c>
      <c r="I268" s="21">
        <v>-1.5136699999999999E-2</v>
      </c>
      <c r="J268" s="21">
        <v>258</v>
      </c>
      <c r="K268" s="21">
        <v>0.44018600000000002</v>
      </c>
      <c r="L268">
        <f t="shared" ref="L268:L331" si="48">-I268/$F$2*1000</f>
        <v>18.687283950617282</v>
      </c>
      <c r="M268">
        <f t="shared" ref="M268:M331" si="49">L268*G268</f>
        <v>8.2378406348148143</v>
      </c>
      <c r="N268" s="9"/>
      <c r="O268" s="21">
        <v>1.19919</v>
      </c>
      <c r="P268" s="21">
        <v>11.43</v>
      </c>
      <c r="Q268" s="21">
        <v>-1.4682000000000001E-2</v>
      </c>
      <c r="R268" s="21">
        <v>258</v>
      </c>
      <c r="S268" s="21">
        <v>1.19781</v>
      </c>
      <c r="T268">
        <f t="shared" ref="T268:T331" si="50">-Q268/$F$2*1000</f>
        <v>18.125925925925923</v>
      </c>
      <c r="U268">
        <f t="shared" ref="U268:U331" si="51">T268*O268</f>
        <v>21.736429111111107</v>
      </c>
      <c r="X268" s="9"/>
      <c r="Y268" s="21">
        <v>0.440826</v>
      </c>
      <c r="Z268" s="21">
        <v>16.8718</v>
      </c>
      <c r="AA268" s="21">
        <v>-1.5094E-2</v>
      </c>
      <c r="AB268" s="21">
        <v>258</v>
      </c>
      <c r="AC268" s="21">
        <v>0.44039899999999998</v>
      </c>
      <c r="AD268">
        <f t="shared" ref="AD268:AD331" si="52">-AA268/$F$2*1000</f>
        <v>18.634567901234568</v>
      </c>
      <c r="AE268">
        <f t="shared" ref="AE268:AE331" si="53">AD268*Y268</f>
        <v>8.2146020296296296</v>
      </c>
      <c r="AF268" s="9"/>
      <c r="AG268" s="21">
        <v>1.19919</v>
      </c>
      <c r="AH268" s="21">
        <v>20.5702</v>
      </c>
      <c r="AI268" s="21">
        <v>-1.47064E-2</v>
      </c>
      <c r="AJ268" s="21">
        <v>258</v>
      </c>
      <c r="AK268" s="21">
        <v>1.1981200000000001</v>
      </c>
      <c r="AL268">
        <f t="shared" ref="AL268:AL331" si="54">-AI268/$F$2*1000</f>
        <v>18.156049382716049</v>
      </c>
      <c r="AM268">
        <f t="shared" ref="AM268:AM331" si="55">AL268*AG268</f>
        <v>21.772552859259257</v>
      </c>
      <c r="AP268" s="9"/>
      <c r="AQ268" s="21">
        <v>0.440826</v>
      </c>
      <c r="AR268" s="21">
        <v>26.001999999999999</v>
      </c>
      <c r="AS268" s="21">
        <v>-1.5109300000000001E-2</v>
      </c>
      <c r="AT268" s="21">
        <v>258</v>
      </c>
      <c r="AU268" s="21">
        <v>0.44018600000000002</v>
      </c>
      <c r="AV268">
        <f t="shared" ref="AV268:AV331" si="56">-AS268/$F$2*1000</f>
        <v>18.653456790123457</v>
      </c>
      <c r="AW268">
        <f t="shared" ref="AW268:AW331" si="57">AV268*AQ268</f>
        <v>8.2229287429629636</v>
      </c>
      <c r="AX268" s="9"/>
      <c r="AY268" s="21">
        <v>1.19919</v>
      </c>
      <c r="AZ268" s="21">
        <v>29.700399999999998</v>
      </c>
      <c r="BA268" s="21">
        <v>-1.47125E-2</v>
      </c>
      <c r="BB268" s="21">
        <v>258</v>
      </c>
      <c r="BC268" s="21">
        <v>1.1984300000000001</v>
      </c>
      <c r="BD268">
        <f t="shared" ref="BD268:BD331" si="58">-BA268/$F$2*1000</f>
        <v>18.163580246913579</v>
      </c>
      <c r="BE268">
        <f t="shared" ref="BE268:BE331" si="59">BD268*AY268</f>
        <v>21.781583796296296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0.43579099999999998</v>
      </c>
      <c r="H269" s="21">
        <v>7.7417100000000003</v>
      </c>
      <c r="I269" s="21">
        <v>-1.5130599999999999E-2</v>
      </c>
      <c r="J269" s="21">
        <v>259</v>
      </c>
      <c r="K269" s="21">
        <v>0.43521100000000001</v>
      </c>
      <c r="L269">
        <f t="shared" si="48"/>
        <v>18.679753086419751</v>
      </c>
      <c r="M269">
        <f t="shared" si="49"/>
        <v>8.140468277283949</v>
      </c>
      <c r="N269" s="9"/>
      <c r="O269" s="21">
        <v>1.2042200000000001</v>
      </c>
      <c r="P269" s="21">
        <v>11.44</v>
      </c>
      <c r="Q269" s="21">
        <v>-1.46698E-2</v>
      </c>
      <c r="R269" s="21">
        <v>259</v>
      </c>
      <c r="S269" s="21">
        <v>1.2033100000000001</v>
      </c>
      <c r="T269">
        <f t="shared" si="50"/>
        <v>18.110864197530866</v>
      </c>
      <c r="U269">
        <f t="shared" si="51"/>
        <v>21.809464883950621</v>
      </c>
      <c r="X269" s="9"/>
      <c r="Y269" s="21">
        <v>0.43579099999999998</v>
      </c>
      <c r="Z269" s="21">
        <v>16.881900000000002</v>
      </c>
      <c r="AA269" s="21">
        <v>-1.5096999999999999E-2</v>
      </c>
      <c r="AB269" s="21">
        <v>259</v>
      </c>
      <c r="AC269" s="21">
        <v>0.43518099999999998</v>
      </c>
      <c r="AD269">
        <f t="shared" si="52"/>
        <v>18.638271604938272</v>
      </c>
      <c r="AE269">
        <f t="shared" si="53"/>
        <v>8.1223910209876546</v>
      </c>
      <c r="AF269" s="9"/>
      <c r="AG269" s="21">
        <v>1.2042200000000001</v>
      </c>
      <c r="AH269" s="21">
        <v>20.580200000000001</v>
      </c>
      <c r="AI269" s="21">
        <v>-1.47125E-2</v>
      </c>
      <c r="AJ269" s="21">
        <v>259</v>
      </c>
      <c r="AK269" s="21">
        <v>1.2033100000000001</v>
      </c>
      <c r="AL269">
        <f t="shared" si="54"/>
        <v>18.163580246913579</v>
      </c>
      <c r="AM269">
        <f t="shared" si="55"/>
        <v>21.872946604938271</v>
      </c>
      <c r="AP269" s="9"/>
      <c r="AQ269" s="21">
        <v>0.43579099999999998</v>
      </c>
      <c r="AR269" s="21">
        <v>26.0121</v>
      </c>
      <c r="AS269" s="21">
        <v>-1.5109300000000001E-2</v>
      </c>
      <c r="AT269" s="21">
        <v>259</v>
      </c>
      <c r="AU269" s="21">
        <v>0.43514999999999998</v>
      </c>
      <c r="AV269">
        <f t="shared" si="56"/>
        <v>18.653456790123457</v>
      </c>
      <c r="AW269">
        <f t="shared" si="57"/>
        <v>8.129008588024691</v>
      </c>
      <c r="AX269" s="9"/>
      <c r="AY269" s="21">
        <v>1.2042200000000001</v>
      </c>
      <c r="AZ269" s="21">
        <v>29.7104</v>
      </c>
      <c r="BA269" s="21">
        <v>-1.47095E-2</v>
      </c>
      <c r="BB269" s="21">
        <v>259</v>
      </c>
      <c r="BC269" s="21">
        <v>1.2033100000000001</v>
      </c>
      <c r="BD269">
        <f t="shared" si="58"/>
        <v>18.159876543209876</v>
      </c>
      <c r="BE269">
        <f t="shared" si="59"/>
        <v>21.8684865308642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0.43075600000000003</v>
      </c>
      <c r="H270" s="21">
        <v>7.7517800000000001</v>
      </c>
      <c r="I270" s="21">
        <v>-1.51337E-2</v>
      </c>
      <c r="J270" s="21">
        <v>260</v>
      </c>
      <c r="K270" s="21">
        <v>0.43005399999999999</v>
      </c>
      <c r="L270">
        <f t="shared" si="48"/>
        <v>18.683580246913579</v>
      </c>
      <c r="M270">
        <f t="shared" si="49"/>
        <v>8.0480642928395056</v>
      </c>
      <c r="N270" s="9"/>
      <c r="O270" s="21">
        <v>1.20926</v>
      </c>
      <c r="P270" s="21">
        <v>11.450100000000001</v>
      </c>
      <c r="Q270" s="21">
        <v>-1.46576E-2</v>
      </c>
      <c r="R270" s="21">
        <v>260</v>
      </c>
      <c r="S270" s="21">
        <v>1.2081900000000001</v>
      </c>
      <c r="T270">
        <f t="shared" si="50"/>
        <v>18.095802469135801</v>
      </c>
      <c r="U270">
        <f t="shared" si="51"/>
        <v>21.88253009382716</v>
      </c>
      <c r="X270" s="9"/>
      <c r="Y270" s="21">
        <v>0.43075600000000003</v>
      </c>
      <c r="Z270" s="21">
        <v>16.891999999999999</v>
      </c>
      <c r="AA270" s="21">
        <v>-1.5096999999999999E-2</v>
      </c>
      <c r="AB270" s="21">
        <v>260</v>
      </c>
      <c r="AC270" s="21">
        <v>0.43020599999999998</v>
      </c>
      <c r="AD270">
        <f t="shared" si="52"/>
        <v>18.638271604938272</v>
      </c>
      <c r="AE270">
        <f t="shared" si="53"/>
        <v>8.0285473234567899</v>
      </c>
      <c r="AF270" s="9"/>
      <c r="AG270" s="21">
        <v>1.20926</v>
      </c>
      <c r="AH270" s="21">
        <v>20.590299999999999</v>
      </c>
      <c r="AI270" s="21">
        <v>-1.47095E-2</v>
      </c>
      <c r="AJ270" s="21">
        <v>260</v>
      </c>
      <c r="AK270" s="21">
        <v>1.2078899999999999</v>
      </c>
      <c r="AL270">
        <f t="shared" si="54"/>
        <v>18.159876543209876</v>
      </c>
      <c r="AM270">
        <f t="shared" si="55"/>
        <v>21.960012308641975</v>
      </c>
      <c r="AP270" s="9"/>
      <c r="AQ270" s="21">
        <v>0.43075600000000003</v>
      </c>
      <c r="AR270" s="21">
        <v>26.022200000000002</v>
      </c>
      <c r="AS270" s="21">
        <v>-1.51062E-2</v>
      </c>
      <c r="AT270" s="21">
        <v>260</v>
      </c>
      <c r="AU270" s="21">
        <v>0.43020599999999998</v>
      </c>
      <c r="AV270">
        <f t="shared" si="56"/>
        <v>18.649629629629626</v>
      </c>
      <c r="AW270">
        <f t="shared" si="57"/>
        <v>8.0334398607407405</v>
      </c>
      <c r="AX270" s="9"/>
      <c r="AY270" s="21">
        <v>1.20926</v>
      </c>
      <c r="AZ270" s="21">
        <v>29.720500000000001</v>
      </c>
      <c r="BA270" s="21">
        <v>-1.47125E-2</v>
      </c>
      <c r="BB270" s="21">
        <v>260</v>
      </c>
      <c r="BC270" s="21">
        <v>1.2084999999999999</v>
      </c>
      <c r="BD270">
        <f t="shared" si="58"/>
        <v>18.163580246913579</v>
      </c>
      <c r="BE270">
        <f t="shared" si="59"/>
        <v>21.964491049382715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0.42571999999999999</v>
      </c>
      <c r="H271" s="21">
        <v>7.7618499999999999</v>
      </c>
      <c r="I271" s="21">
        <v>-1.5136699999999999E-2</v>
      </c>
      <c r="J271" s="21">
        <v>261</v>
      </c>
      <c r="K271" s="21">
        <v>0.42510999999999999</v>
      </c>
      <c r="L271">
        <f t="shared" si="48"/>
        <v>18.687283950617282</v>
      </c>
      <c r="M271">
        <f t="shared" si="49"/>
        <v>7.9555505234567887</v>
      </c>
      <c r="N271" s="9"/>
      <c r="O271" s="21">
        <v>1.2142900000000001</v>
      </c>
      <c r="P271" s="21">
        <v>11.4602</v>
      </c>
      <c r="Q271" s="21">
        <v>-1.46576E-2</v>
      </c>
      <c r="R271" s="21">
        <v>261</v>
      </c>
      <c r="S271" s="21">
        <v>1.2142900000000001</v>
      </c>
      <c r="T271">
        <f t="shared" si="50"/>
        <v>18.095802469135801</v>
      </c>
      <c r="U271">
        <f t="shared" si="51"/>
        <v>21.973551980246913</v>
      </c>
      <c r="X271" s="9"/>
      <c r="Y271" s="21">
        <v>0.42571999999999999</v>
      </c>
      <c r="Z271" s="21">
        <v>16.902000000000001</v>
      </c>
      <c r="AA271" s="21">
        <v>-1.51123E-2</v>
      </c>
      <c r="AB271" s="21">
        <v>261</v>
      </c>
      <c r="AC271" s="21">
        <v>0.425201</v>
      </c>
      <c r="AD271">
        <f t="shared" si="52"/>
        <v>18.65716049382716</v>
      </c>
      <c r="AE271">
        <f t="shared" si="53"/>
        <v>7.9427263654320983</v>
      </c>
      <c r="AF271" s="9"/>
      <c r="AG271" s="21">
        <v>1.2142900000000001</v>
      </c>
      <c r="AH271" s="21">
        <v>20.6004</v>
      </c>
      <c r="AI271" s="21">
        <v>-1.4700299999999999E-2</v>
      </c>
      <c r="AJ271" s="21">
        <v>261</v>
      </c>
      <c r="AK271" s="21">
        <v>1.2139899999999999</v>
      </c>
      <c r="AL271">
        <f t="shared" si="54"/>
        <v>18.148518518518514</v>
      </c>
      <c r="AM271">
        <f t="shared" si="55"/>
        <v>22.037564551851847</v>
      </c>
      <c r="AP271" s="9"/>
      <c r="AQ271" s="21">
        <v>0.42571999999999999</v>
      </c>
      <c r="AR271" s="21">
        <v>26.032299999999999</v>
      </c>
      <c r="AS271" s="21">
        <v>-1.5115399999999999E-2</v>
      </c>
      <c r="AT271" s="21">
        <v>261</v>
      </c>
      <c r="AU271" s="21">
        <v>0.42501800000000001</v>
      </c>
      <c r="AV271">
        <f t="shared" si="56"/>
        <v>18.660987654320987</v>
      </c>
      <c r="AW271">
        <f t="shared" si="57"/>
        <v>7.9443556641975306</v>
      </c>
      <c r="AX271" s="9"/>
      <c r="AY271" s="21">
        <v>1.2142900000000001</v>
      </c>
      <c r="AZ271" s="21">
        <v>29.730599999999999</v>
      </c>
      <c r="BA271" s="21">
        <v>-1.47064E-2</v>
      </c>
      <c r="BB271" s="21">
        <v>261</v>
      </c>
      <c r="BC271" s="21">
        <v>1.2133799999999999</v>
      </c>
      <c r="BD271">
        <f t="shared" si="58"/>
        <v>18.156049382716049</v>
      </c>
      <c r="BE271">
        <f t="shared" si="59"/>
        <v>22.046709204938271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0.42068499999999998</v>
      </c>
      <c r="H272" s="21">
        <v>7.7719199999999997</v>
      </c>
      <c r="I272" s="21">
        <v>-1.51489E-2</v>
      </c>
      <c r="J272" s="21">
        <v>262</v>
      </c>
      <c r="K272" s="21">
        <v>0.420074</v>
      </c>
      <c r="L272">
        <f t="shared" si="48"/>
        <v>18.702345679012346</v>
      </c>
      <c r="M272">
        <f t="shared" si="49"/>
        <v>7.8677962919753082</v>
      </c>
      <c r="N272" s="9"/>
      <c r="O272" s="21">
        <v>1.21933</v>
      </c>
      <c r="P272" s="21">
        <v>11.4703</v>
      </c>
      <c r="Q272" s="21">
        <v>-1.46637E-2</v>
      </c>
      <c r="R272" s="21">
        <v>262</v>
      </c>
      <c r="S272" s="21">
        <v>1.2185699999999999</v>
      </c>
      <c r="T272">
        <f t="shared" si="50"/>
        <v>18.103333333333332</v>
      </c>
      <c r="U272">
        <f t="shared" si="51"/>
        <v>22.073937433333331</v>
      </c>
      <c r="X272" s="9"/>
      <c r="Y272" s="21">
        <v>0.42068499999999998</v>
      </c>
      <c r="Z272" s="21">
        <v>16.912099999999999</v>
      </c>
      <c r="AA272" s="21">
        <v>-1.51215E-2</v>
      </c>
      <c r="AB272" s="21">
        <v>262</v>
      </c>
      <c r="AC272" s="21">
        <v>0.42019699999999999</v>
      </c>
      <c r="AD272">
        <f t="shared" si="52"/>
        <v>18.668518518518518</v>
      </c>
      <c r="AE272">
        <f t="shared" si="53"/>
        <v>7.8535657129629621</v>
      </c>
      <c r="AF272" s="9"/>
      <c r="AG272" s="21">
        <v>1.21933</v>
      </c>
      <c r="AH272" s="21">
        <v>20.610399999999998</v>
      </c>
      <c r="AI272" s="21">
        <v>-1.46973E-2</v>
      </c>
      <c r="AJ272" s="21">
        <v>262</v>
      </c>
      <c r="AK272" s="21">
        <v>1.2188699999999999</v>
      </c>
      <c r="AL272">
        <f t="shared" si="54"/>
        <v>18.144814814814815</v>
      </c>
      <c r="AM272">
        <f t="shared" si="55"/>
        <v>22.124517048148149</v>
      </c>
      <c r="AP272" s="9"/>
      <c r="AQ272" s="21">
        <v>0.42068499999999998</v>
      </c>
      <c r="AR272" s="21">
        <v>26.042300000000001</v>
      </c>
      <c r="AS272" s="21">
        <v>-1.51276E-2</v>
      </c>
      <c r="AT272" s="21">
        <v>262</v>
      </c>
      <c r="AU272" s="21">
        <v>0.419983</v>
      </c>
      <c r="AV272">
        <f t="shared" si="56"/>
        <v>18.676049382716048</v>
      </c>
      <c r="AW272">
        <f t="shared" si="57"/>
        <v>7.8567338345679003</v>
      </c>
      <c r="AX272" s="9"/>
      <c r="AY272" s="21">
        <v>1.21933</v>
      </c>
      <c r="AZ272" s="21">
        <v>29.7407</v>
      </c>
      <c r="BA272" s="21">
        <v>-1.47034E-2</v>
      </c>
      <c r="BB272" s="21">
        <v>262</v>
      </c>
      <c r="BC272" s="21">
        <v>1.2185699999999999</v>
      </c>
      <c r="BD272">
        <f t="shared" si="58"/>
        <v>18.152345679012342</v>
      </c>
      <c r="BE272">
        <f t="shared" si="59"/>
        <v>22.133699656790121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0.41564899999999999</v>
      </c>
      <c r="H273" s="21">
        <v>7.782</v>
      </c>
      <c r="I273" s="21">
        <v>-1.5155E-2</v>
      </c>
      <c r="J273" s="21">
        <v>263</v>
      </c>
      <c r="K273" s="21">
        <v>0.41503899999999999</v>
      </c>
      <c r="L273">
        <f t="shared" si="48"/>
        <v>18.709876543209877</v>
      </c>
      <c r="M273">
        <f t="shared" si="49"/>
        <v>7.7767414753086417</v>
      </c>
      <c r="N273" s="9"/>
      <c r="O273" s="21">
        <v>1.22437</v>
      </c>
      <c r="P273" s="21">
        <v>11.4803</v>
      </c>
      <c r="Q273" s="21">
        <v>-1.4654500000000001E-2</v>
      </c>
      <c r="R273" s="21">
        <v>263</v>
      </c>
      <c r="S273" s="21">
        <v>1.2237499999999999</v>
      </c>
      <c r="T273">
        <f t="shared" si="50"/>
        <v>18.091975308641977</v>
      </c>
      <c r="U273">
        <f t="shared" si="51"/>
        <v>22.151271808641976</v>
      </c>
      <c r="X273" s="9"/>
      <c r="Y273" s="21">
        <v>0.41564899999999999</v>
      </c>
      <c r="Z273" s="21">
        <v>16.9222</v>
      </c>
      <c r="AA273" s="21">
        <v>-1.51276E-2</v>
      </c>
      <c r="AB273" s="21">
        <v>263</v>
      </c>
      <c r="AC273" s="21">
        <v>0.41500900000000002</v>
      </c>
      <c r="AD273">
        <f t="shared" si="52"/>
        <v>18.676049382716048</v>
      </c>
      <c r="AE273">
        <f t="shared" si="53"/>
        <v>7.7626812498765423</v>
      </c>
      <c r="AF273" s="9"/>
      <c r="AG273" s="21">
        <v>1.22437</v>
      </c>
      <c r="AH273" s="21">
        <v>20.6205</v>
      </c>
      <c r="AI273" s="21">
        <v>-1.4694199999999999E-2</v>
      </c>
      <c r="AJ273" s="21">
        <v>263</v>
      </c>
      <c r="AK273" s="21">
        <v>1.2240599999999999</v>
      </c>
      <c r="AL273">
        <f t="shared" si="54"/>
        <v>18.140987654320988</v>
      </c>
      <c r="AM273">
        <f t="shared" si="55"/>
        <v>22.211281054320988</v>
      </c>
      <c r="AP273" s="9"/>
      <c r="AQ273" s="21">
        <v>0.41564899999999999</v>
      </c>
      <c r="AR273" s="21">
        <v>26.052399999999999</v>
      </c>
      <c r="AS273" s="21">
        <v>-1.51398E-2</v>
      </c>
      <c r="AT273" s="21">
        <v>263</v>
      </c>
      <c r="AU273" s="21">
        <v>0.41503899999999999</v>
      </c>
      <c r="AV273">
        <f t="shared" si="56"/>
        <v>18.691111111111109</v>
      </c>
      <c r="AW273">
        <f t="shared" si="57"/>
        <v>7.7689416422222211</v>
      </c>
      <c r="AX273" s="9"/>
      <c r="AY273" s="21">
        <v>1.22437</v>
      </c>
      <c r="AZ273" s="21">
        <v>29.750699999999998</v>
      </c>
      <c r="BA273" s="21">
        <v>-1.46851E-2</v>
      </c>
      <c r="BB273" s="21">
        <v>263</v>
      </c>
      <c r="BC273" s="21">
        <v>1.2237499999999999</v>
      </c>
      <c r="BD273">
        <f t="shared" si="58"/>
        <v>18.12975308641975</v>
      </c>
      <c r="BE273">
        <f t="shared" si="59"/>
        <v>22.197525786419749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0.41061399999999998</v>
      </c>
      <c r="H274" s="21">
        <v>7.7920699999999998</v>
      </c>
      <c r="I274" s="21">
        <v>-1.5155E-2</v>
      </c>
      <c r="J274" s="21">
        <v>264</v>
      </c>
      <c r="K274" s="21">
        <v>0.41009499999999999</v>
      </c>
      <c r="L274">
        <f t="shared" si="48"/>
        <v>18.709876543209877</v>
      </c>
      <c r="M274">
        <f t="shared" si="49"/>
        <v>7.6825372469135802</v>
      </c>
      <c r="N274" s="9"/>
      <c r="O274" s="21">
        <v>1.2294</v>
      </c>
      <c r="P274" s="21">
        <v>11.490399999999999</v>
      </c>
      <c r="Q274" s="21">
        <v>-1.4639299999999999E-2</v>
      </c>
      <c r="R274" s="21">
        <v>264</v>
      </c>
      <c r="S274" s="21">
        <v>1.2295499999999999</v>
      </c>
      <c r="T274">
        <f t="shared" si="50"/>
        <v>18.07320987654321</v>
      </c>
      <c r="U274">
        <f t="shared" si="51"/>
        <v>22.219204222222224</v>
      </c>
      <c r="X274" s="9"/>
      <c r="Y274" s="21">
        <v>0.41061399999999998</v>
      </c>
      <c r="Z274" s="21">
        <v>16.932200000000002</v>
      </c>
      <c r="AA274" s="21">
        <v>-1.51398E-2</v>
      </c>
      <c r="AB274" s="21">
        <v>264</v>
      </c>
      <c r="AC274" s="21">
        <v>0.40997299999999998</v>
      </c>
      <c r="AD274">
        <f t="shared" si="52"/>
        <v>18.691111111111109</v>
      </c>
      <c r="AE274">
        <f t="shared" si="53"/>
        <v>7.6748318977777767</v>
      </c>
      <c r="AF274" s="9"/>
      <c r="AG274" s="21">
        <v>1.2294</v>
      </c>
      <c r="AH274" s="21">
        <v>20.630600000000001</v>
      </c>
      <c r="AI274" s="21">
        <v>-1.46912E-2</v>
      </c>
      <c r="AJ274" s="21">
        <v>264</v>
      </c>
      <c r="AK274" s="21">
        <v>1.2289399999999999</v>
      </c>
      <c r="AL274">
        <f t="shared" si="54"/>
        <v>18.137283950617284</v>
      </c>
      <c r="AM274">
        <f t="shared" si="55"/>
        <v>22.29797688888889</v>
      </c>
      <c r="AP274" s="9"/>
      <c r="AQ274" s="21">
        <v>0.41061399999999998</v>
      </c>
      <c r="AR274" s="21">
        <v>26.0625</v>
      </c>
      <c r="AS274" s="21">
        <v>-1.51428E-2</v>
      </c>
      <c r="AT274" s="21">
        <v>264</v>
      </c>
      <c r="AU274" s="21">
        <v>0.409912</v>
      </c>
      <c r="AV274">
        <f t="shared" si="56"/>
        <v>18.694814814814812</v>
      </c>
      <c r="AW274">
        <f t="shared" si="57"/>
        <v>7.6763526903703685</v>
      </c>
      <c r="AX274" s="9"/>
      <c r="AY274" s="21">
        <v>1.2294</v>
      </c>
      <c r="AZ274" s="21">
        <v>29.7608</v>
      </c>
      <c r="BA274" s="21">
        <v>-1.46759E-2</v>
      </c>
      <c r="BB274" s="21">
        <v>264</v>
      </c>
      <c r="BC274" s="21">
        <v>1.2289399999999999</v>
      </c>
      <c r="BD274">
        <f t="shared" si="58"/>
        <v>18.118395061728396</v>
      </c>
      <c r="BE274">
        <f t="shared" si="59"/>
        <v>22.274754888888893</v>
      </c>
    </row>
    <row r="275" spans="6:101" x14ac:dyDescent="0.25">
      <c r="F275" s="9"/>
      <c r="G275" s="21">
        <v>0.40557900000000002</v>
      </c>
      <c r="H275" s="21">
        <v>7.8021399999999996</v>
      </c>
      <c r="I275" s="21">
        <v>-1.51611E-2</v>
      </c>
      <c r="J275" s="21">
        <v>265</v>
      </c>
      <c r="K275" s="21">
        <v>0.40496799999999999</v>
      </c>
      <c r="L275">
        <f t="shared" si="48"/>
        <v>18.717407407407403</v>
      </c>
      <c r="M275">
        <f t="shared" si="49"/>
        <v>7.5913873788888875</v>
      </c>
      <c r="N275" s="9"/>
      <c r="O275" s="21">
        <v>1.23444</v>
      </c>
      <c r="P275" s="21">
        <v>11.500500000000001</v>
      </c>
      <c r="Q275" s="21">
        <v>-1.4624E-2</v>
      </c>
      <c r="R275" s="21">
        <v>265</v>
      </c>
      <c r="S275" s="21">
        <v>1.2335199999999999</v>
      </c>
      <c r="T275">
        <f t="shared" si="50"/>
        <v>18.054320987654318</v>
      </c>
      <c r="U275">
        <f t="shared" si="51"/>
        <v>22.286975999999996</v>
      </c>
      <c r="X275" s="9"/>
      <c r="Y275" s="21">
        <v>0.40557900000000002</v>
      </c>
      <c r="Z275" s="21">
        <v>16.942299999999999</v>
      </c>
      <c r="AA275" s="21">
        <v>-1.51459E-2</v>
      </c>
      <c r="AB275" s="21">
        <v>265</v>
      </c>
      <c r="AC275" s="21">
        <v>0.40490700000000002</v>
      </c>
      <c r="AD275">
        <f t="shared" si="52"/>
        <v>18.698641975308643</v>
      </c>
      <c r="AE275">
        <f t="shared" si="53"/>
        <v>7.5837765137037048</v>
      </c>
      <c r="AF275" s="9"/>
      <c r="AG275" s="21">
        <v>1.23444</v>
      </c>
      <c r="AH275" s="21">
        <v>20.640699999999999</v>
      </c>
      <c r="AI275" s="21">
        <v>-1.46851E-2</v>
      </c>
      <c r="AJ275" s="21">
        <v>265</v>
      </c>
      <c r="AK275" s="21">
        <v>1.2335199999999999</v>
      </c>
      <c r="AL275">
        <f t="shared" si="54"/>
        <v>18.12975308641975</v>
      </c>
      <c r="AM275">
        <f t="shared" si="55"/>
        <v>22.380092399999995</v>
      </c>
      <c r="AP275" s="9"/>
      <c r="AQ275" s="21">
        <v>0.40557900000000002</v>
      </c>
      <c r="AR275" s="21">
        <v>26.072500000000002</v>
      </c>
      <c r="AS275" s="21">
        <v>-1.51459E-2</v>
      </c>
      <c r="AT275" s="21">
        <v>265</v>
      </c>
      <c r="AU275" s="21">
        <v>0.40502899999999997</v>
      </c>
      <c r="AV275">
        <f t="shared" si="56"/>
        <v>18.698641975308643</v>
      </c>
      <c r="AW275">
        <f t="shared" si="57"/>
        <v>7.5837765137037048</v>
      </c>
      <c r="AX275" s="9"/>
      <c r="AY275" s="21">
        <v>1.23444</v>
      </c>
      <c r="AZ275" s="21">
        <v>29.770900000000001</v>
      </c>
      <c r="BA275" s="21">
        <v>-1.4672899999999999E-2</v>
      </c>
      <c r="BB275" s="21">
        <v>265</v>
      </c>
      <c r="BC275" s="21">
        <v>1.2341299999999999</v>
      </c>
      <c r="BD275">
        <f t="shared" si="58"/>
        <v>18.11469135802469</v>
      </c>
      <c r="BE275">
        <f t="shared" si="59"/>
        <v>22.361499599999998</v>
      </c>
    </row>
    <row r="276" spans="6:101" x14ac:dyDescent="0.25">
      <c r="F276" s="9"/>
      <c r="G276" s="21">
        <v>0.40054299999999998</v>
      </c>
      <c r="H276" s="21">
        <v>7.8122100000000003</v>
      </c>
      <c r="I276" s="21">
        <v>-1.5173300000000001E-2</v>
      </c>
      <c r="J276" s="21">
        <v>266</v>
      </c>
      <c r="K276" s="21">
        <v>0.40005499999999999</v>
      </c>
      <c r="L276">
        <f t="shared" si="48"/>
        <v>18.732469135802468</v>
      </c>
      <c r="M276">
        <f t="shared" si="49"/>
        <v>7.5031593850617275</v>
      </c>
      <c r="N276" s="9"/>
      <c r="O276" s="21">
        <v>1.2394700000000001</v>
      </c>
      <c r="P276" s="21">
        <v>11.5105</v>
      </c>
      <c r="Q276" s="21">
        <v>-1.46179E-2</v>
      </c>
      <c r="R276" s="21">
        <v>266</v>
      </c>
      <c r="S276" s="21">
        <v>1.23871</v>
      </c>
      <c r="T276">
        <f t="shared" si="50"/>
        <v>18.046790123456791</v>
      </c>
      <c r="U276">
        <f t="shared" si="51"/>
        <v>22.368454954320992</v>
      </c>
      <c r="X276" s="9"/>
      <c r="Y276" s="21">
        <v>0.40054299999999998</v>
      </c>
      <c r="Z276" s="21">
        <v>16.952400000000001</v>
      </c>
      <c r="AA276" s="21">
        <v>-1.5158100000000001E-2</v>
      </c>
      <c r="AB276" s="21">
        <v>266</v>
      </c>
      <c r="AC276" s="21">
        <v>0.39990199999999998</v>
      </c>
      <c r="AD276">
        <f t="shared" si="52"/>
        <v>18.713703703703704</v>
      </c>
      <c r="AE276">
        <f t="shared" si="53"/>
        <v>7.4956430225925921</v>
      </c>
      <c r="AF276" s="9"/>
      <c r="AG276" s="21">
        <v>1.2394700000000001</v>
      </c>
      <c r="AH276" s="21">
        <v>20.650700000000001</v>
      </c>
      <c r="AI276" s="21">
        <v>-1.4694199999999999E-2</v>
      </c>
      <c r="AJ276" s="21">
        <v>266</v>
      </c>
      <c r="AK276" s="21">
        <v>1.2383999999999999</v>
      </c>
      <c r="AL276">
        <f t="shared" si="54"/>
        <v>18.140987654320988</v>
      </c>
      <c r="AM276">
        <f t="shared" si="55"/>
        <v>22.485209967901234</v>
      </c>
      <c r="AP276" s="9"/>
      <c r="AQ276" s="21">
        <v>0.40054299999999998</v>
      </c>
      <c r="AR276" s="21">
        <v>26.082599999999999</v>
      </c>
      <c r="AS276" s="21">
        <v>-1.51398E-2</v>
      </c>
      <c r="AT276" s="21">
        <v>266</v>
      </c>
      <c r="AU276" s="21">
        <v>0.39996300000000001</v>
      </c>
      <c r="AV276">
        <f t="shared" si="56"/>
        <v>18.691111111111109</v>
      </c>
      <c r="AW276">
        <f t="shared" si="57"/>
        <v>7.4865937177777768</v>
      </c>
      <c r="AX276" s="9"/>
      <c r="AY276" s="21">
        <v>1.2394700000000001</v>
      </c>
      <c r="AZ276" s="21">
        <v>29.780899999999999</v>
      </c>
      <c r="BA276" s="21">
        <v>-1.46698E-2</v>
      </c>
      <c r="BB276" s="21">
        <v>266</v>
      </c>
      <c r="BC276" s="21">
        <v>1.2383999999999999</v>
      </c>
      <c r="BD276">
        <f t="shared" si="58"/>
        <v>18.110864197530866</v>
      </c>
      <c r="BE276">
        <f t="shared" si="59"/>
        <v>22.447872846913583</v>
      </c>
    </row>
    <row r="277" spans="6:101" x14ac:dyDescent="0.25">
      <c r="F277" s="9"/>
      <c r="G277" s="21">
        <v>0.39550800000000003</v>
      </c>
      <c r="H277" s="21">
        <v>7.8222800000000001</v>
      </c>
      <c r="I277" s="21">
        <v>-1.5179399999999999E-2</v>
      </c>
      <c r="J277" s="21">
        <v>267</v>
      </c>
      <c r="K277" s="21">
        <v>0.39498899999999998</v>
      </c>
      <c r="L277">
        <f t="shared" si="48"/>
        <v>18.739999999999995</v>
      </c>
      <c r="M277">
        <f t="shared" si="49"/>
        <v>7.4118199199999983</v>
      </c>
      <c r="N277" s="9"/>
      <c r="O277" s="21">
        <v>1.24451</v>
      </c>
      <c r="P277" s="21">
        <v>11.5206</v>
      </c>
      <c r="Q277" s="21">
        <v>-1.46149E-2</v>
      </c>
      <c r="R277" s="21">
        <v>267</v>
      </c>
      <c r="S277" s="21">
        <v>1.24359</v>
      </c>
      <c r="T277">
        <f t="shared" si="50"/>
        <v>18.043086419753088</v>
      </c>
      <c r="U277">
        <f t="shared" si="51"/>
        <v>22.454801480246914</v>
      </c>
      <c r="X277" s="9"/>
      <c r="Y277" s="21">
        <v>0.39550800000000003</v>
      </c>
      <c r="Z277" s="21">
        <v>16.962499999999999</v>
      </c>
      <c r="AA277" s="21">
        <v>-1.5170299999999999E-2</v>
      </c>
      <c r="AB277" s="21">
        <v>267</v>
      </c>
      <c r="AC277" s="21">
        <v>0.394897</v>
      </c>
      <c r="AD277">
        <f t="shared" si="52"/>
        <v>18.728765432098765</v>
      </c>
      <c r="AE277">
        <f t="shared" si="53"/>
        <v>7.4073765585185187</v>
      </c>
      <c r="AF277" s="9"/>
      <c r="AG277" s="21">
        <v>1.24451</v>
      </c>
      <c r="AH277" s="21">
        <v>20.660799999999998</v>
      </c>
      <c r="AI277" s="21">
        <v>-1.46912E-2</v>
      </c>
      <c r="AJ277" s="21">
        <v>267</v>
      </c>
      <c r="AK277" s="21">
        <v>1.2439</v>
      </c>
      <c r="AL277">
        <f t="shared" si="54"/>
        <v>18.137283950617284</v>
      </c>
      <c r="AM277">
        <f t="shared" si="55"/>
        <v>22.572031249382718</v>
      </c>
      <c r="AP277" s="9"/>
      <c r="AQ277" s="21">
        <v>0.39550800000000003</v>
      </c>
      <c r="AR277" s="21">
        <v>26.092700000000001</v>
      </c>
      <c r="AS277" s="21">
        <v>-1.51337E-2</v>
      </c>
      <c r="AT277" s="21">
        <v>267</v>
      </c>
      <c r="AU277" s="21">
        <v>0.39480599999999999</v>
      </c>
      <c r="AV277">
        <f t="shared" si="56"/>
        <v>18.683580246913579</v>
      </c>
      <c r="AW277">
        <f t="shared" si="57"/>
        <v>7.3895054562962965</v>
      </c>
      <c r="AX277" s="9"/>
      <c r="AY277" s="21">
        <v>1.24451</v>
      </c>
      <c r="AZ277" s="21">
        <v>29.791</v>
      </c>
      <c r="BA277" s="21">
        <v>-1.4678999999999999E-2</v>
      </c>
      <c r="BB277" s="21">
        <v>267</v>
      </c>
      <c r="BC277" s="21">
        <v>1.24359</v>
      </c>
      <c r="BD277">
        <f t="shared" si="58"/>
        <v>18.12222222222222</v>
      </c>
      <c r="BE277">
        <f t="shared" si="59"/>
        <v>22.553286777777775</v>
      </c>
    </row>
    <row r="278" spans="6:101" x14ac:dyDescent="0.25">
      <c r="F278" s="9"/>
      <c r="G278" s="21">
        <v>0.39047199999999999</v>
      </c>
      <c r="H278" s="21">
        <v>7.8323499999999999</v>
      </c>
      <c r="I278" s="21">
        <v>-1.5185499999999999E-2</v>
      </c>
      <c r="J278" s="21">
        <v>268</v>
      </c>
      <c r="K278" s="21">
        <v>0.38977099999999998</v>
      </c>
      <c r="L278">
        <f t="shared" si="48"/>
        <v>18.747530864197529</v>
      </c>
      <c r="M278">
        <f t="shared" si="49"/>
        <v>7.3203858716049375</v>
      </c>
      <c r="N278" s="9"/>
      <c r="O278" s="21">
        <v>1.2495400000000001</v>
      </c>
      <c r="P278" s="21">
        <v>11.5307</v>
      </c>
      <c r="Q278" s="21">
        <v>-1.46088E-2</v>
      </c>
      <c r="R278" s="21">
        <v>268</v>
      </c>
      <c r="S278" s="21">
        <v>1.24878</v>
      </c>
      <c r="T278">
        <f t="shared" si="50"/>
        <v>18.035555555555554</v>
      </c>
      <c r="U278">
        <f t="shared" si="51"/>
        <v>22.53614808888889</v>
      </c>
      <c r="X278" s="9"/>
      <c r="Y278" s="21">
        <v>0.39047199999999999</v>
      </c>
      <c r="Z278" s="21">
        <v>16.9725</v>
      </c>
      <c r="AA278" s="21">
        <v>-1.5170299999999999E-2</v>
      </c>
      <c r="AB278" s="21">
        <v>268</v>
      </c>
      <c r="AC278" s="21">
        <v>0.38986199999999999</v>
      </c>
      <c r="AD278">
        <f t="shared" si="52"/>
        <v>18.728765432098765</v>
      </c>
      <c r="AE278">
        <f t="shared" si="53"/>
        <v>7.3130584958024683</v>
      </c>
      <c r="AF278" s="9"/>
      <c r="AG278" s="21">
        <v>1.2495400000000001</v>
      </c>
      <c r="AH278" s="21">
        <v>20.6709</v>
      </c>
      <c r="AI278" s="21">
        <v>-1.4678999999999999E-2</v>
      </c>
      <c r="AJ278" s="21">
        <v>268</v>
      </c>
      <c r="AK278" s="21">
        <v>1.24878</v>
      </c>
      <c r="AL278">
        <f t="shared" si="54"/>
        <v>18.12222222222222</v>
      </c>
      <c r="AM278">
        <f t="shared" si="55"/>
        <v>22.644441555555556</v>
      </c>
      <c r="AP278" s="9"/>
      <c r="AQ278" s="21">
        <v>0.39047199999999999</v>
      </c>
      <c r="AR278" s="21">
        <v>26.102799999999998</v>
      </c>
      <c r="AS278" s="21">
        <v>-1.51276E-2</v>
      </c>
      <c r="AT278" s="21">
        <v>268</v>
      </c>
      <c r="AU278" s="21">
        <v>0.38995400000000002</v>
      </c>
      <c r="AV278">
        <f t="shared" si="56"/>
        <v>18.676049382716048</v>
      </c>
      <c r="AW278">
        <f t="shared" si="57"/>
        <v>7.2924743545679007</v>
      </c>
      <c r="AX278" s="9"/>
      <c r="AY278" s="21">
        <v>1.2495400000000001</v>
      </c>
      <c r="AZ278" s="21">
        <v>29.801100000000002</v>
      </c>
      <c r="BA278" s="21">
        <v>-1.46759E-2</v>
      </c>
      <c r="BB278" s="21">
        <v>268</v>
      </c>
      <c r="BC278" s="21">
        <v>1.24817</v>
      </c>
      <c r="BD278">
        <f t="shared" si="58"/>
        <v>18.118395061728396</v>
      </c>
      <c r="BE278">
        <f t="shared" si="59"/>
        <v>22.639659365432102</v>
      </c>
    </row>
    <row r="279" spans="6:101" x14ac:dyDescent="0.25">
      <c r="F279" s="9"/>
      <c r="G279" s="21">
        <v>0.38543699999999997</v>
      </c>
      <c r="H279" s="21">
        <v>7.8424199999999997</v>
      </c>
      <c r="I279" s="21">
        <v>-1.51886E-2</v>
      </c>
      <c r="J279" s="21">
        <v>269</v>
      </c>
      <c r="K279" s="21">
        <v>0.38470500000000002</v>
      </c>
      <c r="L279">
        <f t="shared" si="48"/>
        <v>18.751358024691356</v>
      </c>
      <c r="M279">
        <f t="shared" si="49"/>
        <v>7.227467182962962</v>
      </c>
      <c r="N279" s="9"/>
      <c r="O279" s="21">
        <v>1.25458</v>
      </c>
      <c r="P279" s="21">
        <v>11.540800000000001</v>
      </c>
      <c r="Q279" s="21">
        <v>-1.4593500000000001E-2</v>
      </c>
      <c r="R279" s="21">
        <v>269</v>
      </c>
      <c r="S279" s="21">
        <v>1.25397</v>
      </c>
      <c r="T279">
        <f t="shared" si="50"/>
        <v>18.016666666666666</v>
      </c>
      <c r="U279">
        <f t="shared" si="51"/>
        <v>22.603349666666666</v>
      </c>
      <c r="X279" s="9"/>
      <c r="Y279" s="21">
        <v>0.38543699999999997</v>
      </c>
      <c r="Z279" s="21">
        <v>16.982600000000001</v>
      </c>
      <c r="AA279" s="21">
        <v>-1.51764E-2</v>
      </c>
      <c r="AB279" s="21">
        <v>269</v>
      </c>
      <c r="AC279" s="21">
        <v>0.38482699999999997</v>
      </c>
      <c r="AD279">
        <f t="shared" si="52"/>
        <v>18.736296296296295</v>
      </c>
      <c r="AE279">
        <f t="shared" si="53"/>
        <v>7.2216618355555546</v>
      </c>
      <c r="AF279" s="9"/>
      <c r="AG279" s="21">
        <v>1.25458</v>
      </c>
      <c r="AH279" s="21">
        <v>20.680900000000001</v>
      </c>
      <c r="AI279" s="21">
        <v>-1.46698E-2</v>
      </c>
      <c r="AJ279" s="21">
        <v>269</v>
      </c>
      <c r="AK279" s="21">
        <v>1.25397</v>
      </c>
      <c r="AL279">
        <f t="shared" si="54"/>
        <v>18.110864197530866</v>
      </c>
      <c r="AM279">
        <f t="shared" si="55"/>
        <v>22.721528004938275</v>
      </c>
      <c r="AP279" s="9"/>
      <c r="AQ279" s="21">
        <v>0.38543699999999997</v>
      </c>
      <c r="AR279" s="21">
        <v>26.1128</v>
      </c>
      <c r="AS279" s="21">
        <v>-1.51428E-2</v>
      </c>
      <c r="AT279" s="21">
        <v>269</v>
      </c>
      <c r="AU279" s="21">
        <v>0.38479600000000003</v>
      </c>
      <c r="AV279">
        <f t="shared" si="56"/>
        <v>18.694814814814812</v>
      </c>
      <c r="AW279">
        <f t="shared" si="57"/>
        <v>7.2056733377777764</v>
      </c>
      <c r="AX279" s="9"/>
      <c r="AY279" s="21">
        <v>1.25458</v>
      </c>
      <c r="AZ279" s="21">
        <v>29.811199999999999</v>
      </c>
      <c r="BA279" s="21">
        <v>-1.4678999999999999E-2</v>
      </c>
      <c r="BB279" s="21">
        <v>269</v>
      </c>
      <c r="BC279" s="21">
        <v>1.25366</v>
      </c>
      <c r="BD279">
        <f t="shared" si="58"/>
        <v>18.12222222222222</v>
      </c>
      <c r="BE279">
        <f t="shared" si="59"/>
        <v>22.735777555555554</v>
      </c>
    </row>
    <row r="280" spans="6:101" x14ac:dyDescent="0.25">
      <c r="F280" s="9"/>
      <c r="G280" s="21">
        <v>0.38040200000000002</v>
      </c>
      <c r="H280" s="21">
        <v>7.8524900000000004</v>
      </c>
      <c r="I280" s="21">
        <v>-1.5173300000000001E-2</v>
      </c>
      <c r="J280" s="21">
        <v>270</v>
      </c>
      <c r="K280" s="21">
        <v>0.37973000000000001</v>
      </c>
      <c r="L280">
        <f t="shared" si="48"/>
        <v>18.732469135802468</v>
      </c>
      <c r="M280">
        <f t="shared" si="49"/>
        <v>7.1258687241975309</v>
      </c>
      <c r="N280" s="9"/>
      <c r="O280" s="21">
        <v>1.2596099999999999</v>
      </c>
      <c r="P280" s="21">
        <v>11.550800000000001</v>
      </c>
      <c r="Q280" s="21">
        <v>-1.45813E-2</v>
      </c>
      <c r="R280" s="21">
        <v>270</v>
      </c>
      <c r="S280" s="21">
        <v>1.25885</v>
      </c>
      <c r="T280">
        <f t="shared" si="50"/>
        <v>18.001604938271605</v>
      </c>
      <c r="U280">
        <f t="shared" si="51"/>
        <v>22.675001596296294</v>
      </c>
      <c r="X280" s="9"/>
      <c r="Y280" s="21">
        <v>0.38040200000000002</v>
      </c>
      <c r="Z280" s="21">
        <v>16.992699999999999</v>
      </c>
      <c r="AA280" s="21">
        <v>-1.51764E-2</v>
      </c>
      <c r="AB280" s="21">
        <v>270</v>
      </c>
      <c r="AC280" s="21">
        <v>0.37973000000000001</v>
      </c>
      <c r="AD280">
        <f t="shared" si="52"/>
        <v>18.736296296296295</v>
      </c>
      <c r="AE280">
        <f t="shared" si="53"/>
        <v>7.1273245837037038</v>
      </c>
      <c r="AF280" s="9"/>
      <c r="AG280" s="21">
        <v>1.2596099999999999</v>
      </c>
      <c r="AH280" s="21">
        <v>20.690999999999999</v>
      </c>
      <c r="AI280" s="21">
        <v>-1.4645399999999999E-2</v>
      </c>
      <c r="AJ280" s="21">
        <v>270</v>
      </c>
      <c r="AK280" s="21">
        <v>1.2591600000000001</v>
      </c>
      <c r="AL280">
        <f t="shared" si="54"/>
        <v>18.080740740740737</v>
      </c>
      <c r="AM280">
        <f t="shared" si="55"/>
        <v>22.774681844444437</v>
      </c>
      <c r="AP280" s="9"/>
      <c r="AQ280" s="21">
        <v>0.38040200000000002</v>
      </c>
      <c r="AR280" s="21">
        <v>26.122900000000001</v>
      </c>
      <c r="AS280" s="21">
        <v>-1.51337E-2</v>
      </c>
      <c r="AT280" s="21">
        <v>270</v>
      </c>
      <c r="AU280" s="21">
        <v>0.37973000000000001</v>
      </c>
      <c r="AV280">
        <f t="shared" si="56"/>
        <v>18.683580246913579</v>
      </c>
      <c r="AW280">
        <f t="shared" si="57"/>
        <v>7.107271293086419</v>
      </c>
      <c r="AX280" s="9"/>
      <c r="AY280" s="21">
        <v>1.2596099999999999</v>
      </c>
      <c r="AZ280" s="21">
        <v>29.821200000000001</v>
      </c>
      <c r="BA280" s="21">
        <v>-1.46637E-2</v>
      </c>
      <c r="BB280" s="21">
        <v>270</v>
      </c>
      <c r="BC280" s="21">
        <v>1.2591600000000001</v>
      </c>
      <c r="BD280">
        <f t="shared" si="58"/>
        <v>18.103333333333332</v>
      </c>
      <c r="BE280">
        <f t="shared" si="59"/>
        <v>22.803139699999996</v>
      </c>
    </row>
    <row r="281" spans="6:101" x14ac:dyDescent="0.25">
      <c r="F281" s="9"/>
      <c r="G281" s="21">
        <v>0.37536599999999998</v>
      </c>
      <c r="H281" s="21">
        <v>7.8625600000000002</v>
      </c>
      <c r="I281" s="21">
        <v>-1.5170299999999999E-2</v>
      </c>
      <c r="J281" s="21">
        <v>271</v>
      </c>
      <c r="K281" s="21">
        <v>0.37475599999999998</v>
      </c>
      <c r="L281">
        <f t="shared" si="48"/>
        <v>18.728765432098765</v>
      </c>
      <c r="M281">
        <f t="shared" si="49"/>
        <v>7.030141765185185</v>
      </c>
      <c r="N281" s="9"/>
      <c r="O281" s="21">
        <v>1.2646500000000001</v>
      </c>
      <c r="P281" s="21">
        <v>11.5609</v>
      </c>
      <c r="Q281" s="21">
        <v>-1.45813E-2</v>
      </c>
      <c r="R281" s="21">
        <v>271</v>
      </c>
      <c r="S281" s="21">
        <v>1.2640400000000001</v>
      </c>
      <c r="T281">
        <f t="shared" si="50"/>
        <v>18.001604938271605</v>
      </c>
      <c r="U281">
        <f t="shared" si="51"/>
        <v>22.765729685185185</v>
      </c>
      <c r="X281" s="9"/>
      <c r="Y281" s="21">
        <v>0.37536599999999998</v>
      </c>
      <c r="Z281" s="21">
        <v>17.002700000000001</v>
      </c>
      <c r="AA281" s="21">
        <v>-1.51825E-2</v>
      </c>
      <c r="AB281" s="21">
        <v>271</v>
      </c>
      <c r="AC281" s="21">
        <v>0.37478600000000001</v>
      </c>
      <c r="AD281">
        <f t="shared" si="52"/>
        <v>18.743827160493826</v>
      </c>
      <c r="AE281">
        <f t="shared" si="53"/>
        <v>7.035795425925925</v>
      </c>
      <c r="AF281" s="9"/>
      <c r="AG281" s="21">
        <v>1.2646500000000001</v>
      </c>
      <c r="AH281" s="21">
        <v>20.7011</v>
      </c>
      <c r="AI281" s="21">
        <v>-1.4627100000000001E-2</v>
      </c>
      <c r="AJ281" s="21">
        <v>271</v>
      </c>
      <c r="AK281" s="21">
        <v>1.26373</v>
      </c>
      <c r="AL281">
        <f t="shared" si="54"/>
        <v>18.058148148148145</v>
      </c>
      <c r="AM281">
        <f t="shared" si="55"/>
        <v>22.837237055555551</v>
      </c>
      <c r="AP281" s="9"/>
      <c r="AQ281" s="21">
        <v>0.37536599999999998</v>
      </c>
      <c r="AR281" s="21">
        <v>26.132999999999999</v>
      </c>
      <c r="AS281" s="21">
        <v>-1.5124500000000001E-2</v>
      </c>
      <c r="AT281" s="21">
        <v>271</v>
      </c>
      <c r="AU281" s="21">
        <v>0.374695</v>
      </c>
      <c r="AV281">
        <f t="shared" si="56"/>
        <v>18.672222222222221</v>
      </c>
      <c r="AW281">
        <f t="shared" si="57"/>
        <v>7.0089173666666653</v>
      </c>
      <c r="AX281" s="9"/>
      <c r="AY281" s="21">
        <v>1.2646500000000001</v>
      </c>
      <c r="AZ281" s="21">
        <v>29.831299999999999</v>
      </c>
      <c r="BA281" s="21">
        <v>-1.46423E-2</v>
      </c>
      <c r="BB281" s="21">
        <v>271</v>
      </c>
      <c r="BC281" s="21">
        <v>1.26373</v>
      </c>
      <c r="BD281">
        <f t="shared" si="58"/>
        <v>18.076913580246913</v>
      </c>
      <c r="BE281">
        <f t="shared" si="59"/>
        <v>22.860968759259258</v>
      </c>
    </row>
    <row r="282" spans="6:101" x14ac:dyDescent="0.25">
      <c r="F282" s="9"/>
      <c r="G282" s="21">
        <v>0.37033100000000002</v>
      </c>
      <c r="H282" s="21">
        <v>7.87263</v>
      </c>
      <c r="I282" s="21">
        <v>-1.51764E-2</v>
      </c>
      <c r="J282" s="21">
        <v>272</v>
      </c>
      <c r="K282" s="21">
        <v>0.36969000000000002</v>
      </c>
      <c r="L282">
        <f t="shared" si="48"/>
        <v>18.736296296296295</v>
      </c>
      <c r="M282">
        <f t="shared" si="49"/>
        <v>6.9386313437037037</v>
      </c>
      <c r="N282" s="9"/>
      <c r="O282" s="21">
        <v>1.2696799999999999</v>
      </c>
      <c r="P282" s="21">
        <v>11.571</v>
      </c>
      <c r="Q282" s="21">
        <v>-1.45813E-2</v>
      </c>
      <c r="R282" s="21">
        <v>272</v>
      </c>
      <c r="S282" s="21">
        <v>1.2686200000000001</v>
      </c>
      <c r="T282">
        <f t="shared" si="50"/>
        <v>18.001604938271605</v>
      </c>
      <c r="U282">
        <f t="shared" si="51"/>
        <v>22.856277758024689</v>
      </c>
      <c r="X282" s="9"/>
      <c r="Y282" s="21">
        <v>0.37033100000000002</v>
      </c>
      <c r="Z282" s="21">
        <v>17.012799999999999</v>
      </c>
      <c r="AA282" s="21">
        <v>-1.5173300000000001E-2</v>
      </c>
      <c r="AB282" s="21">
        <v>272</v>
      </c>
      <c r="AC282" s="21">
        <v>0.36971999999999999</v>
      </c>
      <c r="AD282">
        <f t="shared" si="52"/>
        <v>18.732469135802468</v>
      </c>
      <c r="AE282">
        <f t="shared" si="53"/>
        <v>6.9372140275308638</v>
      </c>
      <c r="AF282" s="9"/>
      <c r="AG282" s="21">
        <v>1.2696799999999999</v>
      </c>
      <c r="AH282" s="21">
        <v>20.711099999999998</v>
      </c>
      <c r="AI282" s="21">
        <v>-1.4621E-2</v>
      </c>
      <c r="AJ282" s="21">
        <v>272</v>
      </c>
      <c r="AK282" s="21">
        <v>1.2692300000000001</v>
      </c>
      <c r="AL282">
        <f t="shared" si="54"/>
        <v>18.050617283950618</v>
      </c>
      <c r="AM282">
        <f t="shared" si="55"/>
        <v>22.91850775308642</v>
      </c>
      <c r="AP282" s="9"/>
      <c r="AQ282" s="21">
        <v>0.37033100000000002</v>
      </c>
      <c r="AR282" s="21">
        <v>26.143000000000001</v>
      </c>
      <c r="AS282" s="21">
        <v>-1.5130599999999999E-2</v>
      </c>
      <c r="AT282" s="21">
        <v>272</v>
      </c>
      <c r="AU282" s="21">
        <v>0.36969000000000002</v>
      </c>
      <c r="AV282">
        <f t="shared" si="56"/>
        <v>18.679753086419751</v>
      </c>
      <c r="AW282">
        <f t="shared" si="57"/>
        <v>6.9176916402469129</v>
      </c>
      <c r="AX282" s="9"/>
      <c r="AY282" s="21">
        <v>1.2696799999999999</v>
      </c>
      <c r="AZ282" s="21">
        <v>29.8414</v>
      </c>
      <c r="BA282" s="21">
        <v>-1.4627100000000001E-2</v>
      </c>
      <c r="BB282" s="21">
        <v>272</v>
      </c>
      <c r="BC282" s="21">
        <v>1.26892</v>
      </c>
      <c r="BD282">
        <f t="shared" si="58"/>
        <v>18.058148148148145</v>
      </c>
      <c r="BE282">
        <f t="shared" si="59"/>
        <v>22.928069540740736</v>
      </c>
    </row>
    <row r="283" spans="6:101" x14ac:dyDescent="0.25">
      <c r="F283" s="9"/>
      <c r="G283" s="21">
        <v>0.36529499999999998</v>
      </c>
      <c r="H283" s="21">
        <v>7.8827100000000003</v>
      </c>
      <c r="I283" s="21">
        <v>-1.51825E-2</v>
      </c>
      <c r="J283" s="21">
        <v>273</v>
      </c>
      <c r="K283" s="21">
        <v>0.36477700000000002</v>
      </c>
      <c r="L283">
        <f t="shared" si="48"/>
        <v>18.743827160493826</v>
      </c>
      <c r="M283">
        <f t="shared" si="49"/>
        <v>6.8470263425925921</v>
      </c>
      <c r="N283" s="9"/>
      <c r="O283" s="21">
        <v>1.2747200000000001</v>
      </c>
      <c r="P283" s="21">
        <v>11.581</v>
      </c>
      <c r="Q283" s="21">
        <v>-1.4563E-2</v>
      </c>
      <c r="R283" s="21">
        <v>273</v>
      </c>
      <c r="S283" s="21">
        <v>1.2735000000000001</v>
      </c>
      <c r="T283">
        <f t="shared" si="50"/>
        <v>17.979012345679013</v>
      </c>
      <c r="U283">
        <f t="shared" si="51"/>
        <v>22.918206617283953</v>
      </c>
      <c r="X283" s="9"/>
      <c r="Y283" s="21">
        <v>0.36529499999999998</v>
      </c>
      <c r="Z283" s="21">
        <v>17.0229</v>
      </c>
      <c r="AA283" s="21">
        <v>-1.5164199999999999E-2</v>
      </c>
      <c r="AB283" s="21">
        <v>273</v>
      </c>
      <c r="AC283" s="21">
        <v>0.36468499999999998</v>
      </c>
      <c r="AD283">
        <f t="shared" si="52"/>
        <v>18.721234567901234</v>
      </c>
      <c r="AE283">
        <f t="shared" si="53"/>
        <v>6.8387733814814808</v>
      </c>
      <c r="AF283" s="9"/>
      <c r="AG283" s="21">
        <v>1.2747200000000001</v>
      </c>
      <c r="AH283" s="21">
        <v>20.7212</v>
      </c>
      <c r="AI283" s="21">
        <v>-1.4611799999999999E-2</v>
      </c>
      <c r="AJ283" s="21">
        <v>273</v>
      </c>
      <c r="AK283" s="21">
        <v>1.2741100000000001</v>
      </c>
      <c r="AL283">
        <f t="shared" si="54"/>
        <v>18.039259259259257</v>
      </c>
      <c r="AM283">
        <f t="shared" si="55"/>
        <v>22.995004562962961</v>
      </c>
      <c r="AP283" s="9"/>
      <c r="AQ283" s="21">
        <v>0.36529499999999998</v>
      </c>
      <c r="AR283" s="21">
        <v>26.153099999999998</v>
      </c>
      <c r="AS283" s="21">
        <v>-1.5136699999999999E-2</v>
      </c>
      <c r="AT283" s="21">
        <v>273</v>
      </c>
      <c r="AU283" s="21">
        <v>0.36477700000000002</v>
      </c>
      <c r="AV283">
        <f t="shared" si="56"/>
        <v>18.687283950617282</v>
      </c>
      <c r="AW283">
        <f t="shared" si="57"/>
        <v>6.8263713907407393</v>
      </c>
      <c r="AX283" s="9"/>
      <c r="AY283" s="21">
        <v>1.2747200000000001</v>
      </c>
      <c r="AZ283" s="21">
        <v>29.851400000000002</v>
      </c>
      <c r="BA283" s="21">
        <v>-1.46179E-2</v>
      </c>
      <c r="BB283" s="21">
        <v>273</v>
      </c>
      <c r="BC283" s="21">
        <v>1.2738</v>
      </c>
      <c r="BD283">
        <f t="shared" si="58"/>
        <v>18.046790123456791</v>
      </c>
      <c r="BE283">
        <f t="shared" si="59"/>
        <v>23.00460430617284</v>
      </c>
    </row>
    <row r="284" spans="6:101" x14ac:dyDescent="0.25">
      <c r="F284" s="9"/>
      <c r="G284" s="21">
        <v>0.36026000000000002</v>
      </c>
      <c r="H284" s="21">
        <v>7.8927800000000001</v>
      </c>
      <c r="I284" s="21">
        <v>-1.5191700000000001E-2</v>
      </c>
      <c r="J284" s="21">
        <v>274</v>
      </c>
      <c r="K284" s="21">
        <v>0.35965000000000003</v>
      </c>
      <c r="L284">
        <f t="shared" si="48"/>
        <v>18.755185185185184</v>
      </c>
      <c r="M284">
        <f t="shared" si="49"/>
        <v>6.7567430148148144</v>
      </c>
      <c r="N284" s="9"/>
      <c r="O284" s="21">
        <v>1.2797499999999999</v>
      </c>
      <c r="P284" s="21">
        <v>11.591100000000001</v>
      </c>
      <c r="Q284" s="21">
        <v>-1.4550799999999999E-2</v>
      </c>
      <c r="R284" s="21">
        <v>274</v>
      </c>
      <c r="S284" s="21">
        <v>1.2789900000000001</v>
      </c>
      <c r="T284">
        <f t="shared" si="50"/>
        <v>17.963950617283949</v>
      </c>
      <c r="U284">
        <f t="shared" si="51"/>
        <v>22.989365802469134</v>
      </c>
      <c r="X284" s="9"/>
      <c r="Y284" s="21">
        <v>0.36026000000000002</v>
      </c>
      <c r="Z284" s="21">
        <v>17.033000000000001</v>
      </c>
      <c r="AA284" s="21">
        <v>-1.51764E-2</v>
      </c>
      <c r="AB284" s="21">
        <v>274</v>
      </c>
      <c r="AC284" s="21">
        <v>0.35955799999999999</v>
      </c>
      <c r="AD284">
        <f t="shared" si="52"/>
        <v>18.736296296296295</v>
      </c>
      <c r="AE284">
        <f t="shared" si="53"/>
        <v>6.7499381037037036</v>
      </c>
      <c r="AF284" s="9"/>
      <c r="AG284" s="21">
        <v>1.2797499999999999</v>
      </c>
      <c r="AH284" s="21">
        <v>20.731300000000001</v>
      </c>
      <c r="AI284" s="21">
        <v>-1.4611799999999999E-2</v>
      </c>
      <c r="AJ284" s="21">
        <v>274</v>
      </c>
      <c r="AK284" s="21">
        <v>1.2789900000000001</v>
      </c>
      <c r="AL284">
        <f t="shared" si="54"/>
        <v>18.039259259259257</v>
      </c>
      <c r="AM284">
        <f t="shared" si="55"/>
        <v>23.085742037037033</v>
      </c>
      <c r="AP284" s="9"/>
      <c r="AQ284" s="21">
        <v>0.36026000000000002</v>
      </c>
      <c r="AR284" s="21">
        <v>26.1632</v>
      </c>
      <c r="AS284" s="21">
        <v>-1.51428E-2</v>
      </c>
      <c r="AT284" s="21">
        <v>274</v>
      </c>
      <c r="AU284" s="21">
        <v>0.35952800000000001</v>
      </c>
      <c r="AV284">
        <f t="shared" si="56"/>
        <v>18.694814814814812</v>
      </c>
      <c r="AW284">
        <f t="shared" si="57"/>
        <v>6.7349939851851843</v>
      </c>
      <c r="AX284" s="9"/>
      <c r="AY284" s="21">
        <v>1.2797499999999999</v>
      </c>
      <c r="AZ284" s="21">
        <v>29.861499999999999</v>
      </c>
      <c r="BA284" s="21">
        <v>-1.4611799999999999E-2</v>
      </c>
      <c r="BB284" s="21">
        <v>274</v>
      </c>
      <c r="BC284" s="21">
        <v>1.2789900000000001</v>
      </c>
      <c r="BD284">
        <f t="shared" si="58"/>
        <v>18.039259259259257</v>
      </c>
      <c r="BE284">
        <f t="shared" si="59"/>
        <v>23.085742037037033</v>
      </c>
    </row>
    <row r="285" spans="6:101" x14ac:dyDescent="0.25">
      <c r="F285" s="9"/>
      <c r="G285" s="21">
        <v>0.35522500000000001</v>
      </c>
      <c r="H285" s="21">
        <v>7.9028499999999999</v>
      </c>
      <c r="I285" s="21">
        <v>-1.51825E-2</v>
      </c>
      <c r="J285" s="21">
        <v>275</v>
      </c>
      <c r="K285" s="21">
        <v>0.35458400000000001</v>
      </c>
      <c r="L285">
        <f t="shared" si="48"/>
        <v>18.743827160493826</v>
      </c>
      <c r="M285">
        <f t="shared" si="49"/>
        <v>6.6582760030864199</v>
      </c>
      <c r="N285" s="9"/>
      <c r="O285" s="21">
        <v>1.2847900000000001</v>
      </c>
      <c r="P285" s="21">
        <v>11.6012</v>
      </c>
      <c r="Q285" s="21">
        <v>-1.45416E-2</v>
      </c>
      <c r="R285" s="21">
        <v>275</v>
      </c>
      <c r="S285" s="21">
        <v>1.2838700000000001</v>
      </c>
      <c r="T285">
        <f t="shared" si="50"/>
        <v>17.952592592592595</v>
      </c>
      <c r="U285">
        <f t="shared" si="51"/>
        <v>23.065311437037042</v>
      </c>
      <c r="X285" s="9"/>
      <c r="Y285" s="21">
        <v>0.35522500000000001</v>
      </c>
      <c r="Z285" s="21">
        <v>17.042999999999999</v>
      </c>
      <c r="AA285" s="21">
        <v>-1.5185499999999999E-2</v>
      </c>
      <c r="AB285" s="21">
        <v>275</v>
      </c>
      <c r="AC285" s="21">
        <v>0.35458400000000001</v>
      </c>
      <c r="AD285">
        <f t="shared" si="52"/>
        <v>18.747530864197529</v>
      </c>
      <c r="AE285">
        <f t="shared" si="53"/>
        <v>6.6595916512345674</v>
      </c>
      <c r="AF285" s="9"/>
      <c r="AG285" s="21">
        <v>1.2847900000000001</v>
      </c>
      <c r="AH285" s="21">
        <v>20.741399999999999</v>
      </c>
      <c r="AI285" s="21">
        <v>-1.4599600000000001E-2</v>
      </c>
      <c r="AJ285" s="21">
        <v>275</v>
      </c>
      <c r="AK285" s="21">
        <v>1.2847900000000001</v>
      </c>
      <c r="AL285">
        <f t="shared" si="54"/>
        <v>18.0241975308642</v>
      </c>
      <c r="AM285">
        <f t="shared" si="55"/>
        <v>23.157308745679018</v>
      </c>
      <c r="AP285" s="9"/>
      <c r="AQ285" s="21">
        <v>0.35522500000000001</v>
      </c>
      <c r="AR285" s="21">
        <v>26.173200000000001</v>
      </c>
      <c r="AS285" s="21">
        <v>-1.51459E-2</v>
      </c>
      <c r="AT285" s="21">
        <v>275</v>
      </c>
      <c r="AU285" s="21">
        <v>0.35452299999999998</v>
      </c>
      <c r="AV285">
        <f t="shared" si="56"/>
        <v>18.698641975308643</v>
      </c>
      <c r="AW285">
        <f t="shared" si="57"/>
        <v>6.642225095679013</v>
      </c>
      <c r="AX285" s="9"/>
      <c r="AY285" s="21">
        <v>1.2847900000000001</v>
      </c>
      <c r="AZ285" s="21">
        <v>29.871600000000001</v>
      </c>
      <c r="BA285" s="21">
        <v>-1.46179E-2</v>
      </c>
      <c r="BB285" s="21">
        <v>275</v>
      </c>
      <c r="BC285" s="21">
        <v>1.2838700000000001</v>
      </c>
      <c r="BD285">
        <f t="shared" si="58"/>
        <v>18.046790123456791</v>
      </c>
      <c r="BE285">
        <f t="shared" si="59"/>
        <v>23.186335482716053</v>
      </c>
    </row>
    <row r="286" spans="6:101" x14ac:dyDescent="0.25">
      <c r="F286" s="9"/>
      <c r="G286" s="21">
        <v>0.35018899999999997</v>
      </c>
      <c r="H286" s="21">
        <v>7.9129199999999997</v>
      </c>
      <c r="I286" s="21">
        <v>-1.5191700000000001E-2</v>
      </c>
      <c r="J286" s="21">
        <v>276</v>
      </c>
      <c r="K286" s="21">
        <v>0.34948699999999999</v>
      </c>
      <c r="L286">
        <f t="shared" si="48"/>
        <v>18.755185185185184</v>
      </c>
      <c r="M286">
        <f t="shared" si="49"/>
        <v>6.567859544814814</v>
      </c>
      <c r="N286" s="9"/>
      <c r="O286" s="21">
        <v>1.28983</v>
      </c>
      <c r="P286" s="21">
        <v>11.6113</v>
      </c>
      <c r="Q286" s="21">
        <v>-1.45294E-2</v>
      </c>
      <c r="R286" s="21">
        <v>276</v>
      </c>
      <c r="S286" s="21">
        <v>1.2893699999999999</v>
      </c>
      <c r="T286">
        <f t="shared" si="50"/>
        <v>17.93753086419753</v>
      </c>
      <c r="U286">
        <f t="shared" si="51"/>
        <v>23.1363654345679</v>
      </c>
      <c r="X286" s="9"/>
      <c r="Y286" s="21">
        <v>0.35018899999999997</v>
      </c>
      <c r="Z286" s="21">
        <v>17.053100000000001</v>
      </c>
      <c r="AA286" s="21">
        <v>-1.52008E-2</v>
      </c>
      <c r="AB286" s="21">
        <v>276</v>
      </c>
      <c r="AC286" s="21">
        <v>0.34942600000000001</v>
      </c>
      <c r="AD286">
        <f t="shared" si="52"/>
        <v>18.766419753086421</v>
      </c>
      <c r="AE286">
        <f t="shared" si="53"/>
        <v>6.5717937669135802</v>
      </c>
      <c r="AF286" s="9"/>
      <c r="AG286" s="21">
        <v>1.28983</v>
      </c>
      <c r="AH286" s="21">
        <v>20.7514</v>
      </c>
      <c r="AI286" s="21">
        <v>-1.45966E-2</v>
      </c>
      <c r="AJ286" s="21">
        <v>276</v>
      </c>
      <c r="AK286" s="21">
        <v>1.2893699999999999</v>
      </c>
      <c r="AL286">
        <f t="shared" si="54"/>
        <v>18.020493827160493</v>
      </c>
      <c r="AM286">
        <f t="shared" si="55"/>
        <v>23.243373553086418</v>
      </c>
      <c r="AP286" s="9"/>
      <c r="AQ286" s="21">
        <v>0.35018899999999997</v>
      </c>
      <c r="AR286" s="21">
        <v>26.183299999999999</v>
      </c>
      <c r="AS286" s="21">
        <v>-1.51489E-2</v>
      </c>
      <c r="AT286" s="21">
        <v>276</v>
      </c>
      <c r="AU286" s="21">
        <v>0.34954800000000003</v>
      </c>
      <c r="AV286">
        <f t="shared" si="56"/>
        <v>18.702345679012346</v>
      </c>
      <c r="AW286">
        <f t="shared" si="57"/>
        <v>6.5493557309876538</v>
      </c>
      <c r="AX286" s="9"/>
      <c r="AY286" s="21">
        <v>1.28983</v>
      </c>
      <c r="AZ286" s="21">
        <v>29.881699999999999</v>
      </c>
      <c r="BA286" s="21">
        <v>-1.4611799999999999E-2</v>
      </c>
      <c r="BB286" s="21">
        <v>276</v>
      </c>
      <c r="BC286" s="21">
        <v>1.2887599999999999</v>
      </c>
      <c r="BD286">
        <f t="shared" si="58"/>
        <v>18.039259259259257</v>
      </c>
      <c r="BE286">
        <f t="shared" si="59"/>
        <v>23.267577770370369</v>
      </c>
    </row>
    <row r="287" spans="6:101" x14ac:dyDescent="0.25">
      <c r="F287" s="9"/>
      <c r="G287" s="21">
        <v>0.34515400000000002</v>
      </c>
      <c r="H287" s="21">
        <v>7.9229900000000004</v>
      </c>
      <c r="I287" s="21">
        <v>-1.52008E-2</v>
      </c>
      <c r="J287" s="21">
        <v>277</v>
      </c>
      <c r="K287" s="21">
        <v>0.34457399999999999</v>
      </c>
      <c r="L287">
        <f t="shared" si="48"/>
        <v>18.766419753086421</v>
      </c>
      <c r="M287">
        <f t="shared" si="49"/>
        <v>6.4773048434567908</v>
      </c>
      <c r="N287" s="9"/>
      <c r="O287" s="21">
        <v>1.2948599999999999</v>
      </c>
      <c r="P287" s="21">
        <v>11.6213</v>
      </c>
      <c r="Q287" s="21">
        <v>-1.45203E-2</v>
      </c>
      <c r="R287" s="21">
        <v>277</v>
      </c>
      <c r="S287" s="21">
        <v>1.2945599999999999</v>
      </c>
      <c r="T287">
        <f t="shared" si="50"/>
        <v>17.926296296296293</v>
      </c>
      <c r="U287">
        <f t="shared" si="51"/>
        <v>23.212044022222216</v>
      </c>
      <c r="X287" s="9"/>
      <c r="Y287" s="21">
        <v>0.34515400000000002</v>
      </c>
      <c r="Z287" s="21">
        <v>17.063199999999998</v>
      </c>
      <c r="AA287" s="21">
        <v>-1.5197799999999999E-2</v>
      </c>
      <c r="AB287" s="21">
        <v>277</v>
      </c>
      <c r="AC287" s="21">
        <v>0.34454299999999999</v>
      </c>
      <c r="AD287">
        <f t="shared" si="52"/>
        <v>18.762716049382714</v>
      </c>
      <c r="AE287">
        <f t="shared" si="53"/>
        <v>6.4760264953086413</v>
      </c>
      <c r="AF287" s="9"/>
      <c r="AG287" s="21">
        <v>1.2948599999999999</v>
      </c>
      <c r="AH287" s="21">
        <v>20.761500000000002</v>
      </c>
      <c r="AI287" s="21">
        <v>-1.4593500000000001E-2</v>
      </c>
      <c r="AJ287" s="21">
        <v>277</v>
      </c>
      <c r="AK287" s="21">
        <v>1.2936399999999999</v>
      </c>
      <c r="AL287">
        <f t="shared" si="54"/>
        <v>18.016666666666666</v>
      </c>
      <c r="AM287">
        <f t="shared" si="55"/>
        <v>23.329060999999996</v>
      </c>
      <c r="AP287" s="9"/>
      <c r="AQ287" s="21">
        <v>0.34515400000000002</v>
      </c>
      <c r="AR287" s="21">
        <v>26.1934</v>
      </c>
      <c r="AS287" s="21">
        <v>-1.5152000000000001E-2</v>
      </c>
      <c r="AT287" s="21">
        <v>277</v>
      </c>
      <c r="AU287" s="21">
        <v>0.34454299999999999</v>
      </c>
      <c r="AV287">
        <f t="shared" si="56"/>
        <v>18.706172839506173</v>
      </c>
      <c r="AW287">
        <f t="shared" si="57"/>
        <v>6.4565103802469137</v>
      </c>
      <c r="AX287" s="9"/>
      <c r="AY287" s="21">
        <v>1.2948599999999999</v>
      </c>
      <c r="AZ287" s="21">
        <v>29.8917</v>
      </c>
      <c r="BA287" s="21">
        <v>-1.46027E-2</v>
      </c>
      <c r="BB287" s="21">
        <v>277</v>
      </c>
      <c r="BC287" s="21">
        <v>1.2939499999999999</v>
      </c>
      <c r="BD287">
        <f t="shared" si="58"/>
        <v>18.028024691358024</v>
      </c>
      <c r="BE287">
        <f t="shared" si="59"/>
        <v>23.34376805185185</v>
      </c>
    </row>
    <row r="288" spans="6:101" x14ac:dyDescent="0.25">
      <c r="F288" s="9"/>
      <c r="G288" s="21">
        <v>0.34011799999999998</v>
      </c>
      <c r="H288" s="21">
        <v>7.9330600000000002</v>
      </c>
      <c r="I288" s="21">
        <v>-1.521E-2</v>
      </c>
      <c r="J288" s="21">
        <v>278</v>
      </c>
      <c r="K288" s="21">
        <v>0.33962999999999999</v>
      </c>
      <c r="L288">
        <f t="shared" si="48"/>
        <v>18.777777777777775</v>
      </c>
      <c r="M288">
        <f t="shared" si="49"/>
        <v>6.3866602222222211</v>
      </c>
      <c r="N288" s="9"/>
      <c r="O288" s="21">
        <v>1.2999000000000001</v>
      </c>
      <c r="P288" s="21">
        <v>11.631399999999999</v>
      </c>
      <c r="Q288" s="21">
        <v>-1.4517199999999999E-2</v>
      </c>
      <c r="R288" s="21">
        <v>278</v>
      </c>
      <c r="S288" s="21">
        <v>1.2988299999999999</v>
      </c>
      <c r="T288">
        <f t="shared" si="50"/>
        <v>17.922469135802466</v>
      </c>
      <c r="U288">
        <f t="shared" si="51"/>
        <v>23.297417629629628</v>
      </c>
      <c r="X288" s="9"/>
      <c r="Y288" s="21">
        <v>0.34011799999999998</v>
      </c>
      <c r="Z288" s="21">
        <v>17.0732</v>
      </c>
      <c r="AA288" s="21">
        <v>-1.5197799999999999E-2</v>
      </c>
      <c r="AB288" s="21">
        <v>278</v>
      </c>
      <c r="AC288" s="21">
        <v>0.339478</v>
      </c>
      <c r="AD288">
        <f t="shared" si="52"/>
        <v>18.762716049382714</v>
      </c>
      <c r="AE288">
        <f t="shared" si="53"/>
        <v>6.3815374572839492</v>
      </c>
      <c r="AF288" s="9"/>
      <c r="AG288" s="21">
        <v>1.2999000000000001</v>
      </c>
      <c r="AH288" s="21">
        <v>20.771599999999999</v>
      </c>
      <c r="AI288" s="21">
        <v>-1.4590499999999999E-2</v>
      </c>
      <c r="AJ288" s="21">
        <v>278</v>
      </c>
      <c r="AK288" s="21">
        <v>1.2991299999999999</v>
      </c>
      <c r="AL288">
        <f t="shared" si="54"/>
        <v>18.012962962962959</v>
      </c>
      <c r="AM288">
        <f t="shared" si="55"/>
        <v>23.415050555555553</v>
      </c>
      <c r="AP288" s="9"/>
      <c r="AQ288" s="21">
        <v>0.34011799999999998</v>
      </c>
      <c r="AR288" s="21">
        <v>26.203499999999998</v>
      </c>
      <c r="AS288" s="21">
        <v>-1.5158100000000001E-2</v>
      </c>
      <c r="AT288" s="21">
        <v>278</v>
      </c>
      <c r="AU288" s="21">
        <v>0.339478</v>
      </c>
      <c r="AV288">
        <f t="shared" si="56"/>
        <v>18.713703703703704</v>
      </c>
      <c r="AW288">
        <f t="shared" si="57"/>
        <v>6.364867476296296</v>
      </c>
      <c r="AX288" s="9"/>
      <c r="AY288" s="21">
        <v>1.2999000000000001</v>
      </c>
      <c r="AZ288" s="21">
        <v>29.901800000000001</v>
      </c>
      <c r="BA288" s="21">
        <v>-1.4593500000000001E-2</v>
      </c>
      <c r="BB288" s="21">
        <v>278</v>
      </c>
      <c r="BC288" s="21">
        <v>1.2997399999999999</v>
      </c>
      <c r="BD288">
        <f t="shared" si="58"/>
        <v>18.016666666666666</v>
      </c>
      <c r="BE288">
        <f t="shared" si="59"/>
        <v>23.419865000000001</v>
      </c>
    </row>
    <row r="289" spans="6:57" x14ac:dyDescent="0.25">
      <c r="F289" s="9"/>
      <c r="G289" s="21">
        <v>0.33508300000000002</v>
      </c>
      <c r="H289" s="21">
        <v>7.94313</v>
      </c>
      <c r="I289" s="21">
        <v>-1.5225199999999999E-2</v>
      </c>
      <c r="J289" s="21">
        <v>279</v>
      </c>
      <c r="K289" s="21">
        <v>0.33441199999999999</v>
      </c>
      <c r="L289">
        <f t="shared" si="48"/>
        <v>18.796543209876543</v>
      </c>
      <c r="M289">
        <f t="shared" si="49"/>
        <v>6.2984020883950622</v>
      </c>
      <c r="N289" s="9"/>
      <c r="O289" s="21">
        <v>1.3049299999999999</v>
      </c>
      <c r="P289" s="21">
        <v>11.641500000000001</v>
      </c>
      <c r="Q289" s="21">
        <v>-1.4517199999999999E-2</v>
      </c>
      <c r="R289" s="21">
        <v>279</v>
      </c>
      <c r="S289" s="21">
        <v>1.3049299999999999</v>
      </c>
      <c r="T289">
        <f t="shared" si="50"/>
        <v>17.922469135802466</v>
      </c>
      <c r="U289">
        <f t="shared" si="51"/>
        <v>23.38756764938271</v>
      </c>
      <c r="X289" s="9"/>
      <c r="Y289" s="21">
        <v>0.33508300000000002</v>
      </c>
      <c r="Z289" s="21">
        <v>17.083300000000001</v>
      </c>
      <c r="AA289" s="21">
        <v>-1.5203899999999999E-2</v>
      </c>
      <c r="AB289" s="21">
        <v>279</v>
      </c>
      <c r="AC289" s="21">
        <v>0.33450299999999999</v>
      </c>
      <c r="AD289">
        <f t="shared" si="52"/>
        <v>18.770246913580245</v>
      </c>
      <c r="AE289">
        <f t="shared" si="53"/>
        <v>6.2895906465432097</v>
      </c>
      <c r="AF289" s="9"/>
      <c r="AG289" s="21">
        <v>1.3049299999999999</v>
      </c>
      <c r="AH289" s="21">
        <v>20.781600000000001</v>
      </c>
      <c r="AI289" s="21">
        <v>-1.4578199999999999E-2</v>
      </c>
      <c r="AJ289" s="21">
        <v>279</v>
      </c>
      <c r="AK289" s="21">
        <v>1.3049299999999999</v>
      </c>
      <c r="AL289">
        <f t="shared" si="54"/>
        <v>17.997777777777777</v>
      </c>
      <c r="AM289">
        <f t="shared" si="55"/>
        <v>23.485840155555554</v>
      </c>
      <c r="AP289" s="9"/>
      <c r="AQ289" s="21">
        <v>0.33508300000000002</v>
      </c>
      <c r="AR289" s="21">
        <v>26.2135</v>
      </c>
      <c r="AS289" s="21">
        <v>-1.5164199999999999E-2</v>
      </c>
      <c r="AT289" s="21">
        <v>279</v>
      </c>
      <c r="AU289" s="21">
        <v>0.33438099999999998</v>
      </c>
      <c r="AV289">
        <f t="shared" si="56"/>
        <v>18.721234567901234</v>
      </c>
      <c r="AW289">
        <f t="shared" si="57"/>
        <v>6.2731674427160495</v>
      </c>
      <c r="AX289" s="9"/>
      <c r="AY289" s="21">
        <v>1.3049299999999999</v>
      </c>
      <c r="AZ289" s="21">
        <v>29.911899999999999</v>
      </c>
      <c r="BA289" s="21">
        <v>-1.4584400000000001E-2</v>
      </c>
      <c r="BB289" s="21">
        <v>279</v>
      </c>
      <c r="BC289" s="21">
        <v>1.30402</v>
      </c>
      <c r="BD289">
        <f t="shared" si="58"/>
        <v>18.005432098765432</v>
      </c>
      <c r="BE289">
        <f t="shared" si="59"/>
        <v>23.495828508641974</v>
      </c>
    </row>
    <row r="290" spans="6:57" x14ac:dyDescent="0.25">
      <c r="F290" s="9"/>
      <c r="G290" s="21">
        <v>0.33004800000000001</v>
      </c>
      <c r="H290" s="21">
        <v>7.9531999999999998</v>
      </c>
      <c r="I290" s="21">
        <v>-1.5240500000000001E-2</v>
      </c>
      <c r="J290" s="21">
        <v>280</v>
      </c>
      <c r="K290" s="21">
        <v>0.32940700000000001</v>
      </c>
      <c r="L290">
        <f t="shared" si="48"/>
        <v>18.815432098765431</v>
      </c>
      <c r="M290">
        <f t="shared" si="49"/>
        <v>6.2099957333333329</v>
      </c>
      <c r="N290" s="9"/>
      <c r="O290" s="21">
        <v>1.3099700000000001</v>
      </c>
      <c r="P290" s="21">
        <v>11.6515</v>
      </c>
      <c r="Q290" s="21">
        <v>-1.4517199999999999E-2</v>
      </c>
      <c r="R290" s="21">
        <v>280</v>
      </c>
      <c r="S290" s="21">
        <v>1.3089</v>
      </c>
      <c r="T290">
        <f t="shared" si="50"/>
        <v>17.922469135802466</v>
      </c>
      <c r="U290">
        <f t="shared" si="51"/>
        <v>23.477896893827157</v>
      </c>
      <c r="X290" s="9"/>
      <c r="Y290" s="21">
        <v>0.33004800000000001</v>
      </c>
      <c r="Z290" s="21">
        <v>17.093399999999999</v>
      </c>
      <c r="AA290" s="21">
        <v>-1.5203899999999999E-2</v>
      </c>
      <c r="AB290" s="21">
        <v>280</v>
      </c>
      <c r="AC290" s="21">
        <v>0.32940700000000001</v>
      </c>
      <c r="AD290">
        <f t="shared" si="52"/>
        <v>18.770246913580245</v>
      </c>
      <c r="AE290">
        <f t="shared" si="53"/>
        <v>6.1950824533333329</v>
      </c>
      <c r="AF290" s="9"/>
      <c r="AG290" s="21">
        <v>1.3099700000000001</v>
      </c>
      <c r="AH290" s="21">
        <v>20.791699999999999</v>
      </c>
      <c r="AI290" s="21">
        <v>-1.4578199999999999E-2</v>
      </c>
      <c r="AJ290" s="21">
        <v>280</v>
      </c>
      <c r="AK290" s="21">
        <v>1.30951</v>
      </c>
      <c r="AL290">
        <f t="shared" si="54"/>
        <v>17.997777777777777</v>
      </c>
      <c r="AM290">
        <f t="shared" si="55"/>
        <v>23.576548955555555</v>
      </c>
      <c r="AP290" s="9"/>
      <c r="AQ290" s="21">
        <v>0.33004800000000001</v>
      </c>
      <c r="AR290" s="21">
        <v>26.223600000000001</v>
      </c>
      <c r="AS290" s="21">
        <v>-1.5164199999999999E-2</v>
      </c>
      <c r="AT290" s="21">
        <v>280</v>
      </c>
      <c r="AU290" s="21">
        <v>0.32934600000000003</v>
      </c>
      <c r="AV290">
        <f t="shared" si="56"/>
        <v>18.721234567901234</v>
      </c>
      <c r="AW290">
        <f t="shared" si="57"/>
        <v>6.1789060266666667</v>
      </c>
      <c r="AX290" s="9"/>
      <c r="AY290" s="21">
        <v>1.3099700000000001</v>
      </c>
      <c r="AZ290" s="21">
        <v>29.921900000000001</v>
      </c>
      <c r="BA290" s="21">
        <v>-1.4559900000000001E-2</v>
      </c>
      <c r="BB290" s="21">
        <v>280</v>
      </c>
      <c r="BC290" s="21">
        <v>1.30951</v>
      </c>
      <c r="BD290">
        <f t="shared" si="58"/>
        <v>17.975185185185186</v>
      </c>
      <c r="BE290">
        <f t="shared" si="59"/>
        <v>23.546953337037039</v>
      </c>
    </row>
    <row r="291" spans="6:57" x14ac:dyDescent="0.25">
      <c r="F291" s="9"/>
      <c r="G291" s="21">
        <v>0.32501200000000002</v>
      </c>
      <c r="H291" s="21">
        <v>7.9632699999999996</v>
      </c>
      <c r="I291" s="21">
        <v>-1.5240500000000001E-2</v>
      </c>
      <c r="J291" s="21">
        <v>281</v>
      </c>
      <c r="K291" s="21">
        <v>0.32440200000000002</v>
      </c>
      <c r="L291">
        <f t="shared" si="48"/>
        <v>18.815432098765431</v>
      </c>
      <c r="M291">
        <f t="shared" si="49"/>
        <v>6.115241217283951</v>
      </c>
      <c r="N291" s="9"/>
      <c r="O291" s="21">
        <v>1.3149999999999999</v>
      </c>
      <c r="P291" s="21">
        <v>11.6616</v>
      </c>
      <c r="Q291" s="21">
        <v>-1.4523299999999999E-2</v>
      </c>
      <c r="R291" s="21">
        <v>281</v>
      </c>
      <c r="S291" s="21">
        <v>1.3149999999999999</v>
      </c>
      <c r="T291">
        <f t="shared" si="50"/>
        <v>17.93</v>
      </c>
      <c r="U291">
        <f t="shared" si="51"/>
        <v>23.577949999999998</v>
      </c>
      <c r="X291" s="9"/>
      <c r="Y291" s="21">
        <v>0.32501200000000002</v>
      </c>
      <c r="Z291" s="21">
        <v>17.1035</v>
      </c>
      <c r="AA291" s="21">
        <v>-1.5213000000000001E-2</v>
      </c>
      <c r="AB291" s="21">
        <v>281</v>
      </c>
      <c r="AC291" s="21">
        <v>0.32437100000000002</v>
      </c>
      <c r="AD291">
        <f t="shared" si="52"/>
        <v>18.781481481481482</v>
      </c>
      <c r="AE291">
        <f t="shared" si="53"/>
        <v>6.1042068592592598</v>
      </c>
      <c r="AF291" s="9"/>
      <c r="AG291" s="21">
        <v>1.3149999999999999</v>
      </c>
      <c r="AH291" s="21">
        <v>20.8018</v>
      </c>
      <c r="AI291" s="21">
        <v>-1.45691E-2</v>
      </c>
      <c r="AJ291" s="21">
        <v>281</v>
      </c>
      <c r="AK291" s="21">
        <v>1.3143899999999999</v>
      </c>
      <c r="AL291">
        <f t="shared" si="54"/>
        <v>17.98654320987654</v>
      </c>
      <c r="AM291">
        <f t="shared" si="55"/>
        <v>23.65230432098765</v>
      </c>
      <c r="AP291" s="9"/>
      <c r="AQ291" s="21">
        <v>0.32501200000000002</v>
      </c>
      <c r="AR291" s="21">
        <v>26.233699999999999</v>
      </c>
      <c r="AS291" s="21">
        <v>-1.5170299999999999E-2</v>
      </c>
      <c r="AT291" s="21">
        <v>281</v>
      </c>
      <c r="AU291" s="21">
        <v>0.32449299999999998</v>
      </c>
      <c r="AV291">
        <f t="shared" si="56"/>
        <v>18.728765432098765</v>
      </c>
      <c r="AW291">
        <f t="shared" si="57"/>
        <v>6.0870735106172846</v>
      </c>
      <c r="AX291" s="9"/>
      <c r="AY291" s="21">
        <v>1.3149999999999999</v>
      </c>
      <c r="AZ291" s="21">
        <v>29.931999999999999</v>
      </c>
      <c r="BA291" s="21">
        <v>-1.45386E-2</v>
      </c>
      <c r="BB291" s="21">
        <v>281</v>
      </c>
      <c r="BC291" s="21">
        <v>1.3149999999999999</v>
      </c>
      <c r="BD291">
        <f t="shared" si="58"/>
        <v>17.948888888888888</v>
      </c>
      <c r="BE291">
        <f t="shared" si="59"/>
        <v>23.602788888888888</v>
      </c>
    </row>
    <row r="292" spans="6:57" x14ac:dyDescent="0.25">
      <c r="F292" s="9"/>
      <c r="G292" s="21">
        <v>0.31997700000000001</v>
      </c>
      <c r="H292" s="21">
        <v>7.9733400000000003</v>
      </c>
      <c r="I292" s="21">
        <v>-1.52374E-2</v>
      </c>
      <c r="J292" s="21">
        <v>282</v>
      </c>
      <c r="K292" s="21">
        <v>0.31933600000000001</v>
      </c>
      <c r="L292">
        <f t="shared" si="48"/>
        <v>18.811604938271604</v>
      </c>
      <c r="M292">
        <f t="shared" si="49"/>
        <v>6.0192809133333327</v>
      </c>
      <c r="N292" s="9"/>
      <c r="O292" s="21">
        <v>1.3200400000000001</v>
      </c>
      <c r="P292" s="21">
        <v>11.6717</v>
      </c>
      <c r="Q292" s="21">
        <v>-1.4517199999999999E-2</v>
      </c>
      <c r="R292" s="21">
        <v>282</v>
      </c>
      <c r="S292" s="21">
        <v>1.31958</v>
      </c>
      <c r="T292">
        <f t="shared" si="50"/>
        <v>17.922469135802466</v>
      </c>
      <c r="U292">
        <f t="shared" si="51"/>
        <v>23.658376158024687</v>
      </c>
      <c r="X292" s="9"/>
      <c r="Y292" s="21">
        <v>0.31997700000000001</v>
      </c>
      <c r="Z292" s="21">
        <v>17.113499999999998</v>
      </c>
      <c r="AA292" s="21">
        <v>-1.5219099999999999E-2</v>
      </c>
      <c r="AB292" s="21">
        <v>282</v>
      </c>
      <c r="AC292" s="21">
        <v>0.31936599999999998</v>
      </c>
      <c r="AD292">
        <f t="shared" si="52"/>
        <v>18.789012345679012</v>
      </c>
      <c r="AE292">
        <f t="shared" si="53"/>
        <v>6.0120518033333337</v>
      </c>
      <c r="AF292" s="9"/>
      <c r="AG292" s="21">
        <v>1.3200400000000001</v>
      </c>
      <c r="AH292" s="21">
        <v>20.811900000000001</v>
      </c>
      <c r="AI292" s="21">
        <v>-1.4556899999999999E-2</v>
      </c>
      <c r="AJ292" s="21">
        <v>282</v>
      </c>
      <c r="AK292" s="21">
        <v>1.31958</v>
      </c>
      <c r="AL292">
        <f t="shared" si="54"/>
        <v>17.971481481481479</v>
      </c>
      <c r="AM292">
        <f t="shared" si="55"/>
        <v>23.723074414814814</v>
      </c>
      <c r="AP292" s="9"/>
      <c r="AQ292" s="21">
        <v>0.31997700000000001</v>
      </c>
      <c r="AR292" s="21">
        <v>26.2437</v>
      </c>
      <c r="AS292" s="21">
        <v>-1.51764E-2</v>
      </c>
      <c r="AT292" s="21">
        <v>282</v>
      </c>
      <c r="AU292" s="21">
        <v>0.31942700000000002</v>
      </c>
      <c r="AV292">
        <f t="shared" si="56"/>
        <v>18.736296296296295</v>
      </c>
      <c r="AW292">
        <f t="shared" si="57"/>
        <v>5.9951838799999999</v>
      </c>
      <c r="AX292" s="9"/>
      <c r="AY292" s="21">
        <v>1.3200400000000001</v>
      </c>
      <c r="AZ292" s="21">
        <v>29.9421</v>
      </c>
      <c r="BA292" s="21">
        <v>-1.45325E-2</v>
      </c>
      <c r="BB292" s="21">
        <v>282</v>
      </c>
      <c r="BC292" s="21">
        <v>1.3192699999999999</v>
      </c>
      <c r="BD292">
        <f t="shared" si="58"/>
        <v>17.941358024691358</v>
      </c>
      <c r="BE292">
        <f t="shared" si="59"/>
        <v>23.683310246913582</v>
      </c>
    </row>
    <row r="293" spans="6:57" x14ac:dyDescent="0.25">
      <c r="F293" s="9"/>
      <c r="G293" s="21">
        <v>0.31494100000000003</v>
      </c>
      <c r="H293" s="21">
        <v>7.9834199999999997</v>
      </c>
      <c r="I293" s="21">
        <v>-1.5240500000000001E-2</v>
      </c>
      <c r="J293" s="21">
        <v>283</v>
      </c>
      <c r="K293" s="21">
        <v>0.31442300000000001</v>
      </c>
      <c r="L293">
        <f t="shared" si="48"/>
        <v>18.815432098765431</v>
      </c>
      <c r="M293">
        <f t="shared" si="49"/>
        <v>5.925751000617284</v>
      </c>
      <c r="N293" s="9"/>
      <c r="O293" s="21">
        <v>1.32507</v>
      </c>
      <c r="P293" s="21">
        <v>11.681800000000001</v>
      </c>
      <c r="Q293" s="21">
        <v>-1.44928E-2</v>
      </c>
      <c r="R293" s="21">
        <v>283</v>
      </c>
      <c r="S293" s="21">
        <v>1.32477</v>
      </c>
      <c r="T293">
        <f t="shared" si="50"/>
        <v>17.892345679012344</v>
      </c>
      <c r="U293">
        <f t="shared" si="51"/>
        <v>23.708610488888887</v>
      </c>
      <c r="X293" s="9"/>
      <c r="Y293" s="21">
        <v>0.31494100000000003</v>
      </c>
      <c r="Z293" s="21">
        <v>17.1236</v>
      </c>
      <c r="AA293" s="21">
        <v>-1.52313E-2</v>
      </c>
      <c r="AB293" s="21">
        <v>283</v>
      </c>
      <c r="AC293" s="21">
        <v>0.314392</v>
      </c>
      <c r="AD293">
        <f t="shared" si="52"/>
        <v>18.804074074074073</v>
      </c>
      <c r="AE293">
        <f t="shared" si="53"/>
        <v>5.922173892962963</v>
      </c>
      <c r="AF293" s="9"/>
      <c r="AG293" s="21">
        <v>1.32507</v>
      </c>
      <c r="AH293" s="21">
        <v>20.821899999999999</v>
      </c>
      <c r="AI293" s="21">
        <v>-1.4550799999999999E-2</v>
      </c>
      <c r="AJ293" s="21">
        <v>283</v>
      </c>
      <c r="AK293" s="21">
        <v>1.32507</v>
      </c>
      <c r="AL293">
        <f t="shared" si="54"/>
        <v>17.963950617283949</v>
      </c>
      <c r="AM293">
        <f t="shared" si="55"/>
        <v>23.803492044444443</v>
      </c>
      <c r="AP293" s="9"/>
      <c r="AQ293" s="21">
        <v>0.31494100000000003</v>
      </c>
      <c r="AR293" s="21">
        <v>26.253799999999998</v>
      </c>
      <c r="AS293" s="21">
        <v>-1.5179399999999999E-2</v>
      </c>
      <c r="AT293" s="21">
        <v>283</v>
      </c>
      <c r="AU293" s="21">
        <v>0.31426999999999999</v>
      </c>
      <c r="AV293">
        <f t="shared" si="56"/>
        <v>18.739999999999995</v>
      </c>
      <c r="AW293">
        <f t="shared" si="57"/>
        <v>5.901994339999999</v>
      </c>
      <c r="AX293" s="9"/>
      <c r="AY293" s="21">
        <v>1.32507</v>
      </c>
      <c r="AZ293" s="21">
        <v>29.952200000000001</v>
      </c>
      <c r="BA293" s="21">
        <v>-1.45294E-2</v>
      </c>
      <c r="BB293" s="21">
        <v>283</v>
      </c>
      <c r="BC293" s="21">
        <v>1.32385</v>
      </c>
      <c r="BD293">
        <f t="shared" si="58"/>
        <v>17.93753086419753</v>
      </c>
      <c r="BE293">
        <f t="shared" si="59"/>
        <v>23.768484022222221</v>
      </c>
    </row>
    <row r="294" spans="6:57" x14ac:dyDescent="0.25">
      <c r="F294" s="9"/>
      <c r="G294" s="21">
        <v>0.30990600000000001</v>
      </c>
      <c r="H294" s="21">
        <v>7.9934900000000004</v>
      </c>
      <c r="I294" s="21">
        <v>-1.52435E-2</v>
      </c>
      <c r="J294" s="21">
        <v>284</v>
      </c>
      <c r="K294" s="21">
        <v>0.30920399999999998</v>
      </c>
      <c r="L294">
        <f t="shared" si="48"/>
        <v>18.819135802469134</v>
      </c>
      <c r="M294">
        <f t="shared" si="49"/>
        <v>5.8321630999999998</v>
      </c>
      <c r="N294" s="9"/>
      <c r="O294" s="21">
        <v>1.3301099999999999</v>
      </c>
      <c r="P294" s="21">
        <v>11.691800000000001</v>
      </c>
      <c r="Q294" s="21">
        <v>-1.4471400000000001E-2</v>
      </c>
      <c r="R294" s="21">
        <v>284</v>
      </c>
      <c r="S294" s="21">
        <v>1.32935</v>
      </c>
      <c r="T294">
        <f t="shared" si="50"/>
        <v>17.865925925925925</v>
      </c>
      <c r="U294">
        <f t="shared" si="51"/>
        <v>23.763646733333331</v>
      </c>
      <c r="X294" s="9"/>
      <c r="Y294" s="21">
        <v>0.30990600000000001</v>
      </c>
      <c r="Z294" s="21">
        <v>17.133700000000001</v>
      </c>
      <c r="AA294" s="21">
        <v>-1.52222E-2</v>
      </c>
      <c r="AB294" s="21">
        <v>284</v>
      </c>
      <c r="AC294" s="21">
        <v>0.30929600000000002</v>
      </c>
      <c r="AD294">
        <f t="shared" si="52"/>
        <v>18.792839506172839</v>
      </c>
      <c r="AE294">
        <f t="shared" si="53"/>
        <v>5.8240137199999999</v>
      </c>
      <c r="AF294" s="9"/>
      <c r="AG294" s="21">
        <v>1.3301099999999999</v>
      </c>
      <c r="AH294" s="21">
        <v>20.832000000000001</v>
      </c>
      <c r="AI294" s="21">
        <v>-1.45325E-2</v>
      </c>
      <c r="AJ294" s="21">
        <v>284</v>
      </c>
      <c r="AK294" s="21">
        <v>1.32965</v>
      </c>
      <c r="AL294">
        <f t="shared" si="54"/>
        <v>17.941358024691358</v>
      </c>
      <c r="AM294">
        <f t="shared" si="55"/>
        <v>23.863979722222219</v>
      </c>
      <c r="AP294" s="9"/>
      <c r="AQ294" s="21">
        <v>0.30990600000000001</v>
      </c>
      <c r="AR294" s="21">
        <v>26.2639</v>
      </c>
      <c r="AS294" s="21">
        <v>-1.5191700000000001E-2</v>
      </c>
      <c r="AT294" s="21">
        <v>284</v>
      </c>
      <c r="AU294" s="21">
        <v>0.30929600000000002</v>
      </c>
      <c r="AV294">
        <f t="shared" si="56"/>
        <v>18.755185185185184</v>
      </c>
      <c r="AW294">
        <f t="shared" si="57"/>
        <v>5.8123444199999996</v>
      </c>
      <c r="AX294" s="9"/>
      <c r="AY294" s="21">
        <v>1.3301099999999999</v>
      </c>
      <c r="AZ294" s="21">
        <v>29.962199999999999</v>
      </c>
      <c r="BA294" s="21">
        <v>-1.45264E-2</v>
      </c>
      <c r="BB294" s="21">
        <v>284</v>
      </c>
      <c r="BC294" s="21">
        <v>1.32904</v>
      </c>
      <c r="BD294">
        <f t="shared" si="58"/>
        <v>17.933827160493827</v>
      </c>
      <c r="BE294">
        <f t="shared" si="59"/>
        <v>23.853962844444442</v>
      </c>
    </row>
    <row r="295" spans="6:57" x14ac:dyDescent="0.25">
      <c r="F295" s="9"/>
      <c r="G295" s="21">
        <v>0.304871</v>
      </c>
      <c r="H295" s="21">
        <v>8.0035600000000002</v>
      </c>
      <c r="I295" s="21">
        <v>-1.5246600000000001E-2</v>
      </c>
      <c r="J295" s="21">
        <v>285</v>
      </c>
      <c r="K295" s="21">
        <v>0.30423</v>
      </c>
      <c r="L295">
        <f t="shared" si="48"/>
        <v>18.822962962962961</v>
      </c>
      <c r="M295">
        <f t="shared" si="49"/>
        <v>5.738575541481481</v>
      </c>
      <c r="N295" s="9"/>
      <c r="O295" s="21">
        <v>1.33514</v>
      </c>
      <c r="P295" s="21">
        <v>11.7019</v>
      </c>
      <c r="Q295" s="21">
        <v>-1.44409E-2</v>
      </c>
      <c r="R295" s="21">
        <v>285</v>
      </c>
      <c r="S295" s="21">
        <v>1.33453</v>
      </c>
      <c r="T295">
        <f t="shared" si="50"/>
        <v>17.828271604938269</v>
      </c>
      <c r="U295">
        <f t="shared" si="51"/>
        <v>23.80323855061728</v>
      </c>
      <c r="X295" s="9"/>
      <c r="Y295" s="21">
        <v>0.304871</v>
      </c>
      <c r="Z295" s="21">
        <v>17.143699999999999</v>
      </c>
      <c r="AA295" s="21">
        <v>-1.52161E-2</v>
      </c>
      <c r="AB295" s="21">
        <v>285</v>
      </c>
      <c r="AC295" s="21">
        <v>0.30413800000000002</v>
      </c>
      <c r="AD295">
        <f t="shared" si="52"/>
        <v>18.785308641975305</v>
      </c>
      <c r="AE295">
        <f t="shared" si="53"/>
        <v>5.7270958309876532</v>
      </c>
      <c r="AF295" s="9"/>
      <c r="AG295" s="21">
        <v>1.33514</v>
      </c>
      <c r="AH295" s="21">
        <v>20.842099999999999</v>
      </c>
      <c r="AI295" s="21">
        <v>-1.4517199999999999E-2</v>
      </c>
      <c r="AJ295" s="21">
        <v>285</v>
      </c>
      <c r="AK295" s="21">
        <v>1.33423</v>
      </c>
      <c r="AL295">
        <f t="shared" si="54"/>
        <v>17.922469135802466</v>
      </c>
      <c r="AM295">
        <f t="shared" si="55"/>
        <v>23.929005441975303</v>
      </c>
      <c r="AP295" s="9"/>
      <c r="AQ295" s="21">
        <v>0.304871</v>
      </c>
      <c r="AR295" s="21">
        <v>26.274000000000001</v>
      </c>
      <c r="AS295" s="21">
        <v>-1.52008E-2</v>
      </c>
      <c r="AT295" s="21">
        <v>285</v>
      </c>
      <c r="AU295" s="21">
        <v>0.30429099999999998</v>
      </c>
      <c r="AV295">
        <f t="shared" si="56"/>
        <v>18.766419753086421</v>
      </c>
      <c r="AW295">
        <f t="shared" si="57"/>
        <v>5.7213371565432105</v>
      </c>
      <c r="AX295" s="9"/>
      <c r="AY295" s="21">
        <v>1.33514</v>
      </c>
      <c r="AZ295" s="21">
        <v>29.972300000000001</v>
      </c>
      <c r="BA295" s="21">
        <v>-1.4523299999999999E-2</v>
      </c>
      <c r="BB295" s="21">
        <v>285</v>
      </c>
      <c r="BC295" s="21">
        <v>1.33453</v>
      </c>
      <c r="BD295">
        <f t="shared" si="58"/>
        <v>17.93</v>
      </c>
      <c r="BE295">
        <f t="shared" si="59"/>
        <v>23.9390602</v>
      </c>
    </row>
    <row r="296" spans="6:57" x14ac:dyDescent="0.25">
      <c r="F296" s="9"/>
      <c r="G296" s="21">
        <v>0.29983500000000002</v>
      </c>
      <c r="H296" s="21">
        <v>8.0136299999999991</v>
      </c>
      <c r="I296" s="21">
        <v>-1.5261800000000001E-2</v>
      </c>
      <c r="J296" s="21">
        <v>286</v>
      </c>
      <c r="K296" s="21">
        <v>0.29919400000000002</v>
      </c>
      <c r="L296">
        <f t="shared" si="48"/>
        <v>18.841728395061729</v>
      </c>
      <c r="M296">
        <f t="shared" si="49"/>
        <v>5.6494096333333337</v>
      </c>
      <c r="N296" s="9"/>
      <c r="O296" s="21">
        <v>1.3401799999999999</v>
      </c>
      <c r="P296" s="21">
        <v>11.712</v>
      </c>
      <c r="Q296" s="21">
        <v>-1.44257E-2</v>
      </c>
      <c r="R296" s="21">
        <v>286</v>
      </c>
      <c r="S296" s="21">
        <v>1.33972</v>
      </c>
      <c r="T296">
        <f t="shared" si="50"/>
        <v>17.809506172839505</v>
      </c>
      <c r="U296">
        <f t="shared" si="51"/>
        <v>23.867943982716046</v>
      </c>
      <c r="X296" s="9"/>
      <c r="Y296" s="21">
        <v>0.29983500000000002</v>
      </c>
      <c r="Z296" s="21">
        <v>17.1538</v>
      </c>
      <c r="AA296" s="21">
        <v>-1.5213000000000001E-2</v>
      </c>
      <c r="AB296" s="21">
        <v>286</v>
      </c>
      <c r="AC296" s="21">
        <v>0.29922500000000002</v>
      </c>
      <c r="AD296">
        <f t="shared" si="52"/>
        <v>18.781481481481482</v>
      </c>
      <c r="AE296">
        <f t="shared" si="53"/>
        <v>5.6313455000000001</v>
      </c>
      <c r="AF296" s="9"/>
      <c r="AG296" s="21">
        <v>1.3401799999999999</v>
      </c>
      <c r="AH296" s="21">
        <v>20.8521</v>
      </c>
      <c r="AI296" s="21">
        <v>-1.44928E-2</v>
      </c>
      <c r="AJ296" s="21">
        <v>286</v>
      </c>
      <c r="AK296" s="21">
        <v>1.33972</v>
      </c>
      <c r="AL296">
        <f t="shared" si="54"/>
        <v>17.892345679012344</v>
      </c>
      <c r="AM296">
        <f t="shared" si="55"/>
        <v>23.97896383209876</v>
      </c>
      <c r="AP296" s="9"/>
      <c r="AQ296" s="21">
        <v>0.29983500000000002</v>
      </c>
      <c r="AR296" s="21">
        <v>26.283999999999999</v>
      </c>
      <c r="AS296" s="21">
        <v>-1.5206900000000001E-2</v>
      </c>
      <c r="AT296" s="21">
        <v>286</v>
      </c>
      <c r="AU296" s="21">
        <v>0.299286</v>
      </c>
      <c r="AV296">
        <f t="shared" si="56"/>
        <v>18.773950617283951</v>
      </c>
      <c r="AW296">
        <f t="shared" si="57"/>
        <v>5.6290874833333335</v>
      </c>
      <c r="AX296" s="9"/>
      <c r="AY296" s="21">
        <v>1.3401799999999999</v>
      </c>
      <c r="AZ296" s="21">
        <v>29.982399999999998</v>
      </c>
      <c r="BA296" s="21">
        <v>-1.4517199999999999E-2</v>
      </c>
      <c r="BB296" s="21">
        <v>286</v>
      </c>
      <c r="BC296" s="21">
        <v>1.3394200000000001</v>
      </c>
      <c r="BD296">
        <f t="shared" si="58"/>
        <v>17.922469135802466</v>
      </c>
      <c r="BE296">
        <f t="shared" si="59"/>
        <v>24.019334686419747</v>
      </c>
    </row>
    <row r="297" spans="6:57" x14ac:dyDescent="0.25">
      <c r="F297" s="9"/>
      <c r="G297" s="21">
        <v>0.29480000000000001</v>
      </c>
      <c r="H297" s="21">
        <v>8.0236999999999998</v>
      </c>
      <c r="I297" s="21">
        <v>-1.52771E-2</v>
      </c>
      <c r="J297" s="21">
        <v>287</v>
      </c>
      <c r="K297" s="21">
        <v>0.29421999999999998</v>
      </c>
      <c r="L297">
        <f t="shared" si="48"/>
        <v>18.860617283950617</v>
      </c>
      <c r="M297">
        <f t="shared" si="49"/>
        <v>5.5601099753086425</v>
      </c>
      <c r="N297" s="9"/>
      <c r="O297" s="21">
        <v>1.34521</v>
      </c>
      <c r="P297" s="21">
        <v>11.722</v>
      </c>
      <c r="Q297" s="21">
        <v>-1.4422600000000001E-2</v>
      </c>
      <c r="R297" s="21">
        <v>287</v>
      </c>
      <c r="S297" s="21">
        <v>1.3443000000000001</v>
      </c>
      <c r="T297">
        <f t="shared" si="50"/>
        <v>17.805679012345678</v>
      </c>
      <c r="U297">
        <f t="shared" si="51"/>
        <v>23.952377464197529</v>
      </c>
      <c r="X297" s="9"/>
      <c r="Y297" s="21">
        <v>0.29480000000000001</v>
      </c>
      <c r="Z297" s="21">
        <v>17.163900000000002</v>
      </c>
      <c r="AA297" s="21">
        <v>-1.52161E-2</v>
      </c>
      <c r="AB297" s="21">
        <v>287</v>
      </c>
      <c r="AC297" s="21">
        <v>0.29421999999999998</v>
      </c>
      <c r="AD297">
        <f t="shared" si="52"/>
        <v>18.785308641975305</v>
      </c>
      <c r="AE297">
        <f t="shared" si="53"/>
        <v>5.5379089876543199</v>
      </c>
      <c r="AF297" s="9"/>
      <c r="AG297" s="21">
        <v>1.34521</v>
      </c>
      <c r="AH297" s="21">
        <v>20.862200000000001</v>
      </c>
      <c r="AI297" s="21">
        <v>-1.4462300000000001E-2</v>
      </c>
      <c r="AJ297" s="21">
        <v>287</v>
      </c>
      <c r="AK297" s="21">
        <v>1.3446</v>
      </c>
      <c r="AL297">
        <f t="shared" si="54"/>
        <v>17.854691358024692</v>
      </c>
      <c r="AM297">
        <f t="shared" si="55"/>
        <v>24.018309361728395</v>
      </c>
      <c r="AP297" s="9"/>
      <c r="AQ297" s="21">
        <v>0.29480000000000001</v>
      </c>
      <c r="AR297" s="21">
        <v>26.2941</v>
      </c>
      <c r="AS297" s="21">
        <v>-1.5225199999999999E-2</v>
      </c>
      <c r="AT297" s="21">
        <v>287</v>
      </c>
      <c r="AU297" s="21">
        <v>0.29425000000000001</v>
      </c>
      <c r="AV297">
        <f t="shared" si="56"/>
        <v>18.796543209876543</v>
      </c>
      <c r="AW297">
        <f t="shared" si="57"/>
        <v>5.5412209382716044</v>
      </c>
      <c r="AX297" s="9"/>
      <c r="AY297" s="21">
        <v>1.34521</v>
      </c>
      <c r="AZ297" s="21">
        <v>29.9924</v>
      </c>
      <c r="BA297" s="21">
        <v>-1.44928E-2</v>
      </c>
      <c r="BB297" s="21">
        <v>287</v>
      </c>
      <c r="BC297" s="21">
        <v>1.3443000000000001</v>
      </c>
      <c r="BD297">
        <f t="shared" si="58"/>
        <v>17.892345679012344</v>
      </c>
      <c r="BE297">
        <f t="shared" si="59"/>
        <v>24.068962330864196</v>
      </c>
    </row>
    <row r="298" spans="6:57" x14ac:dyDescent="0.25">
      <c r="F298" s="9"/>
      <c r="G298" s="21">
        <v>0.28976400000000002</v>
      </c>
      <c r="H298" s="21">
        <v>8.0337700000000005</v>
      </c>
      <c r="I298" s="21">
        <v>-1.5286299999999999E-2</v>
      </c>
      <c r="J298" s="21">
        <v>288</v>
      </c>
      <c r="K298" s="21">
        <v>0.28903200000000001</v>
      </c>
      <c r="L298">
        <f t="shared" si="48"/>
        <v>18.871975308641971</v>
      </c>
      <c r="M298">
        <f t="shared" si="49"/>
        <v>5.4684190533333323</v>
      </c>
      <c r="N298" s="9"/>
      <c r="O298" s="21">
        <v>1.35025</v>
      </c>
      <c r="P298" s="21">
        <v>11.732100000000001</v>
      </c>
      <c r="Q298" s="21">
        <v>-1.44104E-2</v>
      </c>
      <c r="R298" s="21">
        <v>288</v>
      </c>
      <c r="S298" s="21">
        <v>1.34979</v>
      </c>
      <c r="T298">
        <f t="shared" si="50"/>
        <v>17.790617283950617</v>
      </c>
      <c r="U298">
        <f t="shared" si="51"/>
        <v>24.021780987654321</v>
      </c>
      <c r="X298" s="9"/>
      <c r="Y298" s="21">
        <v>0.28976400000000002</v>
      </c>
      <c r="Z298" s="21">
        <v>17.1739</v>
      </c>
      <c r="AA298" s="21">
        <v>-1.5225199999999999E-2</v>
      </c>
      <c r="AB298" s="21">
        <v>288</v>
      </c>
      <c r="AC298" s="21">
        <v>0.28909299999999999</v>
      </c>
      <c r="AD298">
        <f t="shared" si="52"/>
        <v>18.796543209876543</v>
      </c>
      <c r="AE298">
        <f t="shared" si="53"/>
        <v>5.4465615466666666</v>
      </c>
      <c r="AF298" s="9"/>
      <c r="AG298" s="21">
        <v>1.35025</v>
      </c>
      <c r="AH298" s="21">
        <v>20.872299999999999</v>
      </c>
      <c r="AI298" s="21">
        <v>-1.44531E-2</v>
      </c>
      <c r="AJ298" s="21">
        <v>288</v>
      </c>
      <c r="AK298" s="21">
        <v>1.3494900000000001</v>
      </c>
      <c r="AL298">
        <f t="shared" si="54"/>
        <v>17.843333333333334</v>
      </c>
      <c r="AM298">
        <f t="shared" si="55"/>
        <v>24.092960833333333</v>
      </c>
      <c r="AP298" s="9"/>
      <c r="AQ298" s="21">
        <v>0.28976400000000002</v>
      </c>
      <c r="AR298" s="21">
        <v>26.304200000000002</v>
      </c>
      <c r="AS298" s="21">
        <v>-1.5240500000000001E-2</v>
      </c>
      <c r="AT298" s="21">
        <v>288</v>
      </c>
      <c r="AU298" s="21">
        <v>0.28915400000000002</v>
      </c>
      <c r="AV298">
        <f t="shared" si="56"/>
        <v>18.815432098765431</v>
      </c>
      <c r="AW298">
        <f t="shared" si="57"/>
        <v>5.4520348666666667</v>
      </c>
      <c r="AX298" s="9"/>
      <c r="AY298" s="21">
        <v>1.35025</v>
      </c>
      <c r="AZ298" s="21">
        <v>30.002500000000001</v>
      </c>
      <c r="BA298" s="21">
        <v>-1.44745E-2</v>
      </c>
      <c r="BB298" s="21">
        <v>288</v>
      </c>
      <c r="BC298" s="21">
        <v>1.3494900000000001</v>
      </c>
      <c r="BD298">
        <f t="shared" si="58"/>
        <v>17.869753086419752</v>
      </c>
      <c r="BE298">
        <f t="shared" si="59"/>
        <v>24.128634104938271</v>
      </c>
    </row>
    <row r="299" spans="6:57" x14ac:dyDescent="0.25">
      <c r="F299" s="9"/>
      <c r="G299" s="21">
        <v>0.28472900000000001</v>
      </c>
      <c r="H299" s="21">
        <v>8.0438399999999994</v>
      </c>
      <c r="I299" s="21">
        <v>-1.5280200000000001E-2</v>
      </c>
      <c r="J299" s="21">
        <v>289</v>
      </c>
      <c r="K299" s="21">
        <v>0.28408800000000001</v>
      </c>
      <c r="L299">
        <f t="shared" si="48"/>
        <v>18.864444444444445</v>
      </c>
      <c r="M299">
        <f t="shared" si="49"/>
        <v>5.3712544022222222</v>
      </c>
      <c r="N299" s="9"/>
      <c r="O299" s="21">
        <v>1.3552900000000001</v>
      </c>
      <c r="P299" s="21">
        <v>11.7422</v>
      </c>
      <c r="Q299" s="21">
        <v>-1.43921E-2</v>
      </c>
      <c r="R299" s="21">
        <v>289</v>
      </c>
      <c r="S299" s="21">
        <v>1.3546800000000001</v>
      </c>
      <c r="T299">
        <f t="shared" si="50"/>
        <v>17.768024691358022</v>
      </c>
      <c r="U299">
        <f t="shared" si="51"/>
        <v>24.080826183950617</v>
      </c>
      <c r="X299" s="9"/>
      <c r="Y299" s="21">
        <v>0.28472900000000001</v>
      </c>
      <c r="Z299" s="21">
        <v>17.184000000000001</v>
      </c>
      <c r="AA299" s="21">
        <v>-1.52222E-2</v>
      </c>
      <c r="AB299" s="21">
        <v>289</v>
      </c>
      <c r="AC299" s="21">
        <v>0.28414899999999998</v>
      </c>
      <c r="AD299">
        <f t="shared" si="52"/>
        <v>18.792839506172839</v>
      </c>
      <c r="AE299">
        <f t="shared" si="53"/>
        <v>5.3508663997530865</v>
      </c>
      <c r="AF299" s="9"/>
      <c r="AG299" s="21">
        <v>1.3552900000000001</v>
      </c>
      <c r="AH299" s="21">
        <v>20.882400000000001</v>
      </c>
      <c r="AI299" s="21">
        <v>-1.4434799999999999E-2</v>
      </c>
      <c r="AJ299" s="21">
        <v>289</v>
      </c>
      <c r="AK299" s="21">
        <v>1.3543700000000001</v>
      </c>
      <c r="AL299">
        <f t="shared" si="54"/>
        <v>17.820740740740739</v>
      </c>
      <c r="AM299">
        <f t="shared" si="55"/>
        <v>24.152271718518517</v>
      </c>
      <c r="AP299" s="9"/>
      <c r="AQ299" s="21">
        <v>0.28472900000000001</v>
      </c>
      <c r="AR299" s="21">
        <v>26.3142</v>
      </c>
      <c r="AS299" s="21">
        <v>-1.52496E-2</v>
      </c>
      <c r="AT299" s="21">
        <v>289</v>
      </c>
      <c r="AU299" s="21">
        <v>0.28414899999999998</v>
      </c>
      <c r="AV299">
        <f t="shared" si="56"/>
        <v>18.826666666666664</v>
      </c>
      <c r="AW299">
        <f t="shared" si="57"/>
        <v>5.3604979733333327</v>
      </c>
      <c r="AX299" s="9"/>
      <c r="AY299" s="21">
        <v>1.3552900000000001</v>
      </c>
      <c r="AZ299" s="21">
        <v>30.012599999999999</v>
      </c>
      <c r="BA299" s="21">
        <v>-1.44501E-2</v>
      </c>
      <c r="BB299" s="21">
        <v>289</v>
      </c>
      <c r="BC299" s="21">
        <v>1.3546800000000001</v>
      </c>
      <c r="BD299">
        <f t="shared" si="58"/>
        <v>17.839629629629631</v>
      </c>
      <c r="BE299">
        <f t="shared" si="59"/>
        <v>24.177871640740744</v>
      </c>
    </row>
    <row r="300" spans="6:57" x14ac:dyDescent="0.25">
      <c r="F300" s="9"/>
      <c r="G300" s="21">
        <v>0.279694</v>
      </c>
      <c r="H300" s="21">
        <v>8.0539100000000001</v>
      </c>
      <c r="I300" s="21">
        <v>-1.5273999999999999E-2</v>
      </c>
      <c r="J300" s="21">
        <v>290</v>
      </c>
      <c r="K300" s="21">
        <v>0.27911399999999997</v>
      </c>
      <c r="L300">
        <f t="shared" si="48"/>
        <v>18.85679012345679</v>
      </c>
      <c r="M300">
        <f t="shared" si="49"/>
        <v>5.2741310567901234</v>
      </c>
      <c r="N300" s="9"/>
      <c r="O300" s="21">
        <v>1.36032</v>
      </c>
      <c r="P300" s="21">
        <v>11.7522</v>
      </c>
      <c r="Q300" s="21">
        <v>-1.4373800000000001E-2</v>
      </c>
      <c r="R300" s="21">
        <v>290</v>
      </c>
      <c r="S300" s="21">
        <v>1.3595600000000001</v>
      </c>
      <c r="T300">
        <f t="shared" si="50"/>
        <v>17.745432098765431</v>
      </c>
      <c r="U300">
        <f t="shared" si="51"/>
        <v>24.13946619259259</v>
      </c>
      <c r="X300" s="9"/>
      <c r="Y300" s="21">
        <v>0.279694</v>
      </c>
      <c r="Z300" s="21">
        <v>17.194099999999999</v>
      </c>
      <c r="AA300" s="21">
        <v>-1.52313E-2</v>
      </c>
      <c r="AB300" s="21">
        <v>290</v>
      </c>
      <c r="AC300" s="21">
        <v>0.279144</v>
      </c>
      <c r="AD300">
        <f t="shared" si="52"/>
        <v>18.804074074074073</v>
      </c>
      <c r="AE300">
        <f t="shared" si="53"/>
        <v>5.2593866940740739</v>
      </c>
      <c r="AF300" s="9"/>
      <c r="AG300" s="21">
        <v>1.36032</v>
      </c>
      <c r="AH300" s="21">
        <v>20.892399999999999</v>
      </c>
      <c r="AI300" s="21">
        <v>-1.4413499999999999E-2</v>
      </c>
      <c r="AJ300" s="21">
        <v>290</v>
      </c>
      <c r="AK300" s="21">
        <v>1.3598600000000001</v>
      </c>
      <c r="AL300">
        <f t="shared" si="54"/>
        <v>17.794444444444444</v>
      </c>
      <c r="AM300">
        <f t="shared" si="55"/>
        <v>24.206138666666664</v>
      </c>
      <c r="AP300" s="9"/>
      <c r="AQ300" s="21">
        <v>0.279694</v>
      </c>
      <c r="AR300" s="21">
        <v>26.324300000000001</v>
      </c>
      <c r="AS300" s="21">
        <v>-1.5246600000000001E-2</v>
      </c>
      <c r="AT300" s="21">
        <v>290</v>
      </c>
      <c r="AU300" s="21">
        <v>0.27911399999999997</v>
      </c>
      <c r="AV300">
        <f t="shared" si="56"/>
        <v>18.822962962962961</v>
      </c>
      <c r="AW300">
        <f t="shared" si="57"/>
        <v>5.2646698029629624</v>
      </c>
      <c r="AX300" s="9"/>
      <c r="AY300" s="21">
        <v>1.36032</v>
      </c>
      <c r="AZ300" s="21">
        <v>30.0227</v>
      </c>
      <c r="BA300" s="21">
        <v>-1.4419599999999999E-2</v>
      </c>
      <c r="BB300" s="21">
        <v>290</v>
      </c>
      <c r="BC300" s="21">
        <v>1.3598600000000001</v>
      </c>
      <c r="BD300">
        <f t="shared" si="58"/>
        <v>17.801975308641975</v>
      </c>
      <c r="BE300">
        <f t="shared" si="59"/>
        <v>24.216383051851849</v>
      </c>
    </row>
    <row r="301" spans="6:57" x14ac:dyDescent="0.25">
      <c r="F301" s="9"/>
      <c r="G301" s="21">
        <v>0.27465800000000001</v>
      </c>
      <c r="H301" s="21">
        <v>8.0639800000000008</v>
      </c>
      <c r="I301" s="21">
        <v>-1.52893E-2</v>
      </c>
      <c r="J301" s="21">
        <v>291</v>
      </c>
      <c r="K301" s="21">
        <v>0.27401700000000001</v>
      </c>
      <c r="L301">
        <f t="shared" si="48"/>
        <v>18.875679012345678</v>
      </c>
      <c r="M301">
        <f t="shared" si="49"/>
        <v>5.1843562461728396</v>
      </c>
      <c r="N301" s="9"/>
      <c r="O301" s="21">
        <v>1.3653599999999999</v>
      </c>
      <c r="P301" s="21">
        <v>11.7623</v>
      </c>
      <c r="Q301" s="21">
        <v>-1.43585E-2</v>
      </c>
      <c r="R301" s="21">
        <v>291</v>
      </c>
      <c r="S301" s="21">
        <v>1.3644400000000001</v>
      </c>
      <c r="T301">
        <f t="shared" si="50"/>
        <v>17.726543209876542</v>
      </c>
      <c r="U301">
        <f t="shared" si="51"/>
        <v>24.203113037037035</v>
      </c>
      <c r="X301" s="9"/>
      <c r="Y301" s="21">
        <v>0.27465800000000001</v>
      </c>
      <c r="Z301" s="21">
        <v>17.2042</v>
      </c>
      <c r="AA301" s="21">
        <v>-1.5246600000000001E-2</v>
      </c>
      <c r="AB301" s="21">
        <v>291</v>
      </c>
      <c r="AC301" s="21">
        <v>0.27404800000000001</v>
      </c>
      <c r="AD301">
        <f t="shared" si="52"/>
        <v>18.822962962962961</v>
      </c>
      <c r="AE301">
        <f t="shared" si="53"/>
        <v>5.1698773614814817</v>
      </c>
      <c r="AF301" s="9"/>
      <c r="AG301" s="21">
        <v>1.3653599999999999</v>
      </c>
      <c r="AH301" s="21">
        <v>20.9025</v>
      </c>
      <c r="AI301" s="21">
        <v>-1.4401199999999999E-2</v>
      </c>
      <c r="AJ301" s="21">
        <v>291</v>
      </c>
      <c r="AK301" s="21">
        <v>1.3644400000000001</v>
      </c>
      <c r="AL301">
        <f t="shared" si="54"/>
        <v>17.779259259259259</v>
      </c>
      <c r="AM301">
        <f t="shared" si="55"/>
        <v>24.275089422222219</v>
      </c>
      <c r="AP301" s="9"/>
      <c r="AQ301" s="21">
        <v>0.27465800000000001</v>
      </c>
      <c r="AR301" s="21">
        <v>26.334399999999999</v>
      </c>
      <c r="AS301" s="21">
        <v>-1.52374E-2</v>
      </c>
      <c r="AT301" s="21">
        <v>291</v>
      </c>
      <c r="AU301" s="21">
        <v>0.27407799999999999</v>
      </c>
      <c r="AV301">
        <f t="shared" si="56"/>
        <v>18.811604938271604</v>
      </c>
      <c r="AW301">
        <f t="shared" si="57"/>
        <v>5.1667577891358025</v>
      </c>
      <c r="AX301" s="9"/>
      <c r="AY301" s="21">
        <v>1.3653599999999999</v>
      </c>
      <c r="AZ301" s="21">
        <v>30.032699999999998</v>
      </c>
      <c r="BA301" s="21">
        <v>-1.44104E-2</v>
      </c>
      <c r="BB301" s="21">
        <v>291</v>
      </c>
      <c r="BC301" s="21">
        <v>1.3644400000000001</v>
      </c>
      <c r="BD301">
        <f t="shared" si="58"/>
        <v>17.790617283950617</v>
      </c>
      <c r="BE301">
        <f t="shared" si="59"/>
        <v>24.290597214814813</v>
      </c>
    </row>
    <row r="302" spans="6:57" x14ac:dyDescent="0.25">
      <c r="F302" s="9"/>
      <c r="G302" s="21">
        <v>0.269623</v>
      </c>
      <c r="H302" s="21">
        <v>8.0740499999999997</v>
      </c>
      <c r="I302" s="21">
        <v>-1.5292399999999999E-2</v>
      </c>
      <c r="J302" s="21">
        <v>292</v>
      </c>
      <c r="K302" s="21">
        <v>0.26907300000000001</v>
      </c>
      <c r="L302">
        <f t="shared" si="48"/>
        <v>18.879506172839505</v>
      </c>
      <c r="M302">
        <f t="shared" si="49"/>
        <v>5.0903490928395057</v>
      </c>
      <c r="N302" s="9"/>
      <c r="O302" s="21">
        <v>1.37039</v>
      </c>
      <c r="P302" s="21">
        <v>11.772399999999999</v>
      </c>
      <c r="Q302" s="21">
        <v>-1.4328E-2</v>
      </c>
      <c r="R302" s="21">
        <v>292</v>
      </c>
      <c r="S302" s="21">
        <v>1.3699300000000001</v>
      </c>
      <c r="T302">
        <f t="shared" si="50"/>
        <v>17.68888888888889</v>
      </c>
      <c r="U302">
        <f t="shared" si="51"/>
        <v>24.240676444444446</v>
      </c>
      <c r="X302" s="9"/>
      <c r="Y302" s="21">
        <v>0.269623</v>
      </c>
      <c r="Z302" s="21">
        <v>17.214200000000002</v>
      </c>
      <c r="AA302" s="21">
        <v>-1.52649E-2</v>
      </c>
      <c r="AB302" s="21">
        <v>292</v>
      </c>
      <c r="AC302" s="21">
        <v>0.26901199999999997</v>
      </c>
      <c r="AD302">
        <f t="shared" si="52"/>
        <v>18.845555555555553</v>
      </c>
      <c r="AE302">
        <f t="shared" si="53"/>
        <v>5.0811952255555548</v>
      </c>
      <c r="AF302" s="9"/>
      <c r="AG302" s="21">
        <v>1.37039</v>
      </c>
      <c r="AH302" s="21">
        <v>20.912600000000001</v>
      </c>
      <c r="AI302" s="21">
        <v>-1.4385999999999999E-2</v>
      </c>
      <c r="AJ302" s="21">
        <v>292</v>
      </c>
      <c r="AK302" s="21">
        <v>1.3696299999999999</v>
      </c>
      <c r="AL302">
        <f t="shared" si="54"/>
        <v>17.760493827160492</v>
      </c>
      <c r="AM302">
        <f t="shared" si="55"/>
        <v>24.338803135802465</v>
      </c>
      <c r="AP302" s="9"/>
      <c r="AQ302" s="21">
        <v>0.269623</v>
      </c>
      <c r="AR302" s="21">
        <v>26.3445</v>
      </c>
      <c r="AS302" s="21">
        <v>-1.52313E-2</v>
      </c>
      <c r="AT302" s="21">
        <v>292</v>
      </c>
      <c r="AU302" s="21">
        <v>0.26901199999999997</v>
      </c>
      <c r="AV302">
        <f t="shared" si="56"/>
        <v>18.804074074074073</v>
      </c>
      <c r="AW302">
        <f t="shared" si="57"/>
        <v>5.0700108640740735</v>
      </c>
      <c r="AX302" s="9"/>
      <c r="AY302" s="21">
        <v>1.37039</v>
      </c>
      <c r="AZ302" s="21">
        <v>30.0428</v>
      </c>
      <c r="BA302" s="21">
        <v>-1.43982E-2</v>
      </c>
      <c r="BB302" s="21">
        <v>292</v>
      </c>
      <c r="BC302" s="21">
        <v>1.3696299999999999</v>
      </c>
      <c r="BD302">
        <f t="shared" si="58"/>
        <v>17.775555555555556</v>
      </c>
      <c r="BE302">
        <f t="shared" si="59"/>
        <v>24.359443577777778</v>
      </c>
    </row>
    <row r="303" spans="6:57" x14ac:dyDescent="0.25">
      <c r="F303" s="9"/>
      <c r="G303" s="21">
        <v>0.26458700000000002</v>
      </c>
      <c r="H303" s="21">
        <v>8.08413</v>
      </c>
      <c r="I303" s="21">
        <v>-1.5301500000000001E-2</v>
      </c>
      <c r="J303" s="21">
        <v>293</v>
      </c>
      <c r="K303" s="21">
        <v>0.26394699999999999</v>
      </c>
      <c r="L303">
        <f t="shared" si="48"/>
        <v>18.890740740740739</v>
      </c>
      <c r="M303">
        <f t="shared" si="49"/>
        <v>4.9982444203703702</v>
      </c>
      <c r="N303" s="9"/>
      <c r="O303" s="21">
        <v>1.3754299999999999</v>
      </c>
      <c r="P303" s="21">
        <v>11.782500000000001</v>
      </c>
      <c r="Q303" s="21">
        <v>-1.43097E-2</v>
      </c>
      <c r="R303" s="21">
        <v>293</v>
      </c>
      <c r="S303" s="21">
        <v>1.3748199999999999</v>
      </c>
      <c r="T303">
        <f t="shared" si="50"/>
        <v>17.666296296296295</v>
      </c>
      <c r="U303">
        <f t="shared" si="51"/>
        <v>24.29875391481481</v>
      </c>
      <c r="X303" s="9"/>
      <c r="Y303" s="21">
        <v>0.26458700000000002</v>
      </c>
      <c r="Z303" s="21">
        <v>17.224299999999999</v>
      </c>
      <c r="AA303" s="21">
        <v>-1.5280200000000001E-2</v>
      </c>
      <c r="AB303" s="21">
        <v>293</v>
      </c>
      <c r="AC303" s="21">
        <v>0.26391599999999998</v>
      </c>
      <c r="AD303">
        <f t="shared" si="52"/>
        <v>18.864444444444445</v>
      </c>
      <c r="AE303">
        <f t="shared" si="53"/>
        <v>4.9912867622222228</v>
      </c>
      <c r="AF303" s="9"/>
      <c r="AG303" s="21">
        <v>1.3754299999999999</v>
      </c>
      <c r="AH303" s="21">
        <v>20.922599999999999</v>
      </c>
      <c r="AI303" s="21">
        <v>-1.4373800000000001E-2</v>
      </c>
      <c r="AJ303" s="21">
        <v>293</v>
      </c>
      <c r="AK303" s="21">
        <v>1.3748199999999999</v>
      </c>
      <c r="AL303">
        <f t="shared" si="54"/>
        <v>17.745432098765431</v>
      </c>
      <c r="AM303">
        <f t="shared" si="55"/>
        <v>24.407599671604935</v>
      </c>
      <c r="AP303" s="9"/>
      <c r="AQ303" s="21">
        <v>0.26458700000000002</v>
      </c>
      <c r="AR303" s="21">
        <v>26.354500000000002</v>
      </c>
      <c r="AS303" s="21">
        <v>-1.5225199999999999E-2</v>
      </c>
      <c r="AT303" s="21">
        <v>293</v>
      </c>
      <c r="AU303" s="21">
        <v>0.26397700000000002</v>
      </c>
      <c r="AV303">
        <f t="shared" si="56"/>
        <v>18.796543209876543</v>
      </c>
      <c r="AW303">
        <f t="shared" si="57"/>
        <v>4.9733209782716052</v>
      </c>
      <c r="AX303" s="9"/>
      <c r="AY303" s="21">
        <v>1.3754299999999999</v>
      </c>
      <c r="AZ303" s="21">
        <v>30.052900000000001</v>
      </c>
      <c r="BA303" s="21">
        <v>-1.43921E-2</v>
      </c>
      <c r="BB303" s="21">
        <v>293</v>
      </c>
      <c r="BC303" s="21">
        <v>1.3748199999999999</v>
      </c>
      <c r="BD303">
        <f t="shared" si="58"/>
        <v>17.768024691358022</v>
      </c>
      <c r="BE303">
        <f t="shared" si="59"/>
        <v>24.438674201234562</v>
      </c>
    </row>
    <row r="304" spans="6:57" x14ac:dyDescent="0.25">
      <c r="F304" s="9"/>
      <c r="G304" s="21">
        <v>0.259552</v>
      </c>
      <c r="H304" s="21">
        <v>8.0942000000000007</v>
      </c>
      <c r="I304" s="21">
        <v>-1.53137E-2</v>
      </c>
      <c r="J304" s="21">
        <v>294</v>
      </c>
      <c r="K304" s="21">
        <v>0.25888100000000003</v>
      </c>
      <c r="L304">
        <f t="shared" si="48"/>
        <v>18.9058024691358</v>
      </c>
      <c r="M304">
        <f t="shared" si="49"/>
        <v>4.9070388424691354</v>
      </c>
      <c r="N304" s="9"/>
      <c r="O304" s="21">
        <v>1.38046</v>
      </c>
      <c r="P304" s="21">
        <v>11.7925</v>
      </c>
      <c r="Q304" s="21">
        <v>-1.4297499999999999E-2</v>
      </c>
      <c r="R304" s="21">
        <v>294</v>
      </c>
      <c r="S304" s="21">
        <v>1.38062</v>
      </c>
      <c r="T304">
        <f t="shared" si="50"/>
        <v>17.651234567901231</v>
      </c>
      <c r="U304">
        <f t="shared" si="51"/>
        <v>24.366823271604932</v>
      </c>
      <c r="X304" s="9"/>
      <c r="Y304" s="21">
        <v>0.259552</v>
      </c>
      <c r="Z304" s="21">
        <v>17.234400000000001</v>
      </c>
      <c r="AA304" s="21">
        <v>-1.52893E-2</v>
      </c>
      <c r="AB304" s="21">
        <v>294</v>
      </c>
      <c r="AC304" s="21">
        <v>0.258911</v>
      </c>
      <c r="AD304">
        <f t="shared" si="52"/>
        <v>18.875679012345678</v>
      </c>
      <c r="AE304">
        <f t="shared" si="53"/>
        <v>4.8992202390123456</v>
      </c>
      <c r="AF304" s="9"/>
      <c r="AG304" s="21">
        <v>1.38046</v>
      </c>
      <c r="AH304" s="21">
        <v>20.932700000000001</v>
      </c>
      <c r="AI304" s="21">
        <v>-1.4340200000000001E-2</v>
      </c>
      <c r="AJ304" s="21">
        <v>294</v>
      </c>
      <c r="AK304" s="21">
        <v>1.3796999999999999</v>
      </c>
      <c r="AL304">
        <f t="shared" si="54"/>
        <v>17.703950617283951</v>
      </c>
      <c r="AM304">
        <f t="shared" si="55"/>
        <v>24.439595669135802</v>
      </c>
      <c r="AP304" s="9"/>
      <c r="AQ304" s="21">
        <v>0.259552</v>
      </c>
      <c r="AR304" s="21">
        <v>26.364599999999999</v>
      </c>
      <c r="AS304" s="21">
        <v>-1.52283E-2</v>
      </c>
      <c r="AT304" s="21">
        <v>294</v>
      </c>
      <c r="AU304" s="21">
        <v>0.25903300000000001</v>
      </c>
      <c r="AV304">
        <f t="shared" si="56"/>
        <v>18.80037037037037</v>
      </c>
      <c r="AW304">
        <f t="shared" si="57"/>
        <v>4.8796737303703708</v>
      </c>
      <c r="AX304" s="9"/>
      <c r="AY304" s="21">
        <v>1.38046</v>
      </c>
      <c r="AZ304" s="21">
        <v>30.062899999999999</v>
      </c>
      <c r="BA304" s="21">
        <v>-1.4385999999999999E-2</v>
      </c>
      <c r="BB304" s="21">
        <v>294</v>
      </c>
      <c r="BC304" s="21">
        <v>1.3796999999999999</v>
      </c>
      <c r="BD304">
        <f t="shared" si="58"/>
        <v>17.760493827160492</v>
      </c>
      <c r="BE304">
        <f t="shared" si="59"/>
        <v>24.517651308641973</v>
      </c>
    </row>
    <row r="305" spans="6:57" x14ac:dyDescent="0.25">
      <c r="F305" s="9"/>
      <c r="G305" s="21">
        <v>0.25451699999999999</v>
      </c>
      <c r="H305" s="21">
        <v>8.1042699999999996</v>
      </c>
      <c r="I305" s="21">
        <v>-1.53198E-2</v>
      </c>
      <c r="J305" s="21">
        <v>295</v>
      </c>
      <c r="K305" s="21">
        <v>0.25384499999999999</v>
      </c>
      <c r="L305">
        <f t="shared" si="48"/>
        <v>18.91333333333333</v>
      </c>
      <c r="M305">
        <f t="shared" si="49"/>
        <v>4.8137648599999991</v>
      </c>
      <c r="N305" s="9"/>
      <c r="O305" s="21">
        <v>1.3855</v>
      </c>
      <c r="P305" s="21">
        <v>11.8026</v>
      </c>
      <c r="Q305" s="21">
        <v>-1.4279200000000001E-2</v>
      </c>
      <c r="R305" s="21">
        <v>295</v>
      </c>
      <c r="S305" s="21">
        <v>1.3851899999999999</v>
      </c>
      <c r="T305">
        <f t="shared" si="50"/>
        <v>17.628641975308639</v>
      </c>
      <c r="U305">
        <f t="shared" si="51"/>
        <v>24.424483456790117</v>
      </c>
      <c r="X305" s="9"/>
      <c r="Y305" s="21">
        <v>0.25451699999999999</v>
      </c>
      <c r="Z305" s="21">
        <v>17.244399999999999</v>
      </c>
      <c r="AA305" s="21">
        <v>-1.52985E-2</v>
      </c>
      <c r="AB305" s="21">
        <v>295</v>
      </c>
      <c r="AC305" s="21">
        <v>0.25381500000000001</v>
      </c>
      <c r="AD305">
        <f t="shared" si="52"/>
        <v>18.887037037037036</v>
      </c>
      <c r="AE305">
        <f t="shared" si="53"/>
        <v>4.8070720055555549</v>
      </c>
      <c r="AF305" s="9"/>
      <c r="AG305" s="21">
        <v>1.3855</v>
      </c>
      <c r="AH305" s="21">
        <v>20.942799999999998</v>
      </c>
      <c r="AI305" s="21">
        <v>-1.43219E-2</v>
      </c>
      <c r="AJ305" s="21">
        <v>295</v>
      </c>
      <c r="AK305" s="21">
        <v>1.3845799999999999</v>
      </c>
      <c r="AL305">
        <f t="shared" si="54"/>
        <v>17.68135802469136</v>
      </c>
      <c r="AM305">
        <f t="shared" si="55"/>
        <v>24.497521543209878</v>
      </c>
      <c r="AP305" s="9"/>
      <c r="AQ305" s="21">
        <v>0.25451699999999999</v>
      </c>
      <c r="AR305" s="21">
        <v>26.374700000000001</v>
      </c>
      <c r="AS305" s="21">
        <v>-1.52344E-2</v>
      </c>
      <c r="AT305" s="21">
        <v>295</v>
      </c>
      <c r="AU305" s="21">
        <v>0.25384499999999999</v>
      </c>
      <c r="AV305">
        <f t="shared" si="56"/>
        <v>18.8079012345679</v>
      </c>
      <c r="AW305">
        <f t="shared" si="57"/>
        <v>4.7869305985185182</v>
      </c>
      <c r="AX305" s="9"/>
      <c r="AY305" s="21">
        <v>1.3855</v>
      </c>
      <c r="AZ305" s="21">
        <v>30.073</v>
      </c>
      <c r="BA305" s="21">
        <v>-1.43707E-2</v>
      </c>
      <c r="BB305" s="21">
        <v>295</v>
      </c>
      <c r="BC305" s="21">
        <v>1.38489</v>
      </c>
      <c r="BD305">
        <f t="shared" si="58"/>
        <v>17.741604938271603</v>
      </c>
      <c r="BE305">
        <f t="shared" si="59"/>
        <v>24.580993641975304</v>
      </c>
    </row>
    <row r="306" spans="6:57" x14ac:dyDescent="0.25">
      <c r="F306" s="9"/>
      <c r="G306" s="21">
        <v>0.24948100000000001</v>
      </c>
      <c r="H306" s="21">
        <v>8.1143400000000003</v>
      </c>
      <c r="I306" s="21">
        <v>-1.53229E-2</v>
      </c>
      <c r="J306" s="21">
        <v>296</v>
      </c>
      <c r="K306" s="21">
        <v>0.24887100000000001</v>
      </c>
      <c r="L306">
        <f t="shared" si="48"/>
        <v>18.917160493827158</v>
      </c>
      <c r="M306">
        <f t="shared" si="49"/>
        <v>4.7194721171604934</v>
      </c>
      <c r="N306" s="9"/>
      <c r="O306" s="21">
        <v>1.39053</v>
      </c>
      <c r="P306" s="21">
        <v>11.8127</v>
      </c>
      <c r="Q306" s="21">
        <v>-1.4263899999999999E-2</v>
      </c>
      <c r="R306" s="21">
        <v>296</v>
      </c>
      <c r="S306" s="21">
        <v>1.3897699999999999</v>
      </c>
      <c r="T306">
        <f t="shared" si="50"/>
        <v>17.609753086419751</v>
      </c>
      <c r="U306">
        <f t="shared" si="51"/>
        <v>24.486889959259258</v>
      </c>
      <c r="X306" s="9"/>
      <c r="Y306" s="21">
        <v>0.24948100000000001</v>
      </c>
      <c r="Z306" s="21">
        <v>17.2545</v>
      </c>
      <c r="AA306" s="21">
        <v>-1.53046E-2</v>
      </c>
      <c r="AB306" s="21">
        <v>296</v>
      </c>
      <c r="AC306" s="21">
        <v>0.248779</v>
      </c>
      <c r="AD306">
        <f t="shared" si="52"/>
        <v>18.894567901234566</v>
      </c>
      <c r="AE306">
        <f t="shared" si="53"/>
        <v>4.7138356945679014</v>
      </c>
      <c r="AF306" s="9"/>
      <c r="AG306" s="21">
        <v>1.39053</v>
      </c>
      <c r="AH306" s="21">
        <v>20.9529</v>
      </c>
      <c r="AI306" s="21">
        <v>-1.4306599999999999E-2</v>
      </c>
      <c r="AJ306" s="21">
        <v>296</v>
      </c>
      <c r="AK306" s="21">
        <v>1.38916</v>
      </c>
      <c r="AL306">
        <f t="shared" si="54"/>
        <v>17.662469135802468</v>
      </c>
      <c r="AM306">
        <f t="shared" si="55"/>
        <v>24.560193207407405</v>
      </c>
      <c r="AP306" s="9"/>
      <c r="AQ306" s="21">
        <v>0.24948100000000001</v>
      </c>
      <c r="AR306" s="21">
        <v>26.384699999999999</v>
      </c>
      <c r="AS306" s="21">
        <v>-1.5240500000000001E-2</v>
      </c>
      <c r="AT306" s="21">
        <v>296</v>
      </c>
      <c r="AU306" s="21">
        <v>0.24896199999999999</v>
      </c>
      <c r="AV306">
        <f t="shared" si="56"/>
        <v>18.815432098765431</v>
      </c>
      <c r="AW306">
        <f t="shared" si="57"/>
        <v>4.6940928154320982</v>
      </c>
      <c r="AX306" s="9"/>
      <c r="AY306" s="21">
        <v>1.39053</v>
      </c>
      <c r="AZ306" s="21">
        <v>30.083100000000002</v>
      </c>
      <c r="BA306" s="21">
        <v>-1.43494E-2</v>
      </c>
      <c r="BB306" s="21">
        <v>296</v>
      </c>
      <c r="BC306" s="21">
        <v>1.39008</v>
      </c>
      <c r="BD306">
        <f t="shared" si="58"/>
        <v>17.715308641975309</v>
      </c>
      <c r="BE306">
        <f t="shared" si="59"/>
        <v>24.633668125925926</v>
      </c>
    </row>
    <row r="307" spans="6:57" x14ac:dyDescent="0.25">
      <c r="F307" s="9"/>
      <c r="G307" s="21">
        <v>0.244446</v>
      </c>
      <c r="H307" s="21">
        <v>8.1244099999999992</v>
      </c>
      <c r="I307" s="21">
        <v>-1.53229E-2</v>
      </c>
      <c r="J307" s="21">
        <v>297</v>
      </c>
      <c r="K307" s="21">
        <v>0.243896</v>
      </c>
      <c r="L307">
        <f t="shared" si="48"/>
        <v>18.917160493827158</v>
      </c>
      <c r="M307">
        <f t="shared" si="49"/>
        <v>4.624224214074073</v>
      </c>
      <c r="N307" s="9"/>
      <c r="O307" s="21">
        <v>1.39557</v>
      </c>
      <c r="P307" s="21">
        <v>11.822699999999999</v>
      </c>
      <c r="Q307" s="21">
        <v>-1.4242599999999999E-2</v>
      </c>
      <c r="R307" s="21">
        <v>297</v>
      </c>
      <c r="S307" s="21">
        <v>1.39496</v>
      </c>
      <c r="T307">
        <f t="shared" si="50"/>
        <v>17.583456790123453</v>
      </c>
      <c r="U307">
        <f t="shared" si="51"/>
        <v>24.538944792592588</v>
      </c>
      <c r="X307" s="9"/>
      <c r="Y307" s="21">
        <v>0.244446</v>
      </c>
      <c r="Z307" s="21">
        <v>17.264600000000002</v>
      </c>
      <c r="AA307" s="21">
        <v>-1.53107E-2</v>
      </c>
      <c r="AB307" s="21">
        <v>297</v>
      </c>
      <c r="AC307" s="21">
        <v>0.243866</v>
      </c>
      <c r="AD307">
        <f t="shared" si="52"/>
        <v>18.9020987654321</v>
      </c>
      <c r="AE307">
        <f t="shared" si="53"/>
        <v>4.6205424348148147</v>
      </c>
      <c r="AF307" s="9"/>
      <c r="AG307" s="21">
        <v>1.39557</v>
      </c>
      <c r="AH307" s="21">
        <v>20.962900000000001</v>
      </c>
      <c r="AI307" s="21">
        <v>-1.43036E-2</v>
      </c>
      <c r="AJ307" s="21">
        <v>297</v>
      </c>
      <c r="AK307" s="21">
        <v>1.3952599999999999</v>
      </c>
      <c r="AL307">
        <f t="shared" si="54"/>
        <v>17.658765432098765</v>
      </c>
      <c r="AM307">
        <f t="shared" si="55"/>
        <v>24.644043274074072</v>
      </c>
      <c r="AP307" s="9"/>
      <c r="AQ307" s="21">
        <v>0.244446</v>
      </c>
      <c r="AR307" s="21">
        <v>26.3948</v>
      </c>
      <c r="AS307" s="21">
        <v>-1.52435E-2</v>
      </c>
      <c r="AT307" s="21">
        <v>297</v>
      </c>
      <c r="AU307" s="21">
        <v>0.24398800000000001</v>
      </c>
      <c r="AV307">
        <f t="shared" si="56"/>
        <v>18.819135802469134</v>
      </c>
      <c r="AW307">
        <f t="shared" si="57"/>
        <v>4.6002624703703701</v>
      </c>
      <c r="AX307" s="9"/>
      <c r="AY307" s="21">
        <v>1.39557</v>
      </c>
      <c r="AZ307" s="21">
        <v>30.0931</v>
      </c>
      <c r="BA307" s="21">
        <v>-1.4328E-2</v>
      </c>
      <c r="BB307" s="21">
        <v>297</v>
      </c>
      <c r="BC307" s="21">
        <v>1.3952599999999999</v>
      </c>
      <c r="BD307">
        <f t="shared" si="58"/>
        <v>17.68888888888889</v>
      </c>
      <c r="BE307">
        <f t="shared" si="59"/>
        <v>24.686082666666668</v>
      </c>
    </row>
    <row r="308" spans="6:57" x14ac:dyDescent="0.25">
      <c r="F308" s="9"/>
      <c r="G308" s="21">
        <v>0.23941000000000001</v>
      </c>
      <c r="H308" s="21">
        <v>8.1344799999999999</v>
      </c>
      <c r="I308" s="21">
        <v>-1.5332E-2</v>
      </c>
      <c r="J308" s="21">
        <v>298</v>
      </c>
      <c r="K308" s="21">
        <v>0.23883099999999999</v>
      </c>
      <c r="L308">
        <f t="shared" si="48"/>
        <v>18.928395061728395</v>
      </c>
      <c r="M308">
        <f t="shared" si="49"/>
        <v>4.5316470617283953</v>
      </c>
      <c r="N308" s="9"/>
      <c r="O308" s="21">
        <v>1.4006000000000001</v>
      </c>
      <c r="P308" s="21">
        <v>11.832800000000001</v>
      </c>
      <c r="Q308" s="21">
        <v>-1.42303E-2</v>
      </c>
      <c r="R308" s="21">
        <v>298</v>
      </c>
      <c r="S308" s="21">
        <v>1.39954</v>
      </c>
      <c r="T308">
        <f t="shared" si="50"/>
        <v>17.568271604938271</v>
      </c>
      <c r="U308">
        <f t="shared" si="51"/>
        <v>24.606121209876544</v>
      </c>
      <c r="X308" s="9"/>
      <c r="Y308" s="21">
        <v>0.23941000000000001</v>
      </c>
      <c r="Z308" s="21">
        <v>17.274699999999999</v>
      </c>
      <c r="AA308" s="21">
        <v>-1.53168E-2</v>
      </c>
      <c r="AB308" s="21">
        <v>298</v>
      </c>
      <c r="AC308" s="21">
        <v>0.23880000000000001</v>
      </c>
      <c r="AD308">
        <f t="shared" si="52"/>
        <v>18.909629629629627</v>
      </c>
      <c r="AE308">
        <f t="shared" si="53"/>
        <v>4.5271544296296291</v>
      </c>
      <c r="AF308" s="9"/>
      <c r="AG308" s="21">
        <v>1.4006000000000001</v>
      </c>
      <c r="AH308" s="21">
        <v>20.972999999999999</v>
      </c>
      <c r="AI308" s="21">
        <v>-1.4285300000000001E-2</v>
      </c>
      <c r="AJ308" s="21">
        <v>298</v>
      </c>
      <c r="AK308" s="21">
        <v>1.39954</v>
      </c>
      <c r="AL308">
        <f t="shared" si="54"/>
        <v>17.636172839506173</v>
      </c>
      <c r="AM308">
        <f t="shared" si="55"/>
        <v>24.701223679012347</v>
      </c>
      <c r="AP308" s="9"/>
      <c r="AQ308" s="21">
        <v>0.23941000000000001</v>
      </c>
      <c r="AR308" s="21">
        <v>26.404900000000001</v>
      </c>
      <c r="AS308" s="21">
        <v>-1.5258799999999999E-2</v>
      </c>
      <c r="AT308" s="21">
        <v>298</v>
      </c>
      <c r="AU308" s="21">
        <v>0.238983</v>
      </c>
      <c r="AV308">
        <f t="shared" si="56"/>
        <v>18.838024691358022</v>
      </c>
      <c r="AW308">
        <f t="shared" si="57"/>
        <v>4.510011491358024</v>
      </c>
      <c r="AX308" s="9"/>
      <c r="AY308" s="21">
        <v>1.4006000000000001</v>
      </c>
      <c r="AZ308" s="21">
        <v>30.103200000000001</v>
      </c>
      <c r="BA308" s="21">
        <v>-1.43036E-2</v>
      </c>
      <c r="BB308" s="21">
        <v>298</v>
      </c>
      <c r="BC308" s="21">
        <v>1.39923</v>
      </c>
      <c r="BD308">
        <f t="shared" si="58"/>
        <v>17.658765432098765</v>
      </c>
      <c r="BE308">
        <f t="shared" si="59"/>
        <v>24.732866864197529</v>
      </c>
    </row>
    <row r="309" spans="6:57" x14ac:dyDescent="0.25">
      <c r="F309" s="9"/>
      <c r="G309" s="21">
        <v>0.234375</v>
      </c>
      <c r="H309" s="21">
        <v>8.1445500000000006</v>
      </c>
      <c r="I309" s="21">
        <v>-1.5335100000000001E-2</v>
      </c>
      <c r="J309" s="21">
        <v>299</v>
      </c>
      <c r="K309" s="21">
        <v>0.23382600000000001</v>
      </c>
      <c r="L309">
        <f t="shared" si="48"/>
        <v>18.932222222222222</v>
      </c>
      <c r="M309">
        <f t="shared" si="49"/>
        <v>4.4372395833333336</v>
      </c>
      <c r="N309" s="9"/>
      <c r="O309" s="21">
        <v>1.40564</v>
      </c>
      <c r="P309" s="21">
        <v>11.8429</v>
      </c>
      <c r="Q309" s="21">
        <v>-1.4218099999999999E-2</v>
      </c>
      <c r="R309" s="21">
        <v>299</v>
      </c>
      <c r="S309" s="21">
        <v>1.40503</v>
      </c>
      <c r="T309">
        <f t="shared" si="50"/>
        <v>17.553209876543207</v>
      </c>
      <c r="U309">
        <f t="shared" si="51"/>
        <v>24.673493930864193</v>
      </c>
      <c r="X309" s="9"/>
      <c r="Y309" s="21">
        <v>0.234375</v>
      </c>
      <c r="Z309" s="21">
        <v>17.284700000000001</v>
      </c>
      <c r="AA309" s="21">
        <v>-1.53229E-2</v>
      </c>
      <c r="AB309" s="21">
        <v>299</v>
      </c>
      <c r="AC309" s="21">
        <v>0.23382600000000001</v>
      </c>
      <c r="AD309">
        <f t="shared" si="52"/>
        <v>18.917160493827158</v>
      </c>
      <c r="AE309">
        <f t="shared" si="53"/>
        <v>4.4337094907407399</v>
      </c>
      <c r="AF309" s="9"/>
      <c r="AG309" s="21">
        <v>1.40564</v>
      </c>
      <c r="AH309" s="21">
        <v>20.9831</v>
      </c>
      <c r="AI309" s="21">
        <v>-1.427E-2</v>
      </c>
      <c r="AJ309" s="21">
        <v>299</v>
      </c>
      <c r="AK309" s="21">
        <v>1.40503</v>
      </c>
      <c r="AL309">
        <f t="shared" si="54"/>
        <v>17.617283950617285</v>
      </c>
      <c r="AM309">
        <f t="shared" si="55"/>
        <v>24.763559012345681</v>
      </c>
      <c r="AP309" s="9"/>
      <c r="AQ309" s="21">
        <v>0.234375</v>
      </c>
      <c r="AR309" s="21">
        <v>26.414999999999999</v>
      </c>
      <c r="AS309" s="21">
        <v>-1.52649E-2</v>
      </c>
      <c r="AT309" s="21">
        <v>299</v>
      </c>
      <c r="AU309" s="21">
        <v>0.233734</v>
      </c>
      <c r="AV309">
        <f t="shared" si="56"/>
        <v>18.845555555555553</v>
      </c>
      <c r="AW309">
        <f t="shared" si="57"/>
        <v>4.4169270833333325</v>
      </c>
      <c r="AX309" s="9"/>
      <c r="AY309" s="21">
        <v>1.40564</v>
      </c>
      <c r="AZ309" s="21">
        <v>30.113299999999999</v>
      </c>
      <c r="BA309" s="21">
        <v>-1.4279200000000001E-2</v>
      </c>
      <c r="BB309" s="21">
        <v>299</v>
      </c>
      <c r="BC309" s="21">
        <v>1.40594</v>
      </c>
      <c r="BD309">
        <f t="shared" si="58"/>
        <v>17.628641975308639</v>
      </c>
      <c r="BE309">
        <f t="shared" si="59"/>
        <v>24.779524306172835</v>
      </c>
    </row>
    <row r="310" spans="6:57" x14ac:dyDescent="0.25">
      <c r="F310" s="9"/>
      <c r="G310" s="21">
        <v>0.22933999999999999</v>
      </c>
      <c r="H310" s="21">
        <v>8.1546199999999995</v>
      </c>
      <c r="I310" s="21">
        <v>-1.5341199999999999E-2</v>
      </c>
      <c r="J310" s="21">
        <v>300</v>
      </c>
      <c r="K310" s="21">
        <v>0.22875999999999999</v>
      </c>
      <c r="L310">
        <f t="shared" si="48"/>
        <v>18.939753086419749</v>
      </c>
      <c r="M310">
        <f t="shared" si="49"/>
        <v>4.343642972839505</v>
      </c>
      <c r="N310" s="9"/>
      <c r="O310" s="21">
        <v>1.4106799999999999</v>
      </c>
      <c r="P310" s="21">
        <v>11.853</v>
      </c>
      <c r="Q310" s="21">
        <v>-1.4202899999999999E-2</v>
      </c>
      <c r="R310" s="21">
        <v>300</v>
      </c>
      <c r="S310" s="21">
        <v>1.40961</v>
      </c>
      <c r="T310">
        <f t="shared" si="50"/>
        <v>17.534444444444443</v>
      </c>
      <c r="U310">
        <f t="shared" si="51"/>
        <v>24.735490088888884</v>
      </c>
      <c r="X310" s="9"/>
      <c r="Y310" s="21">
        <v>0.22933999999999999</v>
      </c>
      <c r="Z310" s="21">
        <v>17.294799999999999</v>
      </c>
      <c r="AA310" s="21">
        <v>-1.5329000000000001E-2</v>
      </c>
      <c r="AB310" s="21">
        <v>300</v>
      </c>
      <c r="AC310" s="21">
        <v>0.22875999999999999</v>
      </c>
      <c r="AD310">
        <f t="shared" si="52"/>
        <v>18.924691358024692</v>
      </c>
      <c r="AE310">
        <f t="shared" si="53"/>
        <v>4.3401887160493828</v>
      </c>
      <c r="AF310" s="9"/>
      <c r="AG310" s="21">
        <v>1.4106799999999999</v>
      </c>
      <c r="AH310" s="21">
        <v>20.993099999999998</v>
      </c>
      <c r="AI310" s="21">
        <v>-1.42548E-2</v>
      </c>
      <c r="AJ310" s="21">
        <v>300</v>
      </c>
      <c r="AK310" s="21">
        <v>1.40961</v>
      </c>
      <c r="AL310">
        <f t="shared" si="54"/>
        <v>17.598518518518517</v>
      </c>
      <c r="AM310">
        <f t="shared" si="55"/>
        <v>24.825878103703701</v>
      </c>
      <c r="AP310" s="9"/>
      <c r="AQ310" s="21">
        <v>0.22933999999999999</v>
      </c>
      <c r="AR310" s="21">
        <v>26.425000000000001</v>
      </c>
      <c r="AS310" s="21">
        <v>-1.5252699999999999E-2</v>
      </c>
      <c r="AT310" s="21">
        <v>300</v>
      </c>
      <c r="AU310" s="21">
        <v>0.22872899999999999</v>
      </c>
      <c r="AV310">
        <f t="shared" si="56"/>
        <v>18.830493827160492</v>
      </c>
      <c r="AW310">
        <f t="shared" si="57"/>
        <v>4.3185854543209867</v>
      </c>
      <c r="AX310" s="9"/>
      <c r="AY310" s="21">
        <v>1.4106799999999999</v>
      </c>
      <c r="AZ310" s="21">
        <v>30.1234</v>
      </c>
      <c r="BA310" s="21">
        <v>-1.4251700000000001E-2</v>
      </c>
      <c r="BB310" s="21">
        <v>300</v>
      </c>
      <c r="BC310" s="21">
        <v>1.40961</v>
      </c>
      <c r="BD310">
        <f t="shared" si="58"/>
        <v>17.594691358024694</v>
      </c>
      <c r="BE310">
        <f t="shared" si="59"/>
        <v>24.820479204938273</v>
      </c>
    </row>
    <row r="311" spans="6:57" x14ac:dyDescent="0.25">
      <c r="F311" s="9"/>
      <c r="G311" s="21">
        <v>0.224304</v>
      </c>
      <c r="H311" s="21">
        <v>8.1646900000000002</v>
      </c>
      <c r="I311" s="21">
        <v>-1.5350300000000001E-2</v>
      </c>
      <c r="J311" s="21">
        <v>301</v>
      </c>
      <c r="K311" s="21">
        <v>0.22384599999999999</v>
      </c>
      <c r="L311">
        <f t="shared" si="48"/>
        <v>18.95098765432099</v>
      </c>
      <c r="M311">
        <f t="shared" si="49"/>
        <v>4.250782334814815</v>
      </c>
      <c r="N311" s="9"/>
      <c r="O311" s="21">
        <v>1.41571</v>
      </c>
      <c r="P311" s="21">
        <v>11.863</v>
      </c>
      <c r="Q311" s="21">
        <v>-1.41785E-2</v>
      </c>
      <c r="R311" s="21">
        <v>301</v>
      </c>
      <c r="S311" s="21">
        <v>1.4154100000000001</v>
      </c>
      <c r="T311">
        <f t="shared" si="50"/>
        <v>17.504320987654321</v>
      </c>
      <c r="U311">
        <f t="shared" si="51"/>
        <v>24.781042265432099</v>
      </c>
      <c r="X311" s="9"/>
      <c r="Y311" s="21">
        <v>0.224304</v>
      </c>
      <c r="Z311" s="21">
        <v>17.3049</v>
      </c>
      <c r="AA311" s="21">
        <v>-1.5335100000000001E-2</v>
      </c>
      <c r="AB311" s="21">
        <v>301</v>
      </c>
      <c r="AC311" s="21">
        <v>0.223663</v>
      </c>
      <c r="AD311">
        <f t="shared" si="52"/>
        <v>18.932222222222222</v>
      </c>
      <c r="AE311">
        <f t="shared" si="53"/>
        <v>4.2465731733333332</v>
      </c>
      <c r="AF311" s="9"/>
      <c r="AG311" s="21">
        <v>1.41571</v>
      </c>
      <c r="AH311" s="21">
        <v>21.0032</v>
      </c>
      <c r="AI311" s="21">
        <v>-1.42334E-2</v>
      </c>
      <c r="AJ311" s="21">
        <v>301</v>
      </c>
      <c r="AK311" s="21">
        <v>1.4151</v>
      </c>
      <c r="AL311">
        <f t="shared" si="54"/>
        <v>17.572098765432099</v>
      </c>
      <c r="AM311">
        <f t="shared" si="55"/>
        <v>24.876995943209877</v>
      </c>
      <c r="AP311" s="9"/>
      <c r="AQ311" s="21">
        <v>0.224304</v>
      </c>
      <c r="AR311" s="21">
        <v>26.435099999999998</v>
      </c>
      <c r="AS311" s="21">
        <v>-1.5258799999999999E-2</v>
      </c>
      <c r="AT311" s="21">
        <v>301</v>
      </c>
      <c r="AU311" s="21">
        <v>0.22372400000000001</v>
      </c>
      <c r="AV311">
        <f t="shared" si="56"/>
        <v>18.838024691358022</v>
      </c>
      <c r="AW311">
        <f t="shared" si="57"/>
        <v>4.2254442903703699</v>
      </c>
      <c r="AX311" s="9"/>
      <c r="AY311" s="21">
        <v>1.41571</v>
      </c>
      <c r="AZ311" s="21">
        <v>30.133400000000002</v>
      </c>
      <c r="BA311" s="21">
        <v>-1.4236499999999999E-2</v>
      </c>
      <c r="BB311" s="21">
        <v>301</v>
      </c>
      <c r="BC311" s="21">
        <v>1.4154100000000001</v>
      </c>
      <c r="BD311">
        <f t="shared" si="58"/>
        <v>17.575925925925926</v>
      </c>
      <c r="BE311">
        <f t="shared" si="59"/>
        <v>24.882414092592594</v>
      </c>
    </row>
    <row r="312" spans="6:57" x14ac:dyDescent="0.25">
      <c r="F312" s="9"/>
      <c r="G312" s="21">
        <v>0.21926899999999999</v>
      </c>
      <c r="H312" s="21">
        <v>8.1747599999999991</v>
      </c>
      <c r="I312" s="21">
        <v>-1.53595E-2</v>
      </c>
      <c r="J312" s="21">
        <v>302</v>
      </c>
      <c r="K312" s="21">
        <v>0.21875</v>
      </c>
      <c r="L312">
        <f t="shared" si="48"/>
        <v>18.962345679012344</v>
      </c>
      <c r="M312">
        <f t="shared" si="49"/>
        <v>4.1578545746913571</v>
      </c>
      <c r="N312" s="9"/>
      <c r="O312" s="21">
        <v>1.42075</v>
      </c>
      <c r="P312" s="21">
        <v>11.873100000000001</v>
      </c>
      <c r="Q312" s="21">
        <v>-1.4157100000000001E-2</v>
      </c>
      <c r="R312" s="21">
        <v>302</v>
      </c>
      <c r="S312" s="21">
        <v>1.41998</v>
      </c>
      <c r="T312">
        <f t="shared" si="50"/>
        <v>17.477901234567902</v>
      </c>
      <c r="U312">
        <f t="shared" si="51"/>
        <v>24.831728179012345</v>
      </c>
      <c r="X312" s="9"/>
      <c r="Y312" s="21">
        <v>0.21926899999999999</v>
      </c>
      <c r="Z312" s="21">
        <v>17.314900000000002</v>
      </c>
      <c r="AA312" s="21">
        <v>-1.5344200000000001E-2</v>
      </c>
      <c r="AB312" s="21">
        <v>302</v>
      </c>
      <c r="AC312" s="21">
        <v>0.21875</v>
      </c>
      <c r="AD312">
        <f t="shared" si="52"/>
        <v>18.943456790123456</v>
      </c>
      <c r="AE312">
        <f t="shared" si="53"/>
        <v>4.1537128269135799</v>
      </c>
      <c r="AF312" s="9"/>
      <c r="AG312" s="21">
        <v>1.42075</v>
      </c>
      <c r="AH312" s="21">
        <v>21.013300000000001</v>
      </c>
      <c r="AI312" s="21">
        <v>-1.42059E-2</v>
      </c>
      <c r="AJ312" s="21">
        <v>302</v>
      </c>
      <c r="AK312" s="21">
        <v>1.4202900000000001</v>
      </c>
      <c r="AL312">
        <f t="shared" si="54"/>
        <v>17.538148148148146</v>
      </c>
      <c r="AM312">
        <f t="shared" si="55"/>
        <v>24.917323981481477</v>
      </c>
      <c r="AP312" s="9"/>
      <c r="AQ312" s="21">
        <v>0.21926899999999999</v>
      </c>
      <c r="AR312" s="21">
        <v>26.4452</v>
      </c>
      <c r="AS312" s="21">
        <v>-1.5271E-2</v>
      </c>
      <c r="AT312" s="21">
        <v>302</v>
      </c>
      <c r="AU312" s="21">
        <v>0.21859700000000001</v>
      </c>
      <c r="AV312">
        <f t="shared" si="56"/>
        <v>18.853086419753083</v>
      </c>
      <c r="AW312">
        <f t="shared" si="57"/>
        <v>4.1338974061728386</v>
      </c>
      <c r="AX312" s="9"/>
      <c r="AY312" s="21">
        <v>1.42075</v>
      </c>
      <c r="AZ312" s="21">
        <v>30.1435</v>
      </c>
      <c r="BA312" s="21">
        <v>-1.4212000000000001E-2</v>
      </c>
      <c r="BB312" s="21">
        <v>302</v>
      </c>
      <c r="BC312" s="21">
        <v>1.4202900000000001</v>
      </c>
      <c r="BD312">
        <f t="shared" si="58"/>
        <v>17.54567901234568</v>
      </c>
      <c r="BE312">
        <f t="shared" si="59"/>
        <v>24.928023456790125</v>
      </c>
    </row>
    <row r="313" spans="6:57" x14ac:dyDescent="0.25">
      <c r="F313" s="9"/>
      <c r="G313" s="21">
        <v>0.21423300000000001</v>
      </c>
      <c r="H313" s="21">
        <v>8.1848399999999994</v>
      </c>
      <c r="I313" s="21">
        <v>-1.53717E-2</v>
      </c>
      <c r="J313" s="21">
        <v>303</v>
      </c>
      <c r="K313" s="21">
        <v>0.21359300000000001</v>
      </c>
      <c r="L313">
        <f t="shared" si="48"/>
        <v>18.977407407407409</v>
      </c>
      <c r="M313">
        <f t="shared" si="49"/>
        <v>4.0655869211111115</v>
      </c>
      <c r="N313" s="9"/>
      <c r="O313" s="21">
        <v>1.42578</v>
      </c>
      <c r="P313" s="21">
        <v>11.8832</v>
      </c>
      <c r="Q313" s="21">
        <v>-1.4129600000000001E-2</v>
      </c>
      <c r="R313" s="21">
        <v>303</v>
      </c>
      <c r="S313" s="21">
        <v>1.42517</v>
      </c>
      <c r="T313">
        <f t="shared" si="50"/>
        <v>17.443950617283949</v>
      </c>
      <c r="U313">
        <f t="shared" si="51"/>
        <v>24.871235911111111</v>
      </c>
      <c r="X313" s="9"/>
      <c r="Y313" s="21">
        <v>0.21423300000000001</v>
      </c>
      <c r="Z313" s="21">
        <v>17.324999999999999</v>
      </c>
      <c r="AA313" s="21">
        <v>-1.53534E-2</v>
      </c>
      <c r="AB313" s="21">
        <v>303</v>
      </c>
      <c r="AC313" s="21">
        <v>0.21374499999999999</v>
      </c>
      <c r="AD313">
        <f t="shared" si="52"/>
        <v>18.954814814814814</v>
      </c>
      <c r="AE313">
        <f t="shared" si="53"/>
        <v>4.0607468422222217</v>
      </c>
      <c r="AF313" s="9"/>
      <c r="AG313" s="21">
        <v>1.42578</v>
      </c>
      <c r="AH313" s="21">
        <v>21.023299999999999</v>
      </c>
      <c r="AI313" s="21">
        <v>-1.41724E-2</v>
      </c>
      <c r="AJ313" s="21">
        <v>303</v>
      </c>
      <c r="AK313" s="21">
        <v>1.4248700000000001</v>
      </c>
      <c r="AL313">
        <f t="shared" si="54"/>
        <v>17.496790123456787</v>
      </c>
      <c r="AM313">
        <f t="shared" si="55"/>
        <v>24.946573422222219</v>
      </c>
      <c r="AP313" s="9"/>
      <c r="AQ313" s="21">
        <v>0.21423300000000001</v>
      </c>
      <c r="AR313" s="21">
        <v>26.455200000000001</v>
      </c>
      <c r="AS313" s="21">
        <v>-1.52832E-2</v>
      </c>
      <c r="AT313" s="21">
        <v>303</v>
      </c>
      <c r="AU313" s="21">
        <v>0.21368400000000001</v>
      </c>
      <c r="AV313">
        <f t="shared" si="56"/>
        <v>18.868148148148148</v>
      </c>
      <c r="AW313">
        <f t="shared" si="57"/>
        <v>4.0421799822222226</v>
      </c>
      <c r="AX313" s="9"/>
      <c r="AY313" s="21">
        <v>1.42578</v>
      </c>
      <c r="AZ313" s="21">
        <v>30.153600000000001</v>
      </c>
      <c r="BA313" s="21">
        <v>-1.4196800000000001E-2</v>
      </c>
      <c r="BB313" s="21">
        <v>303</v>
      </c>
      <c r="BC313" s="21">
        <v>1.42517</v>
      </c>
      <c r="BD313">
        <f t="shared" si="58"/>
        <v>17.526913580246916</v>
      </c>
      <c r="BE313">
        <f t="shared" si="59"/>
        <v>24.989522844444448</v>
      </c>
    </row>
    <row r="314" spans="6:57" x14ac:dyDescent="0.25">
      <c r="F314" s="9"/>
      <c r="G314" s="21">
        <v>0.209198</v>
      </c>
      <c r="H314" s="21">
        <v>8.1949100000000001</v>
      </c>
      <c r="I314" s="21">
        <v>-1.5362499999999999E-2</v>
      </c>
      <c r="J314" s="21">
        <v>304</v>
      </c>
      <c r="K314" s="21">
        <v>0.208679</v>
      </c>
      <c r="L314">
        <f t="shared" si="48"/>
        <v>18.966049382716047</v>
      </c>
      <c r="M314">
        <f t="shared" si="49"/>
        <v>3.9676595987654317</v>
      </c>
      <c r="N314" s="9"/>
      <c r="O314" s="21">
        <v>1.43082</v>
      </c>
      <c r="P314" s="21">
        <v>11.8932</v>
      </c>
      <c r="Q314" s="21">
        <v>-1.4093E-2</v>
      </c>
      <c r="R314" s="21">
        <v>304</v>
      </c>
      <c r="S314" s="21">
        <v>1.43066</v>
      </c>
      <c r="T314">
        <f t="shared" si="50"/>
        <v>17.398765432098763</v>
      </c>
      <c r="U314">
        <f t="shared" si="51"/>
        <v>24.894501555555554</v>
      </c>
      <c r="X314" s="9"/>
      <c r="Y314" s="21">
        <v>0.209198</v>
      </c>
      <c r="Z314" s="21">
        <v>17.335100000000001</v>
      </c>
      <c r="AA314" s="21">
        <v>-1.5356399999999999E-2</v>
      </c>
      <c r="AB314" s="21">
        <v>304</v>
      </c>
      <c r="AC314" s="21">
        <v>0.20871000000000001</v>
      </c>
      <c r="AD314">
        <f t="shared" si="52"/>
        <v>18.958518518518517</v>
      </c>
      <c r="AE314">
        <f t="shared" si="53"/>
        <v>3.9660841570370367</v>
      </c>
      <c r="AF314" s="9"/>
      <c r="AG314" s="21">
        <v>1.43082</v>
      </c>
      <c r="AH314" s="21">
        <v>21.0334</v>
      </c>
      <c r="AI314" s="21">
        <v>-1.41388E-2</v>
      </c>
      <c r="AJ314" s="21">
        <v>304</v>
      </c>
      <c r="AK314" s="21">
        <v>1.43005</v>
      </c>
      <c r="AL314">
        <f t="shared" si="54"/>
        <v>17.455308641975307</v>
      </c>
      <c r="AM314">
        <f t="shared" si="55"/>
        <v>24.975404711111107</v>
      </c>
      <c r="AP314" s="9"/>
      <c r="AQ314" s="21">
        <v>0.209198</v>
      </c>
      <c r="AR314" s="21">
        <v>26.465299999999999</v>
      </c>
      <c r="AS314" s="21">
        <v>-1.5286299999999999E-2</v>
      </c>
      <c r="AT314" s="21">
        <v>304</v>
      </c>
      <c r="AU314" s="21">
        <v>0.208679</v>
      </c>
      <c r="AV314">
        <f t="shared" si="56"/>
        <v>18.871975308641971</v>
      </c>
      <c r="AW314">
        <f t="shared" si="57"/>
        <v>3.9479794906172829</v>
      </c>
      <c r="AX314" s="9"/>
      <c r="AY314" s="21">
        <v>1.43082</v>
      </c>
      <c r="AZ314" s="21">
        <v>30.163599999999999</v>
      </c>
      <c r="BA314" s="21">
        <v>-1.4175399999999999E-2</v>
      </c>
      <c r="BB314" s="21">
        <v>304</v>
      </c>
      <c r="BC314" s="21">
        <v>1.4303600000000001</v>
      </c>
      <c r="BD314">
        <f t="shared" si="58"/>
        <v>17.500493827160494</v>
      </c>
      <c r="BE314">
        <f t="shared" si="59"/>
        <v>25.040056577777776</v>
      </c>
    </row>
    <row r="315" spans="6:57" x14ac:dyDescent="0.25">
      <c r="F315" s="9"/>
      <c r="G315" s="21">
        <v>0.20416300000000001</v>
      </c>
      <c r="H315" s="21">
        <v>8.2049800000000008</v>
      </c>
      <c r="I315" s="21">
        <v>-1.5368700000000001E-2</v>
      </c>
      <c r="J315" s="21">
        <v>305</v>
      </c>
      <c r="K315" s="21">
        <v>0.20358299999999999</v>
      </c>
      <c r="L315">
        <f t="shared" si="48"/>
        <v>18.973703703703706</v>
      </c>
      <c r="M315">
        <f t="shared" si="49"/>
        <v>3.8737282692592601</v>
      </c>
      <c r="N315" s="9"/>
      <c r="O315" s="21">
        <v>1.4358500000000001</v>
      </c>
      <c r="P315" s="21">
        <v>11.9033</v>
      </c>
      <c r="Q315" s="21">
        <v>-1.40594E-2</v>
      </c>
      <c r="R315" s="21">
        <v>305</v>
      </c>
      <c r="S315" s="21">
        <v>1.4349400000000001</v>
      </c>
      <c r="T315">
        <f t="shared" si="50"/>
        <v>17.357283950617283</v>
      </c>
      <c r="U315">
        <f t="shared" si="51"/>
        <v>24.922456160493827</v>
      </c>
      <c r="X315" s="9"/>
      <c r="Y315" s="21">
        <v>0.20416300000000001</v>
      </c>
      <c r="Z315" s="21">
        <v>17.345199999999998</v>
      </c>
      <c r="AA315" s="21">
        <v>-1.5347299999999999E-2</v>
      </c>
      <c r="AB315" s="21">
        <v>305</v>
      </c>
      <c r="AC315" s="21">
        <v>0.20355200000000001</v>
      </c>
      <c r="AD315">
        <f t="shared" si="52"/>
        <v>18.947283950617283</v>
      </c>
      <c r="AE315">
        <f t="shared" si="53"/>
        <v>3.8683343332098765</v>
      </c>
      <c r="AF315" s="9"/>
      <c r="AG315" s="21">
        <v>1.4358500000000001</v>
      </c>
      <c r="AH315" s="21">
        <v>21.043500000000002</v>
      </c>
      <c r="AI315" s="21">
        <v>-1.41022E-2</v>
      </c>
      <c r="AJ315" s="21">
        <v>305</v>
      </c>
      <c r="AK315" s="21">
        <v>1.4349400000000001</v>
      </c>
      <c r="AL315">
        <f t="shared" si="54"/>
        <v>17.410123456790124</v>
      </c>
      <c r="AM315">
        <f t="shared" si="55"/>
        <v>24.998325765432103</v>
      </c>
      <c r="AP315" s="9"/>
      <c r="AQ315" s="21">
        <v>0.20416300000000001</v>
      </c>
      <c r="AR315" s="21">
        <v>26.4754</v>
      </c>
      <c r="AS315" s="21">
        <v>-1.53046E-2</v>
      </c>
      <c r="AT315" s="21">
        <v>305</v>
      </c>
      <c r="AU315" s="21">
        <v>0.20361299999999999</v>
      </c>
      <c r="AV315">
        <f t="shared" si="56"/>
        <v>18.894567901234566</v>
      </c>
      <c r="AW315">
        <f t="shared" si="57"/>
        <v>3.8575716664197528</v>
      </c>
      <c r="AX315" s="9"/>
      <c r="AY315" s="21">
        <v>1.4358500000000001</v>
      </c>
      <c r="AZ315" s="21">
        <v>30.1737</v>
      </c>
      <c r="BA315" s="21">
        <v>-1.41602E-2</v>
      </c>
      <c r="BB315" s="21">
        <v>305</v>
      </c>
      <c r="BC315" s="21">
        <v>1.4349400000000001</v>
      </c>
      <c r="BD315">
        <f t="shared" si="58"/>
        <v>17.481728395061729</v>
      </c>
      <c r="BE315">
        <f t="shared" si="59"/>
        <v>25.101139716049385</v>
      </c>
    </row>
    <row r="316" spans="6:57" x14ac:dyDescent="0.25">
      <c r="F316" s="9"/>
      <c r="G316" s="21">
        <v>0.199127</v>
      </c>
      <c r="H316" s="21">
        <v>8.2150499999999997</v>
      </c>
      <c r="I316" s="21">
        <v>-1.53656E-2</v>
      </c>
      <c r="J316" s="21">
        <v>306</v>
      </c>
      <c r="K316" s="21">
        <v>0.198578</v>
      </c>
      <c r="L316">
        <f t="shared" si="48"/>
        <v>18.969876543209878</v>
      </c>
      <c r="M316">
        <f t="shared" si="49"/>
        <v>3.7774146064197534</v>
      </c>
      <c r="N316" s="9"/>
      <c r="O316" s="21">
        <v>1.44089</v>
      </c>
      <c r="P316" s="21">
        <v>11.913399999999999</v>
      </c>
      <c r="Q316" s="21">
        <v>-1.40167E-2</v>
      </c>
      <c r="R316" s="21">
        <v>306</v>
      </c>
      <c r="S316" s="21">
        <v>1.4401200000000001</v>
      </c>
      <c r="T316">
        <f t="shared" si="50"/>
        <v>17.304567901234567</v>
      </c>
      <c r="U316">
        <f t="shared" si="51"/>
        <v>24.933978843209875</v>
      </c>
      <c r="X316" s="9"/>
      <c r="Y316" s="21">
        <v>0.199127</v>
      </c>
      <c r="Z316" s="21">
        <v>17.3552</v>
      </c>
      <c r="AA316" s="21">
        <v>-1.53381E-2</v>
      </c>
      <c r="AB316" s="21">
        <v>306</v>
      </c>
      <c r="AC316" s="21">
        <v>0.19860800000000001</v>
      </c>
      <c r="AD316">
        <f t="shared" si="52"/>
        <v>18.935925925925925</v>
      </c>
      <c r="AE316">
        <f t="shared" si="53"/>
        <v>3.7706541218518517</v>
      </c>
      <c r="AF316" s="9"/>
      <c r="AG316" s="21">
        <v>1.44089</v>
      </c>
      <c r="AH316" s="21">
        <v>21.053599999999999</v>
      </c>
      <c r="AI316" s="21">
        <v>-1.4071699999999999E-2</v>
      </c>
      <c r="AJ316" s="21">
        <v>306</v>
      </c>
      <c r="AK316" s="21">
        <v>1.4401200000000001</v>
      </c>
      <c r="AL316">
        <f t="shared" si="54"/>
        <v>17.372469135802469</v>
      </c>
      <c r="AM316">
        <f t="shared" si="55"/>
        <v>25.031817053086417</v>
      </c>
      <c r="AP316" s="9"/>
      <c r="AQ316" s="21">
        <v>0.199127</v>
      </c>
      <c r="AR316" s="21">
        <v>26.485399999999998</v>
      </c>
      <c r="AS316" s="21">
        <v>-1.53137E-2</v>
      </c>
      <c r="AT316" s="21">
        <v>306</v>
      </c>
      <c r="AU316" s="21">
        <v>0.198547</v>
      </c>
      <c r="AV316">
        <f t="shared" si="56"/>
        <v>18.9058024691358</v>
      </c>
      <c r="AW316">
        <f t="shared" si="57"/>
        <v>3.7646557282716042</v>
      </c>
      <c r="AX316" s="9"/>
      <c r="AY316" s="21">
        <v>1.44089</v>
      </c>
      <c r="AZ316" s="21">
        <v>30.183800000000002</v>
      </c>
      <c r="BA316" s="21">
        <v>-1.4135699999999999E-2</v>
      </c>
      <c r="BB316" s="21">
        <v>306</v>
      </c>
      <c r="BC316" s="21">
        <v>1.4404300000000001</v>
      </c>
      <c r="BD316">
        <f t="shared" si="58"/>
        <v>17.45148148148148</v>
      </c>
      <c r="BE316">
        <f t="shared" si="59"/>
        <v>25.145665151851851</v>
      </c>
    </row>
    <row r="317" spans="6:57" x14ac:dyDescent="0.25">
      <c r="F317" s="9"/>
      <c r="G317" s="21">
        <v>0.19409199999999999</v>
      </c>
      <c r="H317" s="21">
        <v>8.2251200000000004</v>
      </c>
      <c r="I317" s="21">
        <v>-1.53717E-2</v>
      </c>
      <c r="J317" s="21">
        <v>307</v>
      </c>
      <c r="K317" s="21">
        <v>0.19342000000000001</v>
      </c>
      <c r="L317">
        <f t="shared" si="48"/>
        <v>18.977407407407409</v>
      </c>
      <c r="M317">
        <f t="shared" si="49"/>
        <v>3.6833629585185186</v>
      </c>
      <c r="N317" s="9"/>
      <c r="O317" s="21">
        <v>1.4459200000000001</v>
      </c>
      <c r="P317" s="21">
        <v>11.923500000000001</v>
      </c>
      <c r="Q317" s="21">
        <v>-1.3980100000000001E-2</v>
      </c>
      <c r="R317" s="21">
        <v>307</v>
      </c>
      <c r="S317" s="21">
        <v>1.4453100000000001</v>
      </c>
      <c r="T317">
        <f t="shared" si="50"/>
        <v>17.259382716049384</v>
      </c>
      <c r="U317">
        <f t="shared" si="51"/>
        <v>24.955686656790128</v>
      </c>
      <c r="X317" s="9"/>
      <c r="Y317" s="21">
        <v>0.19409199999999999</v>
      </c>
      <c r="Z317" s="21">
        <v>17.365300000000001</v>
      </c>
      <c r="AA317" s="21">
        <v>-1.53381E-2</v>
      </c>
      <c r="AB317" s="21">
        <v>307</v>
      </c>
      <c r="AC317" s="21">
        <v>0.193573</v>
      </c>
      <c r="AD317">
        <f t="shared" si="52"/>
        <v>18.935925925925925</v>
      </c>
      <c r="AE317">
        <f t="shared" si="53"/>
        <v>3.6753117348148145</v>
      </c>
      <c r="AF317" s="9"/>
      <c r="AG317" s="21">
        <v>1.4459200000000001</v>
      </c>
      <c r="AH317" s="21">
        <v>21.063600000000001</v>
      </c>
      <c r="AI317" s="21">
        <v>-1.40381E-2</v>
      </c>
      <c r="AJ317" s="21">
        <v>307</v>
      </c>
      <c r="AK317" s="21">
        <v>1.4456199999999999</v>
      </c>
      <c r="AL317">
        <f t="shared" si="54"/>
        <v>17.330987654320985</v>
      </c>
      <c r="AM317">
        <f t="shared" si="55"/>
        <v>25.059221669135802</v>
      </c>
      <c r="AP317" s="9"/>
      <c r="AQ317" s="21">
        <v>0.19409199999999999</v>
      </c>
      <c r="AR317" s="21">
        <v>26.4955</v>
      </c>
      <c r="AS317" s="21">
        <v>-1.53137E-2</v>
      </c>
      <c r="AT317" s="21">
        <v>307</v>
      </c>
      <c r="AU317" s="21">
        <v>0.19354199999999999</v>
      </c>
      <c r="AV317">
        <f t="shared" si="56"/>
        <v>18.9058024691358</v>
      </c>
      <c r="AW317">
        <f t="shared" si="57"/>
        <v>3.6694650128395057</v>
      </c>
      <c r="AX317" s="9"/>
      <c r="AY317" s="21">
        <v>1.4459200000000001</v>
      </c>
      <c r="AZ317" s="21">
        <v>30.193899999999999</v>
      </c>
      <c r="BA317" s="21">
        <v>-1.41052E-2</v>
      </c>
      <c r="BB317" s="21">
        <v>307</v>
      </c>
      <c r="BC317" s="21">
        <v>1.4453100000000001</v>
      </c>
      <c r="BD317">
        <f t="shared" si="58"/>
        <v>17.413827160493828</v>
      </c>
      <c r="BE317">
        <f t="shared" si="59"/>
        <v>25.179000967901235</v>
      </c>
    </row>
    <row r="318" spans="6:57" x14ac:dyDescent="0.25">
      <c r="F318" s="9"/>
      <c r="G318" s="21">
        <v>0.189056</v>
      </c>
      <c r="H318" s="21">
        <v>8.2351899999999993</v>
      </c>
      <c r="I318" s="21">
        <v>-1.5383900000000001E-2</v>
      </c>
      <c r="J318" s="21">
        <v>308</v>
      </c>
      <c r="K318" s="21">
        <v>0.18847700000000001</v>
      </c>
      <c r="L318">
        <f t="shared" si="48"/>
        <v>18.99246913580247</v>
      </c>
      <c r="M318">
        <f t="shared" si="49"/>
        <v>3.5906402449382715</v>
      </c>
      <c r="N318" s="9"/>
      <c r="O318" s="21">
        <v>1.45096</v>
      </c>
      <c r="P318" s="21">
        <v>11.9335</v>
      </c>
      <c r="Q318" s="21">
        <v>-1.3937400000000001E-2</v>
      </c>
      <c r="R318" s="21">
        <v>308</v>
      </c>
      <c r="S318" s="21">
        <v>1.4504999999999999</v>
      </c>
      <c r="T318">
        <f t="shared" si="50"/>
        <v>17.206666666666667</v>
      </c>
      <c r="U318">
        <f t="shared" si="51"/>
        <v>24.966185066666668</v>
      </c>
      <c r="X318" s="9"/>
      <c r="Y318" s="21">
        <v>0.189056</v>
      </c>
      <c r="Z318" s="21">
        <v>17.375399999999999</v>
      </c>
      <c r="AA318" s="21">
        <v>-1.5332E-2</v>
      </c>
      <c r="AB318" s="21">
        <v>308</v>
      </c>
      <c r="AC318" s="21">
        <v>0.18856800000000001</v>
      </c>
      <c r="AD318">
        <f t="shared" si="52"/>
        <v>18.928395061728395</v>
      </c>
      <c r="AE318">
        <f t="shared" si="53"/>
        <v>3.5785266567901233</v>
      </c>
      <c r="AF318" s="9"/>
      <c r="AG318" s="21">
        <v>1.45096</v>
      </c>
      <c r="AH318" s="21">
        <v>21.073699999999999</v>
      </c>
      <c r="AI318" s="21">
        <v>-1.39954E-2</v>
      </c>
      <c r="AJ318" s="21">
        <v>308</v>
      </c>
      <c r="AK318" s="21">
        <v>1.4504999999999999</v>
      </c>
      <c r="AL318">
        <f t="shared" si="54"/>
        <v>17.278271604938272</v>
      </c>
      <c r="AM318">
        <f t="shared" si="55"/>
        <v>25.070080967901237</v>
      </c>
      <c r="AP318" s="9"/>
      <c r="AQ318" s="21">
        <v>0.189056</v>
      </c>
      <c r="AR318" s="21">
        <v>26.505600000000001</v>
      </c>
      <c r="AS318" s="21">
        <v>-1.53046E-2</v>
      </c>
      <c r="AT318" s="21">
        <v>308</v>
      </c>
      <c r="AU318" s="21">
        <v>0.188446</v>
      </c>
      <c r="AV318">
        <f t="shared" si="56"/>
        <v>18.894567901234566</v>
      </c>
      <c r="AW318">
        <f t="shared" si="57"/>
        <v>3.5721314291358022</v>
      </c>
      <c r="AX318" s="9"/>
      <c r="AY318" s="21">
        <v>1.45096</v>
      </c>
      <c r="AZ318" s="21">
        <v>30.203900000000001</v>
      </c>
      <c r="BA318" s="21">
        <v>-1.40778E-2</v>
      </c>
      <c r="BB318" s="21">
        <v>308</v>
      </c>
      <c r="BC318" s="21">
        <v>1.4501999999999999</v>
      </c>
      <c r="BD318">
        <f t="shared" si="58"/>
        <v>17.38</v>
      </c>
      <c r="BE318">
        <f t="shared" si="59"/>
        <v>25.217684800000001</v>
      </c>
    </row>
    <row r="319" spans="6:57" x14ac:dyDescent="0.25">
      <c r="F319" s="9"/>
      <c r="G319" s="21">
        <v>0.18402099999999999</v>
      </c>
      <c r="H319" s="21">
        <v>8.24526</v>
      </c>
      <c r="I319" s="21">
        <v>-1.5387E-2</v>
      </c>
      <c r="J319" s="21">
        <v>309</v>
      </c>
      <c r="K319" s="21">
        <v>0.183533</v>
      </c>
      <c r="L319">
        <f t="shared" si="48"/>
        <v>18.996296296296297</v>
      </c>
      <c r="M319">
        <f t="shared" si="49"/>
        <v>3.4957174407407408</v>
      </c>
      <c r="N319" s="9"/>
      <c r="O319" s="21">
        <v>1.4559899999999999</v>
      </c>
      <c r="P319" s="21">
        <v>11.9436</v>
      </c>
      <c r="Q319" s="21">
        <v>-1.39069E-2</v>
      </c>
      <c r="R319" s="21">
        <v>309</v>
      </c>
      <c r="S319" s="21">
        <v>1.4556899999999999</v>
      </c>
      <c r="T319">
        <f t="shared" si="50"/>
        <v>17.169012345679011</v>
      </c>
      <c r="U319">
        <f t="shared" si="51"/>
        <v>24.997910285185181</v>
      </c>
      <c r="X319" s="9"/>
      <c r="Y319" s="21">
        <v>0.18402099999999999</v>
      </c>
      <c r="Z319" s="21">
        <v>17.385400000000001</v>
      </c>
      <c r="AA319" s="21">
        <v>-1.53381E-2</v>
      </c>
      <c r="AB319" s="21">
        <v>309</v>
      </c>
      <c r="AC319" s="21">
        <v>0.183472</v>
      </c>
      <c r="AD319">
        <f t="shared" si="52"/>
        <v>18.935925925925925</v>
      </c>
      <c r="AE319">
        <f t="shared" si="53"/>
        <v>3.4846080248148144</v>
      </c>
      <c r="AF319" s="9"/>
      <c r="AG319" s="21">
        <v>1.4559899999999999</v>
      </c>
      <c r="AH319" s="21">
        <v>21.0838</v>
      </c>
      <c r="AI319" s="21">
        <v>-1.39709E-2</v>
      </c>
      <c r="AJ319" s="21">
        <v>309</v>
      </c>
      <c r="AK319" s="21">
        <v>1.4556899999999999</v>
      </c>
      <c r="AL319">
        <f t="shared" si="54"/>
        <v>17.248024691358022</v>
      </c>
      <c r="AM319">
        <f t="shared" si="55"/>
        <v>25.112951470370366</v>
      </c>
      <c r="AP319" s="9"/>
      <c r="AQ319" s="21">
        <v>0.18402099999999999</v>
      </c>
      <c r="AR319" s="21">
        <v>26.515699999999999</v>
      </c>
      <c r="AS319" s="21">
        <v>-1.52893E-2</v>
      </c>
      <c r="AT319" s="21">
        <v>309</v>
      </c>
      <c r="AU319" s="21">
        <v>0.183502</v>
      </c>
      <c r="AV319">
        <f t="shared" si="56"/>
        <v>18.875679012345678</v>
      </c>
      <c r="AW319">
        <f t="shared" si="57"/>
        <v>3.4735213275308641</v>
      </c>
      <c r="AX319" s="9"/>
      <c r="AY319" s="21">
        <v>1.4559899999999999</v>
      </c>
      <c r="AZ319" s="21">
        <v>30.213999999999999</v>
      </c>
      <c r="BA319" s="21">
        <v>-1.40503E-2</v>
      </c>
      <c r="BB319" s="21">
        <v>309</v>
      </c>
      <c r="BC319" s="21">
        <v>1.4550799999999999</v>
      </c>
      <c r="BD319">
        <f t="shared" si="58"/>
        <v>17.34604938271605</v>
      </c>
      <c r="BE319">
        <f t="shared" si="59"/>
        <v>25.255674440740741</v>
      </c>
    </row>
    <row r="320" spans="6:57" x14ac:dyDescent="0.25">
      <c r="F320" s="9"/>
      <c r="G320" s="21">
        <v>0.17898600000000001</v>
      </c>
      <c r="H320" s="21">
        <v>8.2553300000000007</v>
      </c>
      <c r="I320" s="21">
        <v>-1.5389999999999999E-2</v>
      </c>
      <c r="J320" s="21">
        <v>310</v>
      </c>
      <c r="K320" s="21">
        <v>0.17843600000000001</v>
      </c>
      <c r="L320">
        <f t="shared" si="48"/>
        <v>18.999999999999996</v>
      </c>
      <c r="M320">
        <f t="shared" si="49"/>
        <v>3.4007339999999995</v>
      </c>
      <c r="N320" s="9"/>
      <c r="O320" s="21">
        <v>1.4610300000000001</v>
      </c>
      <c r="P320" s="21">
        <v>11.9537</v>
      </c>
      <c r="Q320" s="21">
        <v>-1.38824E-2</v>
      </c>
      <c r="R320" s="21">
        <v>310</v>
      </c>
      <c r="S320" s="21">
        <v>1.4605699999999999</v>
      </c>
      <c r="T320">
        <f t="shared" si="50"/>
        <v>17.138765432098765</v>
      </c>
      <c r="U320">
        <f t="shared" si="51"/>
        <v>25.040250459259259</v>
      </c>
      <c r="X320" s="9"/>
      <c r="Y320" s="21">
        <v>0.17898600000000001</v>
      </c>
      <c r="Z320" s="21">
        <v>17.395499999999998</v>
      </c>
      <c r="AA320" s="21">
        <v>-1.5335100000000001E-2</v>
      </c>
      <c r="AB320" s="21">
        <v>310</v>
      </c>
      <c r="AC320" s="21">
        <v>0.178345</v>
      </c>
      <c r="AD320">
        <f t="shared" si="52"/>
        <v>18.932222222222222</v>
      </c>
      <c r="AE320">
        <f t="shared" si="53"/>
        <v>3.388602726666667</v>
      </c>
      <c r="AF320" s="9"/>
      <c r="AG320" s="21">
        <v>1.4610300000000001</v>
      </c>
      <c r="AH320" s="21">
        <v>21.093800000000002</v>
      </c>
      <c r="AI320" s="21">
        <v>-1.3952600000000001E-2</v>
      </c>
      <c r="AJ320" s="21">
        <v>310</v>
      </c>
      <c r="AK320" s="21">
        <v>1.4605699999999999</v>
      </c>
      <c r="AL320">
        <f t="shared" si="54"/>
        <v>17.225432098765431</v>
      </c>
      <c r="AM320">
        <f t="shared" si="55"/>
        <v>25.16687305925926</v>
      </c>
      <c r="AP320" s="9"/>
      <c r="AQ320" s="21">
        <v>0.17898600000000001</v>
      </c>
      <c r="AR320" s="21">
        <v>26.525700000000001</v>
      </c>
      <c r="AS320" s="21">
        <v>-1.5292399999999999E-2</v>
      </c>
      <c r="AT320" s="21">
        <v>310</v>
      </c>
      <c r="AU320" s="21">
        <v>0.17840600000000001</v>
      </c>
      <c r="AV320">
        <f t="shared" si="56"/>
        <v>18.879506172839505</v>
      </c>
      <c r="AW320">
        <f t="shared" si="57"/>
        <v>3.3791672918518518</v>
      </c>
      <c r="AX320" s="9"/>
      <c r="AY320" s="21">
        <v>1.4610300000000001</v>
      </c>
      <c r="AZ320" s="21">
        <v>30.2241</v>
      </c>
      <c r="BA320" s="21">
        <v>-1.40167E-2</v>
      </c>
      <c r="BB320" s="21">
        <v>310</v>
      </c>
      <c r="BC320" s="21">
        <v>1.4605699999999999</v>
      </c>
      <c r="BD320">
        <f t="shared" si="58"/>
        <v>17.304567901234567</v>
      </c>
      <c r="BE320">
        <f t="shared" si="59"/>
        <v>25.282492840740741</v>
      </c>
    </row>
    <row r="321" spans="6:57" x14ac:dyDescent="0.25">
      <c r="F321" s="9"/>
      <c r="G321" s="21">
        <v>0.17394999999999999</v>
      </c>
      <c r="H321" s="21">
        <v>8.2653999999999996</v>
      </c>
      <c r="I321" s="21">
        <v>-1.53778E-2</v>
      </c>
      <c r="J321" s="21">
        <v>311</v>
      </c>
      <c r="K321" s="21">
        <v>0.173401</v>
      </c>
      <c r="L321">
        <f t="shared" si="48"/>
        <v>18.984938271604936</v>
      </c>
      <c r="M321">
        <f t="shared" si="49"/>
        <v>3.3024300123456785</v>
      </c>
      <c r="N321" s="9"/>
      <c r="O321" s="21">
        <v>1.4660599999999999</v>
      </c>
      <c r="P321" s="21">
        <v>11.963699999999999</v>
      </c>
      <c r="Q321" s="21">
        <v>-1.3842800000000001E-2</v>
      </c>
      <c r="R321" s="21">
        <v>311</v>
      </c>
      <c r="S321" s="21">
        <v>1.46515</v>
      </c>
      <c r="T321">
        <f t="shared" si="50"/>
        <v>17.089876543209876</v>
      </c>
      <c r="U321">
        <f t="shared" si="51"/>
        <v>25.054784404938268</v>
      </c>
      <c r="X321" s="9"/>
      <c r="Y321" s="21">
        <v>0.17394999999999999</v>
      </c>
      <c r="Z321" s="21">
        <v>17.4056</v>
      </c>
      <c r="AA321" s="21">
        <v>-1.5335100000000001E-2</v>
      </c>
      <c r="AB321" s="21">
        <v>311</v>
      </c>
      <c r="AC321" s="21">
        <v>0.17321800000000001</v>
      </c>
      <c r="AD321">
        <f t="shared" si="52"/>
        <v>18.932222222222222</v>
      </c>
      <c r="AE321">
        <f t="shared" si="53"/>
        <v>3.2932600555555553</v>
      </c>
      <c r="AF321" s="9"/>
      <c r="AG321" s="21">
        <v>1.4660599999999999</v>
      </c>
      <c r="AH321" s="21">
        <v>21.103899999999999</v>
      </c>
      <c r="AI321" s="21">
        <v>-1.3916E-2</v>
      </c>
      <c r="AJ321" s="21">
        <v>311</v>
      </c>
      <c r="AK321" s="21">
        <v>1.4654499999999999</v>
      </c>
      <c r="AL321">
        <f t="shared" si="54"/>
        <v>17.180246913580245</v>
      </c>
      <c r="AM321">
        <f t="shared" si="55"/>
        <v>25.187272790123451</v>
      </c>
      <c r="AP321" s="9"/>
      <c r="AQ321" s="21">
        <v>0.17394999999999999</v>
      </c>
      <c r="AR321" s="21">
        <v>26.535799999999998</v>
      </c>
      <c r="AS321" s="21">
        <v>-1.5292399999999999E-2</v>
      </c>
      <c r="AT321" s="21">
        <v>311</v>
      </c>
      <c r="AU321" s="21">
        <v>0.173401</v>
      </c>
      <c r="AV321">
        <f t="shared" si="56"/>
        <v>18.879506172839505</v>
      </c>
      <c r="AW321">
        <f t="shared" si="57"/>
        <v>3.2840900987654318</v>
      </c>
      <c r="AX321" s="9"/>
      <c r="AY321" s="21">
        <v>1.4660599999999999</v>
      </c>
      <c r="AZ321" s="21">
        <v>30.234100000000002</v>
      </c>
      <c r="BA321" s="21">
        <v>-1.39893E-2</v>
      </c>
      <c r="BB321" s="21">
        <v>311</v>
      </c>
      <c r="BC321" s="21">
        <v>1.4654499999999999</v>
      </c>
      <c r="BD321">
        <f t="shared" si="58"/>
        <v>17.270740740740738</v>
      </c>
      <c r="BE321">
        <f t="shared" si="59"/>
        <v>25.319942170370364</v>
      </c>
    </row>
    <row r="322" spans="6:57" x14ac:dyDescent="0.25">
      <c r="F322" s="9"/>
      <c r="G322" s="21">
        <v>0.16891500000000001</v>
      </c>
      <c r="H322" s="21">
        <v>8.2754700000000003</v>
      </c>
      <c r="I322" s="21">
        <v>-1.5387E-2</v>
      </c>
      <c r="J322" s="21">
        <v>312</v>
      </c>
      <c r="K322" s="21">
        <v>0.16842699999999999</v>
      </c>
      <c r="L322">
        <f t="shared" si="48"/>
        <v>18.996296296296297</v>
      </c>
      <c r="M322">
        <f t="shared" si="49"/>
        <v>3.2087593888888892</v>
      </c>
      <c r="N322" s="9"/>
      <c r="O322" s="21">
        <v>1.4711000000000001</v>
      </c>
      <c r="P322" s="21">
        <v>11.973800000000001</v>
      </c>
      <c r="Q322" s="21">
        <v>-1.3815300000000001E-2</v>
      </c>
      <c r="R322" s="21">
        <v>312</v>
      </c>
      <c r="S322" s="21">
        <v>1.47095</v>
      </c>
      <c r="T322">
        <f t="shared" si="50"/>
        <v>17.055925925925926</v>
      </c>
      <c r="U322">
        <f t="shared" si="51"/>
        <v>25.090972629629633</v>
      </c>
      <c r="X322" s="9"/>
      <c r="Y322" s="21">
        <v>0.16891500000000001</v>
      </c>
      <c r="Z322" s="21">
        <v>17.415700000000001</v>
      </c>
      <c r="AA322" s="21">
        <v>-1.5335100000000001E-2</v>
      </c>
      <c r="AB322" s="21">
        <v>312</v>
      </c>
      <c r="AC322" s="21">
        <v>0.168243</v>
      </c>
      <c r="AD322">
        <f t="shared" si="52"/>
        <v>18.932222222222222</v>
      </c>
      <c r="AE322">
        <f t="shared" si="53"/>
        <v>3.197936316666667</v>
      </c>
      <c r="AF322" s="9"/>
      <c r="AG322" s="21">
        <v>1.4711000000000001</v>
      </c>
      <c r="AH322" s="21">
        <v>21.114000000000001</v>
      </c>
      <c r="AI322" s="21">
        <v>-1.38794E-2</v>
      </c>
      <c r="AJ322" s="21">
        <v>312</v>
      </c>
      <c r="AK322" s="21">
        <v>1.4706399999999999</v>
      </c>
      <c r="AL322">
        <f t="shared" si="54"/>
        <v>17.135061728395058</v>
      </c>
      <c r="AM322">
        <f t="shared" si="55"/>
        <v>25.207389308641972</v>
      </c>
      <c r="AP322" s="9"/>
      <c r="AQ322" s="21">
        <v>0.16891500000000001</v>
      </c>
      <c r="AR322" s="21">
        <v>26.5459</v>
      </c>
      <c r="AS322" s="21">
        <v>-1.5307599999999999E-2</v>
      </c>
      <c r="AT322" s="21">
        <v>312</v>
      </c>
      <c r="AU322" s="21">
        <v>0.16833500000000001</v>
      </c>
      <c r="AV322">
        <f t="shared" si="56"/>
        <v>18.89827160493827</v>
      </c>
      <c r="AW322">
        <f t="shared" si="57"/>
        <v>3.192201548148148</v>
      </c>
      <c r="AX322" s="9"/>
      <c r="AY322" s="21">
        <v>1.4711000000000001</v>
      </c>
      <c r="AZ322" s="21">
        <v>30.244199999999999</v>
      </c>
      <c r="BA322" s="21">
        <v>-1.3952600000000001E-2</v>
      </c>
      <c r="BB322" s="21">
        <v>312</v>
      </c>
      <c r="BC322" s="21">
        <v>1.47034</v>
      </c>
      <c r="BD322">
        <f t="shared" si="58"/>
        <v>17.225432098765431</v>
      </c>
      <c r="BE322">
        <f t="shared" si="59"/>
        <v>25.340333160493827</v>
      </c>
    </row>
    <row r="323" spans="6:57" x14ac:dyDescent="0.25">
      <c r="F323" s="9"/>
      <c r="G323" s="21">
        <v>0.163879</v>
      </c>
      <c r="H323" s="21">
        <v>8.2855500000000006</v>
      </c>
      <c r="I323" s="21">
        <v>-1.5389999999999999E-2</v>
      </c>
      <c r="J323" s="21">
        <v>313</v>
      </c>
      <c r="K323" s="21">
        <v>0.1633</v>
      </c>
      <c r="L323">
        <f t="shared" si="48"/>
        <v>18.999999999999996</v>
      </c>
      <c r="M323">
        <f t="shared" si="49"/>
        <v>3.1137009999999994</v>
      </c>
      <c r="N323" s="9"/>
      <c r="O323" s="21">
        <v>1.47614</v>
      </c>
      <c r="P323" s="21">
        <v>11.9839</v>
      </c>
      <c r="Q323" s="21">
        <v>-1.3775600000000001E-2</v>
      </c>
      <c r="R323" s="21">
        <v>313</v>
      </c>
      <c r="S323" s="21">
        <v>1.4755199999999999</v>
      </c>
      <c r="T323">
        <f t="shared" si="50"/>
        <v>17.006913580246916</v>
      </c>
      <c r="U323">
        <f t="shared" si="51"/>
        <v>25.104585412345681</v>
      </c>
      <c r="X323" s="9"/>
      <c r="Y323" s="21">
        <v>0.163879</v>
      </c>
      <c r="Z323" s="21">
        <v>17.425699999999999</v>
      </c>
      <c r="AA323" s="21">
        <v>-1.5335100000000001E-2</v>
      </c>
      <c r="AB323" s="21">
        <v>313</v>
      </c>
      <c r="AC323" s="21">
        <v>0.16314699999999999</v>
      </c>
      <c r="AD323">
        <f t="shared" si="52"/>
        <v>18.932222222222222</v>
      </c>
      <c r="AE323">
        <f t="shared" si="53"/>
        <v>3.1025936455555554</v>
      </c>
      <c r="AF323" s="9"/>
      <c r="AG323" s="21">
        <v>1.47614</v>
      </c>
      <c r="AH323" s="21">
        <v>21.124099999999999</v>
      </c>
      <c r="AI323" s="21">
        <v>-1.38336E-2</v>
      </c>
      <c r="AJ323" s="21">
        <v>313</v>
      </c>
      <c r="AK323" s="21">
        <v>1.47522</v>
      </c>
      <c r="AL323">
        <f t="shared" si="54"/>
        <v>17.078518518518518</v>
      </c>
      <c r="AM323">
        <f t="shared" si="55"/>
        <v>25.210284325925926</v>
      </c>
      <c r="AP323" s="9"/>
      <c r="AQ323" s="21">
        <v>0.163879</v>
      </c>
      <c r="AR323" s="21">
        <v>26.555900000000001</v>
      </c>
      <c r="AS323" s="21">
        <v>-1.53107E-2</v>
      </c>
      <c r="AT323" s="21">
        <v>313</v>
      </c>
      <c r="AU323" s="21">
        <v>0.16320799999999999</v>
      </c>
      <c r="AV323">
        <f t="shared" si="56"/>
        <v>18.9020987654321</v>
      </c>
      <c r="AW323">
        <f t="shared" si="57"/>
        <v>3.0976570435802473</v>
      </c>
      <c r="AX323" s="9"/>
      <c r="AY323" s="21">
        <v>1.47614</v>
      </c>
      <c r="AZ323" s="21">
        <v>30.254300000000001</v>
      </c>
      <c r="BA323" s="21">
        <v>-1.39191E-2</v>
      </c>
      <c r="BB323" s="21">
        <v>313</v>
      </c>
      <c r="BC323" s="21">
        <v>1.4755199999999999</v>
      </c>
      <c r="BD323">
        <f t="shared" si="58"/>
        <v>17.184074074074076</v>
      </c>
      <c r="BE323">
        <f t="shared" si="59"/>
        <v>25.366099103703707</v>
      </c>
    </row>
    <row r="324" spans="6:57" x14ac:dyDescent="0.25">
      <c r="F324" s="9"/>
      <c r="G324" s="21">
        <v>0.15884400000000001</v>
      </c>
      <c r="H324" s="21">
        <v>8.2956199999999995</v>
      </c>
      <c r="I324" s="21">
        <v>-1.53931E-2</v>
      </c>
      <c r="J324" s="21">
        <v>314</v>
      </c>
      <c r="K324" s="21">
        <v>0.15820300000000001</v>
      </c>
      <c r="L324">
        <f t="shared" si="48"/>
        <v>19.003827160493824</v>
      </c>
      <c r="M324">
        <f t="shared" si="49"/>
        <v>3.0186439214814813</v>
      </c>
      <c r="N324" s="9"/>
      <c r="O324" s="21">
        <v>1.4811700000000001</v>
      </c>
      <c r="P324" s="21">
        <v>11.994</v>
      </c>
      <c r="Q324" s="21">
        <v>-1.3736E-2</v>
      </c>
      <c r="R324" s="21">
        <v>314</v>
      </c>
      <c r="S324" s="21">
        <v>1.48041</v>
      </c>
      <c r="T324">
        <f t="shared" si="50"/>
        <v>16.958024691358023</v>
      </c>
      <c r="U324">
        <f t="shared" si="51"/>
        <v>25.117717432098765</v>
      </c>
      <c r="X324" s="9"/>
      <c r="Y324" s="21">
        <v>0.15884400000000001</v>
      </c>
      <c r="Z324" s="21">
        <v>17.4358</v>
      </c>
      <c r="AA324" s="21">
        <v>-1.53381E-2</v>
      </c>
      <c r="AB324" s="21">
        <v>314</v>
      </c>
      <c r="AC324" s="21">
        <v>0.15832499999999999</v>
      </c>
      <c r="AD324">
        <f t="shared" si="52"/>
        <v>18.935925925925925</v>
      </c>
      <c r="AE324">
        <f t="shared" si="53"/>
        <v>3.0078582177777777</v>
      </c>
      <c r="AF324" s="9"/>
      <c r="AG324" s="21">
        <v>1.4811700000000001</v>
      </c>
      <c r="AH324" s="21">
        <v>21.1341</v>
      </c>
      <c r="AI324" s="21">
        <v>-1.3797E-2</v>
      </c>
      <c r="AJ324" s="21">
        <v>314</v>
      </c>
      <c r="AK324" s="21">
        <v>1.48071</v>
      </c>
      <c r="AL324">
        <f t="shared" si="54"/>
        <v>17.033333333333331</v>
      </c>
      <c r="AM324">
        <f t="shared" si="55"/>
        <v>25.229262333333331</v>
      </c>
      <c r="AP324" s="9"/>
      <c r="AQ324" s="21">
        <v>0.15884400000000001</v>
      </c>
      <c r="AR324" s="21">
        <v>26.565999999999999</v>
      </c>
      <c r="AS324" s="21">
        <v>-1.53137E-2</v>
      </c>
      <c r="AT324" s="21">
        <v>314</v>
      </c>
      <c r="AU324" s="21">
        <v>0.158356</v>
      </c>
      <c r="AV324">
        <f t="shared" si="56"/>
        <v>18.9058024691358</v>
      </c>
      <c r="AW324">
        <f t="shared" si="57"/>
        <v>3.0030732874074073</v>
      </c>
      <c r="AX324" s="9"/>
      <c r="AY324" s="21">
        <v>1.4811700000000001</v>
      </c>
      <c r="AZ324" s="21">
        <v>30.264399999999998</v>
      </c>
      <c r="BA324" s="21">
        <v>-1.38855E-2</v>
      </c>
      <c r="BB324" s="21">
        <v>314</v>
      </c>
      <c r="BC324" s="21">
        <v>1.48071</v>
      </c>
      <c r="BD324">
        <f t="shared" si="58"/>
        <v>17.142592592592592</v>
      </c>
      <c r="BE324">
        <f t="shared" si="59"/>
        <v>25.391093870370373</v>
      </c>
    </row>
    <row r="325" spans="6:57" x14ac:dyDescent="0.25">
      <c r="F325" s="9"/>
      <c r="G325" s="21">
        <v>0.153809</v>
      </c>
      <c r="H325" s="21">
        <v>8.3056900000000002</v>
      </c>
      <c r="I325" s="21">
        <v>-1.54114E-2</v>
      </c>
      <c r="J325" s="21">
        <v>315</v>
      </c>
      <c r="K325" s="21">
        <v>0.153229</v>
      </c>
      <c r="L325">
        <f t="shared" si="48"/>
        <v>19.026419753086419</v>
      </c>
      <c r="M325">
        <f t="shared" si="49"/>
        <v>2.9264345958024691</v>
      </c>
      <c r="N325" s="9"/>
      <c r="O325" s="21">
        <v>1.48621</v>
      </c>
      <c r="P325" s="21">
        <v>12.004</v>
      </c>
      <c r="Q325" s="21">
        <v>-1.3693200000000001E-2</v>
      </c>
      <c r="R325" s="21">
        <v>315</v>
      </c>
      <c r="S325" s="21">
        <v>1.4859</v>
      </c>
      <c r="T325">
        <f t="shared" si="50"/>
        <v>16.905185185185186</v>
      </c>
      <c r="U325">
        <f t="shared" si="51"/>
        <v>25.124655274074076</v>
      </c>
      <c r="X325" s="9"/>
      <c r="Y325" s="21">
        <v>0.153809</v>
      </c>
      <c r="Z325" s="21">
        <v>17.445900000000002</v>
      </c>
      <c r="AA325" s="21">
        <v>-1.5347299999999999E-2</v>
      </c>
      <c r="AB325" s="21">
        <v>315</v>
      </c>
      <c r="AC325" s="21">
        <v>0.15325900000000001</v>
      </c>
      <c r="AD325">
        <f t="shared" si="52"/>
        <v>18.947283950617283</v>
      </c>
      <c r="AE325">
        <f t="shared" si="53"/>
        <v>2.9142627971604935</v>
      </c>
      <c r="AF325" s="9"/>
      <c r="AG325" s="21">
        <v>1.48621</v>
      </c>
      <c r="AH325" s="21">
        <v>21.144200000000001</v>
      </c>
      <c r="AI325" s="21">
        <v>-1.3754300000000001E-2</v>
      </c>
      <c r="AJ325" s="21">
        <v>315</v>
      </c>
      <c r="AK325" s="21">
        <v>1.4859</v>
      </c>
      <c r="AL325">
        <f t="shared" si="54"/>
        <v>16.980617283950615</v>
      </c>
      <c r="AM325">
        <f t="shared" si="55"/>
        <v>25.236763213580243</v>
      </c>
      <c r="AP325" s="9"/>
      <c r="AQ325" s="21">
        <v>0.153809</v>
      </c>
      <c r="AR325" s="21">
        <v>26.5761</v>
      </c>
      <c r="AS325" s="21">
        <v>-1.53168E-2</v>
      </c>
      <c r="AT325" s="21">
        <v>315</v>
      </c>
      <c r="AU325" s="21">
        <v>0.15332000000000001</v>
      </c>
      <c r="AV325">
        <f t="shared" si="56"/>
        <v>18.909629629629627</v>
      </c>
      <c r="AW325">
        <f t="shared" si="57"/>
        <v>2.9084712237037036</v>
      </c>
      <c r="AX325" s="9"/>
      <c r="AY325" s="21">
        <v>1.48621</v>
      </c>
      <c r="AZ325" s="21">
        <v>30.2744</v>
      </c>
      <c r="BA325" s="21">
        <v>-1.3854999999999999E-2</v>
      </c>
      <c r="BB325" s="21">
        <v>315</v>
      </c>
      <c r="BC325" s="21">
        <v>1.4856</v>
      </c>
      <c r="BD325">
        <f t="shared" si="58"/>
        <v>17.104938271604937</v>
      </c>
      <c r="BE325">
        <f t="shared" si="59"/>
        <v>25.421530308641973</v>
      </c>
    </row>
    <row r="326" spans="6:57" x14ac:dyDescent="0.25">
      <c r="F326" s="9"/>
      <c r="G326" s="21">
        <v>0.14877299999999999</v>
      </c>
      <c r="H326" s="21">
        <v>8.3157599999999992</v>
      </c>
      <c r="I326" s="21">
        <v>-1.54266E-2</v>
      </c>
      <c r="J326" s="21">
        <v>316</v>
      </c>
      <c r="K326" s="21">
        <v>0.14813200000000001</v>
      </c>
      <c r="L326">
        <f t="shared" si="48"/>
        <v>19.045185185185186</v>
      </c>
      <c r="M326">
        <f t="shared" si="49"/>
        <v>2.8334093355555554</v>
      </c>
      <c r="N326" s="9"/>
      <c r="O326" s="21">
        <v>1.4912399999999999</v>
      </c>
      <c r="P326" s="21">
        <v>12.014099999999999</v>
      </c>
      <c r="Q326" s="21">
        <v>-1.3638300000000001E-2</v>
      </c>
      <c r="R326" s="21">
        <v>316</v>
      </c>
      <c r="S326" s="21">
        <v>1.49078</v>
      </c>
      <c r="T326">
        <f t="shared" si="50"/>
        <v>16.837407407407408</v>
      </c>
      <c r="U326">
        <f t="shared" si="51"/>
        <v>25.108615422222222</v>
      </c>
      <c r="X326" s="9"/>
      <c r="Y326" s="21">
        <v>0.14877299999999999</v>
      </c>
      <c r="Z326" s="21">
        <v>17.4559</v>
      </c>
      <c r="AA326" s="21">
        <v>-1.53534E-2</v>
      </c>
      <c r="AB326" s="21">
        <v>316</v>
      </c>
      <c r="AC326" s="21">
        <v>0.14819299999999999</v>
      </c>
      <c r="AD326">
        <f t="shared" si="52"/>
        <v>18.954814814814814</v>
      </c>
      <c r="AE326">
        <f t="shared" si="53"/>
        <v>2.819964664444444</v>
      </c>
      <c r="AF326" s="9"/>
      <c r="AG326" s="21">
        <v>1.4912399999999999</v>
      </c>
      <c r="AH326" s="21">
        <v>21.154299999999999</v>
      </c>
      <c r="AI326" s="21">
        <v>-1.37085E-2</v>
      </c>
      <c r="AJ326" s="21">
        <v>316</v>
      </c>
      <c r="AK326" s="21">
        <v>1.49048</v>
      </c>
      <c r="AL326">
        <f t="shared" si="54"/>
        <v>16.924074074074074</v>
      </c>
      <c r="AM326">
        <f t="shared" si="55"/>
        <v>25.23785622222222</v>
      </c>
      <c r="AP326" s="9"/>
      <c r="AQ326" s="21">
        <v>0.14877299999999999</v>
      </c>
      <c r="AR326" s="21">
        <v>26.586200000000002</v>
      </c>
      <c r="AS326" s="21">
        <v>-1.53168E-2</v>
      </c>
      <c r="AT326" s="21">
        <v>316</v>
      </c>
      <c r="AU326" s="21">
        <v>0.14819299999999999</v>
      </c>
      <c r="AV326">
        <f t="shared" si="56"/>
        <v>18.909629629629627</v>
      </c>
      <c r="AW326">
        <f t="shared" si="57"/>
        <v>2.8132423288888884</v>
      </c>
      <c r="AX326" s="9"/>
      <c r="AY326" s="21">
        <v>1.4912399999999999</v>
      </c>
      <c r="AZ326" s="21">
        <v>30.284500000000001</v>
      </c>
      <c r="BA326" s="21">
        <v>-1.38184E-2</v>
      </c>
      <c r="BB326" s="21">
        <v>316</v>
      </c>
      <c r="BC326" s="21">
        <v>1.49048</v>
      </c>
      <c r="BD326">
        <f t="shared" si="58"/>
        <v>17.05975308641975</v>
      </c>
      <c r="BE326">
        <f t="shared" si="59"/>
        <v>25.440186192592588</v>
      </c>
    </row>
    <row r="327" spans="6:57" x14ac:dyDescent="0.25">
      <c r="F327" s="9"/>
      <c r="G327" s="21">
        <v>0.143738</v>
      </c>
      <c r="H327" s="21">
        <v>8.3258299999999998</v>
      </c>
      <c r="I327" s="21">
        <v>-1.54358E-2</v>
      </c>
      <c r="J327" s="21">
        <v>317</v>
      </c>
      <c r="K327" s="21">
        <v>0.14315800000000001</v>
      </c>
      <c r="L327">
        <f t="shared" si="48"/>
        <v>19.056543209876541</v>
      </c>
      <c r="M327">
        <f t="shared" si="49"/>
        <v>2.7391494079012344</v>
      </c>
      <c r="N327" s="9"/>
      <c r="O327" s="21">
        <v>1.4962800000000001</v>
      </c>
      <c r="P327" s="21">
        <v>12.0242</v>
      </c>
      <c r="Q327" s="21">
        <v>-1.3583400000000001E-2</v>
      </c>
      <c r="R327" s="21">
        <v>317</v>
      </c>
      <c r="S327" s="21">
        <v>1.49597</v>
      </c>
      <c r="T327">
        <f t="shared" si="50"/>
        <v>16.76962962962963</v>
      </c>
      <c r="U327">
        <f t="shared" si="51"/>
        <v>25.092061422222223</v>
      </c>
      <c r="X327" s="9"/>
      <c r="Y327" s="21">
        <v>0.143738</v>
      </c>
      <c r="Z327" s="21">
        <v>17.466000000000001</v>
      </c>
      <c r="AA327" s="21">
        <v>-1.53595E-2</v>
      </c>
      <c r="AB327" s="21">
        <v>317</v>
      </c>
      <c r="AC327" s="21">
        <v>0.143127</v>
      </c>
      <c r="AD327">
        <f t="shared" si="52"/>
        <v>18.962345679012344</v>
      </c>
      <c r="AE327">
        <f t="shared" si="53"/>
        <v>2.7256096432098764</v>
      </c>
      <c r="AF327" s="9"/>
      <c r="AG327" s="21">
        <v>1.4962800000000001</v>
      </c>
      <c r="AH327" s="21">
        <v>21.164300000000001</v>
      </c>
      <c r="AI327" s="21">
        <v>-1.36597E-2</v>
      </c>
      <c r="AJ327" s="21">
        <v>317</v>
      </c>
      <c r="AK327" s="21">
        <v>1.49536</v>
      </c>
      <c r="AL327">
        <f t="shared" si="54"/>
        <v>16.863827160493827</v>
      </c>
      <c r="AM327">
        <f t="shared" si="55"/>
        <v>25.233007303703705</v>
      </c>
      <c r="AP327" s="9"/>
      <c r="AQ327" s="21">
        <v>0.143738</v>
      </c>
      <c r="AR327" s="21">
        <v>26.5962</v>
      </c>
      <c r="AS327" s="21">
        <v>-1.5329000000000001E-2</v>
      </c>
      <c r="AT327" s="21">
        <v>317</v>
      </c>
      <c r="AU327" s="21">
        <v>0.14318800000000001</v>
      </c>
      <c r="AV327">
        <f t="shared" si="56"/>
        <v>18.924691358024692</v>
      </c>
      <c r="AW327">
        <f t="shared" si="57"/>
        <v>2.7201972864197534</v>
      </c>
      <c r="AX327" s="9"/>
      <c r="AY327" s="21">
        <v>1.4962800000000001</v>
      </c>
      <c r="AZ327" s="21">
        <v>30.294599999999999</v>
      </c>
      <c r="BA327" s="21">
        <v>-1.37848E-2</v>
      </c>
      <c r="BB327" s="21">
        <v>317</v>
      </c>
      <c r="BC327" s="21">
        <v>1.4956700000000001</v>
      </c>
      <c r="BD327">
        <f t="shared" si="58"/>
        <v>17.018271604938271</v>
      </c>
      <c r="BE327">
        <f t="shared" si="59"/>
        <v>25.464099437037035</v>
      </c>
    </row>
    <row r="328" spans="6:57" x14ac:dyDescent="0.25">
      <c r="F328" s="9"/>
      <c r="G328" s="21">
        <v>0.13870199999999999</v>
      </c>
      <c r="H328" s="21">
        <v>8.3359000000000005</v>
      </c>
      <c r="I328" s="21">
        <v>-1.5438800000000001E-2</v>
      </c>
      <c r="J328" s="21">
        <v>318</v>
      </c>
      <c r="K328" s="21">
        <v>0.13809199999999999</v>
      </c>
      <c r="L328">
        <f t="shared" si="48"/>
        <v>19.060246913580247</v>
      </c>
      <c r="M328">
        <f t="shared" si="49"/>
        <v>2.6436943674074072</v>
      </c>
      <c r="N328" s="9"/>
      <c r="O328" s="21">
        <v>1.5013099999999999</v>
      </c>
      <c r="P328" s="21">
        <v>12.0342</v>
      </c>
      <c r="Q328" s="21">
        <v>-1.3546799999999999E-2</v>
      </c>
      <c r="R328" s="21">
        <v>318</v>
      </c>
      <c r="S328" s="21">
        <v>1.5005500000000001</v>
      </c>
      <c r="T328">
        <f t="shared" si="50"/>
        <v>16.72444444444444</v>
      </c>
      <c r="U328">
        <f t="shared" si="51"/>
        <v>25.10857568888888</v>
      </c>
      <c r="X328" s="9"/>
      <c r="Y328" s="21">
        <v>0.13870199999999999</v>
      </c>
      <c r="Z328" s="21">
        <v>17.476099999999999</v>
      </c>
      <c r="AA328" s="21">
        <v>-1.5356399999999999E-2</v>
      </c>
      <c r="AB328" s="21">
        <v>318</v>
      </c>
      <c r="AC328" s="21">
        <v>0.138153</v>
      </c>
      <c r="AD328">
        <f t="shared" si="52"/>
        <v>18.958518518518517</v>
      </c>
      <c r="AE328">
        <f t="shared" si="53"/>
        <v>2.6295844355555551</v>
      </c>
      <c r="AF328" s="9"/>
      <c r="AG328" s="21">
        <v>1.5013099999999999</v>
      </c>
      <c r="AH328" s="21">
        <v>21.174399999999999</v>
      </c>
      <c r="AI328" s="21">
        <v>-1.3623E-2</v>
      </c>
      <c r="AJ328" s="21">
        <v>318</v>
      </c>
      <c r="AK328" s="21">
        <v>1.50024</v>
      </c>
      <c r="AL328">
        <f t="shared" si="54"/>
        <v>16.818518518518516</v>
      </c>
      <c r="AM328">
        <f t="shared" si="55"/>
        <v>25.249810037037033</v>
      </c>
      <c r="AP328" s="9"/>
      <c r="AQ328" s="21">
        <v>0.13870199999999999</v>
      </c>
      <c r="AR328" s="21">
        <v>26.606300000000001</v>
      </c>
      <c r="AS328" s="21">
        <v>-1.5341199999999999E-2</v>
      </c>
      <c r="AT328" s="21">
        <v>318</v>
      </c>
      <c r="AU328" s="21">
        <v>0.138123</v>
      </c>
      <c r="AV328">
        <f t="shared" si="56"/>
        <v>18.939753086419749</v>
      </c>
      <c r="AW328">
        <f t="shared" si="57"/>
        <v>2.6269816325925919</v>
      </c>
      <c r="AX328" s="9"/>
      <c r="AY328" s="21">
        <v>1.5013099999999999</v>
      </c>
      <c r="AZ328" s="21">
        <v>30.304600000000001</v>
      </c>
      <c r="BA328" s="21">
        <v>-1.37451E-2</v>
      </c>
      <c r="BB328" s="21">
        <v>318</v>
      </c>
      <c r="BC328" s="21">
        <v>1.5005500000000001</v>
      </c>
      <c r="BD328">
        <f t="shared" si="58"/>
        <v>16.969259259259257</v>
      </c>
      <c r="BE328">
        <f t="shared" si="59"/>
        <v>25.476118618518512</v>
      </c>
    </row>
    <row r="329" spans="6:57" x14ac:dyDescent="0.25">
      <c r="F329" s="9"/>
      <c r="G329" s="21">
        <v>0.13366700000000001</v>
      </c>
      <c r="H329" s="21">
        <v>8.3459699999999994</v>
      </c>
      <c r="I329" s="21">
        <v>-1.5444899999999999E-2</v>
      </c>
      <c r="J329" s="21">
        <v>319</v>
      </c>
      <c r="K329" s="21">
        <v>0.13308700000000001</v>
      </c>
      <c r="L329">
        <f t="shared" si="48"/>
        <v>19.067777777777778</v>
      </c>
      <c r="M329">
        <f t="shared" si="49"/>
        <v>2.5487326522222222</v>
      </c>
      <c r="N329" s="9"/>
      <c r="O329" s="21">
        <v>1.5063500000000001</v>
      </c>
      <c r="P329" s="21">
        <v>12.0443</v>
      </c>
      <c r="Q329" s="21">
        <v>-1.35132E-2</v>
      </c>
      <c r="R329" s="21">
        <v>319</v>
      </c>
      <c r="S329" s="21">
        <v>1.5057400000000001</v>
      </c>
      <c r="T329">
        <f t="shared" si="50"/>
        <v>16.682962962962961</v>
      </c>
      <c r="U329">
        <f t="shared" si="51"/>
        <v>25.130381259259256</v>
      </c>
      <c r="X329" s="9"/>
      <c r="Y329" s="21">
        <v>0.13366700000000001</v>
      </c>
      <c r="Z329" s="21">
        <v>17.4862</v>
      </c>
      <c r="AA329" s="21">
        <v>-1.53534E-2</v>
      </c>
      <c r="AB329" s="21">
        <v>319</v>
      </c>
      <c r="AC329" s="21">
        <v>0.13308700000000001</v>
      </c>
      <c r="AD329">
        <f t="shared" si="52"/>
        <v>18.954814814814814</v>
      </c>
      <c r="AE329">
        <f t="shared" si="53"/>
        <v>2.533633231851852</v>
      </c>
      <c r="AF329" s="9"/>
      <c r="AG329" s="21">
        <v>1.5063500000000001</v>
      </c>
      <c r="AH329" s="21">
        <v>21.1845</v>
      </c>
      <c r="AI329" s="21">
        <v>-1.3583400000000001E-2</v>
      </c>
      <c r="AJ329" s="21">
        <v>319</v>
      </c>
      <c r="AK329" s="21">
        <v>1.5057400000000001</v>
      </c>
      <c r="AL329">
        <f t="shared" si="54"/>
        <v>16.76962962962963</v>
      </c>
      <c r="AM329">
        <f t="shared" si="55"/>
        <v>25.260931592592595</v>
      </c>
      <c r="AP329" s="9"/>
      <c r="AQ329" s="21">
        <v>0.13366700000000001</v>
      </c>
      <c r="AR329" s="21">
        <v>26.616399999999999</v>
      </c>
      <c r="AS329" s="21">
        <v>-1.5350300000000001E-2</v>
      </c>
      <c r="AT329" s="21">
        <v>319</v>
      </c>
      <c r="AU329" s="21">
        <v>0.13311799999999999</v>
      </c>
      <c r="AV329">
        <f t="shared" si="56"/>
        <v>18.95098765432099</v>
      </c>
      <c r="AW329">
        <f t="shared" si="57"/>
        <v>2.533121666790124</v>
      </c>
      <c r="AX329" s="9"/>
      <c r="AY329" s="21">
        <v>1.5063500000000001</v>
      </c>
      <c r="AZ329" s="21">
        <v>30.314699999999998</v>
      </c>
      <c r="BA329" s="21">
        <v>-1.3699299999999999E-2</v>
      </c>
      <c r="BB329" s="21">
        <v>319</v>
      </c>
      <c r="BC329" s="21">
        <v>1.50543</v>
      </c>
      <c r="BD329">
        <f t="shared" si="58"/>
        <v>16.912716049382716</v>
      </c>
      <c r="BE329">
        <f t="shared" si="59"/>
        <v>25.476469820987656</v>
      </c>
    </row>
    <row r="330" spans="6:57" x14ac:dyDescent="0.25">
      <c r="F330" s="9"/>
      <c r="G330" s="21">
        <v>0.128632</v>
      </c>
      <c r="H330" s="21">
        <v>8.3560400000000001</v>
      </c>
      <c r="I330" s="21">
        <v>-1.5448E-2</v>
      </c>
      <c r="J330" s="21">
        <v>320</v>
      </c>
      <c r="K330" s="21">
        <v>0.128052</v>
      </c>
      <c r="L330">
        <f t="shared" si="48"/>
        <v>19.071604938271605</v>
      </c>
      <c r="M330">
        <f t="shared" si="49"/>
        <v>2.4532186864197532</v>
      </c>
      <c r="N330" s="9"/>
      <c r="O330" s="21">
        <v>1.5113799999999999</v>
      </c>
      <c r="P330" s="21">
        <v>12.054399999999999</v>
      </c>
      <c r="Q330" s="21">
        <v>-1.34705E-2</v>
      </c>
      <c r="R330" s="21">
        <v>320</v>
      </c>
      <c r="S330" s="21">
        <v>1.5109300000000001</v>
      </c>
      <c r="T330">
        <f t="shared" si="50"/>
        <v>16.630246913580244</v>
      </c>
      <c r="U330">
        <f t="shared" si="51"/>
        <v>25.134622580246909</v>
      </c>
      <c r="X330" s="9"/>
      <c r="Y330" s="21">
        <v>0.128632</v>
      </c>
      <c r="Z330" s="21">
        <v>17.496200000000002</v>
      </c>
      <c r="AA330" s="21">
        <v>-1.53595E-2</v>
      </c>
      <c r="AB330" s="21">
        <v>320</v>
      </c>
      <c r="AC330" s="21">
        <v>0.128113</v>
      </c>
      <c r="AD330">
        <f t="shared" si="52"/>
        <v>18.962345679012344</v>
      </c>
      <c r="AE330">
        <f t="shared" si="53"/>
        <v>2.4391644493827158</v>
      </c>
      <c r="AF330" s="9"/>
      <c r="AG330" s="21">
        <v>1.5113799999999999</v>
      </c>
      <c r="AH330" s="21">
        <v>21.194600000000001</v>
      </c>
      <c r="AI330" s="21">
        <v>-1.3546799999999999E-2</v>
      </c>
      <c r="AJ330" s="21">
        <v>320</v>
      </c>
      <c r="AK330" s="21">
        <v>1.5106200000000001</v>
      </c>
      <c r="AL330">
        <f t="shared" si="54"/>
        <v>16.72444444444444</v>
      </c>
      <c r="AM330">
        <f t="shared" si="55"/>
        <v>25.276990844444438</v>
      </c>
      <c r="AP330" s="9"/>
      <c r="AQ330" s="21">
        <v>0.128632</v>
      </c>
      <c r="AR330" s="21">
        <v>26.6264</v>
      </c>
      <c r="AS330" s="21">
        <v>-1.53595E-2</v>
      </c>
      <c r="AT330" s="21">
        <v>320</v>
      </c>
      <c r="AU330" s="21">
        <v>0.128021</v>
      </c>
      <c r="AV330">
        <f t="shared" si="56"/>
        <v>18.962345679012344</v>
      </c>
      <c r="AW330">
        <f t="shared" si="57"/>
        <v>2.4391644493827158</v>
      </c>
      <c r="AX330" s="9"/>
      <c r="AY330" s="21">
        <v>1.5113799999999999</v>
      </c>
      <c r="AZ330" s="21">
        <v>30.3248</v>
      </c>
      <c r="BA330" s="21">
        <v>-1.36414E-2</v>
      </c>
      <c r="BB330" s="21">
        <v>320</v>
      </c>
      <c r="BC330" s="21">
        <v>1.5100100000000001</v>
      </c>
      <c r="BD330">
        <f t="shared" si="58"/>
        <v>16.841234567901232</v>
      </c>
      <c r="BE330">
        <f t="shared" si="59"/>
        <v>25.453505101234562</v>
      </c>
    </row>
    <row r="331" spans="6:57" x14ac:dyDescent="0.25">
      <c r="F331" s="9"/>
      <c r="G331" s="21">
        <v>0.123596</v>
      </c>
      <c r="H331" s="21">
        <v>8.3661100000000008</v>
      </c>
      <c r="I331" s="21">
        <v>-1.5438800000000001E-2</v>
      </c>
      <c r="J331" s="21">
        <v>321</v>
      </c>
      <c r="K331" s="21">
        <v>0.123108</v>
      </c>
      <c r="L331">
        <f t="shared" si="48"/>
        <v>19.060246913580247</v>
      </c>
      <c r="M331">
        <f t="shared" si="49"/>
        <v>2.3557702775308642</v>
      </c>
      <c r="N331" s="9"/>
      <c r="O331" s="21">
        <v>1.5164200000000001</v>
      </c>
      <c r="P331" s="21">
        <v>12.064399999999999</v>
      </c>
      <c r="Q331" s="21">
        <v>-1.3412500000000001E-2</v>
      </c>
      <c r="R331" s="21">
        <v>321</v>
      </c>
      <c r="S331" s="21">
        <v>1.5152000000000001</v>
      </c>
      <c r="T331">
        <f t="shared" si="50"/>
        <v>16.558641975308642</v>
      </c>
      <c r="U331">
        <f t="shared" si="51"/>
        <v>25.109855864197534</v>
      </c>
      <c r="X331" s="9"/>
      <c r="Y331" s="21">
        <v>0.123596</v>
      </c>
      <c r="Z331" s="21">
        <v>17.5063</v>
      </c>
      <c r="AA331" s="21">
        <v>-1.53656E-2</v>
      </c>
      <c r="AB331" s="21">
        <v>321</v>
      </c>
      <c r="AC331" s="21">
        <v>0.123047</v>
      </c>
      <c r="AD331">
        <f t="shared" si="52"/>
        <v>18.969876543209878</v>
      </c>
      <c r="AE331">
        <f t="shared" si="53"/>
        <v>2.3446008612345679</v>
      </c>
      <c r="AF331" s="9"/>
      <c r="AG331" s="21">
        <v>1.5164200000000001</v>
      </c>
      <c r="AH331" s="21">
        <v>21.204599999999999</v>
      </c>
      <c r="AI331" s="21">
        <v>-1.34918E-2</v>
      </c>
      <c r="AJ331" s="21">
        <v>321</v>
      </c>
      <c r="AK331" s="21">
        <v>1.5155000000000001</v>
      </c>
      <c r="AL331">
        <f t="shared" si="54"/>
        <v>16.656543209876542</v>
      </c>
      <c r="AM331">
        <f t="shared" si="55"/>
        <v>25.258315254320987</v>
      </c>
      <c r="AP331" s="9"/>
      <c r="AQ331" s="21">
        <v>0.123596</v>
      </c>
      <c r="AR331" s="21">
        <v>26.636500000000002</v>
      </c>
      <c r="AS331" s="21">
        <v>-1.53656E-2</v>
      </c>
      <c r="AT331" s="21">
        <v>321</v>
      </c>
      <c r="AU331" s="21">
        <v>0.122986</v>
      </c>
      <c r="AV331">
        <f t="shared" si="56"/>
        <v>18.969876543209878</v>
      </c>
      <c r="AW331">
        <f t="shared" si="57"/>
        <v>2.3446008612345679</v>
      </c>
      <c r="AX331" s="9"/>
      <c r="AY331" s="21">
        <v>1.5164200000000001</v>
      </c>
      <c r="AZ331" s="21">
        <v>30.334900000000001</v>
      </c>
      <c r="BA331" s="21">
        <v>-1.35773E-2</v>
      </c>
      <c r="BB331" s="21">
        <v>321</v>
      </c>
      <c r="BC331" s="21">
        <v>1.5161100000000001</v>
      </c>
      <c r="BD331">
        <f t="shared" si="58"/>
        <v>16.7620987654321</v>
      </c>
      <c r="BE331">
        <f t="shared" si="59"/>
        <v>25.418381809876546</v>
      </c>
    </row>
    <row r="332" spans="6:57" x14ac:dyDescent="0.25">
      <c r="F332" s="9"/>
      <c r="G332" s="21">
        <v>0.118561</v>
      </c>
      <c r="H332" s="21">
        <v>8.3761799999999997</v>
      </c>
      <c r="I332" s="21">
        <v>-1.5429699999999999E-2</v>
      </c>
      <c r="J332" s="21">
        <v>322</v>
      </c>
      <c r="K332" s="21">
        <v>0.11804199999999999</v>
      </c>
      <c r="L332">
        <f t="shared" ref="L332:L376" si="60">-I332/$F$2*1000</f>
        <v>19.04901234567901</v>
      </c>
      <c r="M332">
        <f t="shared" ref="M332:M376" si="61">L332*G332</f>
        <v>2.258469952716049</v>
      </c>
      <c r="N332" s="9"/>
      <c r="O332" s="21">
        <v>1.52145</v>
      </c>
      <c r="P332" s="21">
        <v>12.0745</v>
      </c>
      <c r="Q332" s="21">
        <v>-1.33545E-2</v>
      </c>
      <c r="R332" s="21">
        <v>322</v>
      </c>
      <c r="S332" s="21">
        <v>1.5206900000000001</v>
      </c>
      <c r="T332">
        <f t="shared" ref="T332:T376" si="62">-Q332/$F$2*1000</f>
        <v>16.487037037037037</v>
      </c>
      <c r="U332">
        <f t="shared" ref="U332:U376" si="63">T332*O332</f>
        <v>25.0842025</v>
      </c>
      <c r="X332" s="9"/>
      <c r="Y332" s="21">
        <v>0.118561</v>
      </c>
      <c r="Z332" s="21">
        <v>17.516400000000001</v>
      </c>
      <c r="AA332" s="21">
        <v>-1.53717E-2</v>
      </c>
      <c r="AB332" s="21">
        <v>322</v>
      </c>
      <c r="AC332" s="21">
        <v>0.11792</v>
      </c>
      <c r="AD332">
        <f t="shared" ref="AD332:AD376" si="64">-AA332/$F$2*1000</f>
        <v>18.977407407407409</v>
      </c>
      <c r="AE332">
        <f t="shared" ref="AE332:AE376" si="65">AD332*Y332</f>
        <v>2.2499803996296297</v>
      </c>
      <c r="AF332" s="9"/>
      <c r="AG332" s="21">
        <v>1.52145</v>
      </c>
      <c r="AH332" s="21">
        <v>21.214700000000001</v>
      </c>
      <c r="AI332" s="21">
        <v>-1.34308E-2</v>
      </c>
      <c r="AJ332" s="21">
        <v>322</v>
      </c>
      <c r="AK332" s="21">
        <v>1.5213000000000001</v>
      </c>
      <c r="AL332">
        <f t="shared" ref="AL332:AL376" si="66">-AI332/$F$2*1000</f>
        <v>16.581234567901234</v>
      </c>
      <c r="AM332">
        <f t="shared" ref="AM332:AM376" si="67">AL332*AG332</f>
        <v>25.227519333333333</v>
      </c>
      <c r="AP332" s="9"/>
      <c r="AQ332" s="21">
        <v>0.118561</v>
      </c>
      <c r="AR332" s="21">
        <v>26.646599999999999</v>
      </c>
      <c r="AS332" s="21">
        <v>-1.5362499999999999E-2</v>
      </c>
      <c r="AT332" s="21">
        <v>322</v>
      </c>
      <c r="AU332" s="21">
        <v>0.118011</v>
      </c>
      <c r="AV332">
        <f t="shared" ref="AV332:AV376" si="68">-AS332/$F$2*1000</f>
        <v>18.966049382716047</v>
      </c>
      <c r="AW332">
        <f t="shared" ref="AW332:AW376" si="69">AV332*AQ332</f>
        <v>2.2486337808641972</v>
      </c>
      <c r="AX332" s="9"/>
      <c r="AY332" s="21">
        <v>1.52145</v>
      </c>
      <c r="AZ332" s="21">
        <v>30.344899999999999</v>
      </c>
      <c r="BA332" s="21">
        <v>-1.3501000000000001E-2</v>
      </c>
      <c r="BB332" s="21">
        <v>322</v>
      </c>
      <c r="BC332" s="21">
        <v>1.5206900000000001</v>
      </c>
      <c r="BD332">
        <f t="shared" ref="BD332:BD376" si="70">-BA332/$F$2*1000</f>
        <v>16.667901234567903</v>
      </c>
      <c r="BE332">
        <f t="shared" ref="BE332:BE376" si="71">BD332*AY332</f>
        <v>25.359378333333336</v>
      </c>
    </row>
    <row r="333" spans="6:57" x14ac:dyDescent="0.25">
      <c r="F333" s="9"/>
      <c r="G333" s="21">
        <v>0.113525</v>
      </c>
      <c r="H333" s="21">
        <v>8.38626</v>
      </c>
      <c r="I333" s="21">
        <v>-1.5432700000000001E-2</v>
      </c>
      <c r="J333" s="21">
        <v>323</v>
      </c>
      <c r="K333" s="21">
        <v>0.112885</v>
      </c>
      <c r="L333">
        <f t="shared" si="60"/>
        <v>19.052716049382713</v>
      </c>
      <c r="M333">
        <f t="shared" si="61"/>
        <v>2.1629595895061726</v>
      </c>
      <c r="N333" s="9"/>
      <c r="O333" s="21">
        <v>1.5264899999999999</v>
      </c>
      <c r="P333" s="21">
        <v>12.0846</v>
      </c>
      <c r="Q333" s="21">
        <v>-1.32874E-2</v>
      </c>
      <c r="R333" s="21">
        <v>323</v>
      </c>
      <c r="S333" s="21">
        <v>1.5258799999999999</v>
      </c>
      <c r="T333">
        <f t="shared" si="62"/>
        <v>16.404197530864195</v>
      </c>
      <c r="U333">
        <f t="shared" si="63"/>
        <v>25.040843488888882</v>
      </c>
      <c r="X333" s="9"/>
      <c r="Y333" s="21">
        <v>0.113525</v>
      </c>
      <c r="Z333" s="21">
        <v>17.526399999999999</v>
      </c>
      <c r="AA333" s="21">
        <v>-1.5362499999999999E-2</v>
      </c>
      <c r="AB333" s="21">
        <v>323</v>
      </c>
      <c r="AC333" s="21">
        <v>0.112946</v>
      </c>
      <c r="AD333">
        <f t="shared" si="64"/>
        <v>18.966049382716047</v>
      </c>
      <c r="AE333">
        <f t="shared" si="65"/>
        <v>2.1531207561728394</v>
      </c>
      <c r="AF333" s="9"/>
      <c r="AG333" s="21">
        <v>1.5264899999999999</v>
      </c>
      <c r="AH333" s="21">
        <v>21.224799999999998</v>
      </c>
      <c r="AI333" s="21">
        <v>-1.3372800000000001E-2</v>
      </c>
      <c r="AJ333" s="21">
        <v>323</v>
      </c>
      <c r="AK333" s="21">
        <v>1.5261800000000001</v>
      </c>
      <c r="AL333">
        <f t="shared" si="66"/>
        <v>16.509629629629632</v>
      </c>
      <c r="AM333">
        <f t="shared" si="67"/>
        <v>25.201784533333335</v>
      </c>
      <c r="AP333" s="9"/>
      <c r="AQ333" s="21">
        <v>0.113525</v>
      </c>
      <c r="AR333" s="21">
        <v>26.656700000000001</v>
      </c>
      <c r="AS333" s="21">
        <v>-1.53656E-2</v>
      </c>
      <c r="AT333" s="21">
        <v>323</v>
      </c>
      <c r="AU333" s="21">
        <v>0.112793</v>
      </c>
      <c r="AV333">
        <f t="shared" si="68"/>
        <v>18.969876543209878</v>
      </c>
      <c r="AW333">
        <f t="shared" si="69"/>
        <v>2.1535552345679014</v>
      </c>
      <c r="AX333" s="9"/>
      <c r="AY333" s="21">
        <v>1.5264899999999999</v>
      </c>
      <c r="AZ333" s="21">
        <v>30.355</v>
      </c>
      <c r="BA333" s="21">
        <v>-1.34308E-2</v>
      </c>
      <c r="BB333" s="21">
        <v>323</v>
      </c>
      <c r="BC333" s="21">
        <v>1.5261800000000001</v>
      </c>
      <c r="BD333">
        <f t="shared" si="70"/>
        <v>16.581234567901234</v>
      </c>
      <c r="BE333">
        <f t="shared" si="71"/>
        <v>25.311088755555552</v>
      </c>
    </row>
    <row r="334" spans="6:57" x14ac:dyDescent="0.25">
      <c r="F334" s="9"/>
      <c r="G334" s="21">
        <v>0.10849</v>
      </c>
      <c r="H334" s="21">
        <v>8.3963300000000007</v>
      </c>
      <c r="I334" s="21">
        <v>-1.5438800000000001E-2</v>
      </c>
      <c r="J334" s="21">
        <v>324</v>
      </c>
      <c r="K334" s="21">
        <v>0.107941</v>
      </c>
      <c r="L334">
        <f t="shared" si="60"/>
        <v>19.060246913580247</v>
      </c>
      <c r="M334">
        <f t="shared" si="61"/>
        <v>2.0678461876543213</v>
      </c>
      <c r="N334" s="9"/>
      <c r="O334" s="21">
        <v>1.53152</v>
      </c>
      <c r="P334" s="21">
        <v>12.0947</v>
      </c>
      <c r="Q334" s="21">
        <v>-1.32385E-2</v>
      </c>
      <c r="R334" s="21">
        <v>324</v>
      </c>
      <c r="S334" s="21">
        <v>1.5307599999999999</v>
      </c>
      <c r="T334">
        <f t="shared" si="62"/>
        <v>16.343827160493824</v>
      </c>
      <c r="U334">
        <f t="shared" si="63"/>
        <v>25.0308981728395</v>
      </c>
      <c r="X334" s="9"/>
      <c r="Y334" s="21">
        <v>0.10849</v>
      </c>
      <c r="Z334" s="21">
        <v>17.5365</v>
      </c>
      <c r="AA334" s="21">
        <v>-1.5374799999999999E-2</v>
      </c>
      <c r="AB334" s="21">
        <v>324</v>
      </c>
      <c r="AC334" s="21">
        <v>0.107941</v>
      </c>
      <c r="AD334">
        <f t="shared" si="64"/>
        <v>18.981234567901232</v>
      </c>
      <c r="AE334">
        <f t="shared" si="65"/>
        <v>2.0592741382716047</v>
      </c>
      <c r="AF334" s="9"/>
      <c r="AG334" s="21">
        <v>1.53152</v>
      </c>
      <c r="AH334" s="21">
        <v>21.2348</v>
      </c>
      <c r="AI334" s="21">
        <v>-1.33148E-2</v>
      </c>
      <c r="AJ334" s="21">
        <v>324</v>
      </c>
      <c r="AK334" s="21">
        <v>1.5307599999999999</v>
      </c>
      <c r="AL334">
        <f t="shared" si="66"/>
        <v>16.438024691358024</v>
      </c>
      <c r="AM334">
        <f t="shared" si="67"/>
        <v>25.175163575308641</v>
      </c>
      <c r="AP334" s="9"/>
      <c r="AQ334" s="21">
        <v>0.10849</v>
      </c>
      <c r="AR334" s="21">
        <v>26.666699999999999</v>
      </c>
      <c r="AS334" s="21">
        <v>-1.53656E-2</v>
      </c>
      <c r="AT334" s="21">
        <v>324</v>
      </c>
      <c r="AU334" s="21">
        <v>0.10791000000000001</v>
      </c>
      <c r="AV334">
        <f t="shared" si="68"/>
        <v>18.969876543209878</v>
      </c>
      <c r="AW334">
        <f t="shared" si="69"/>
        <v>2.0580419061728397</v>
      </c>
      <c r="AX334" s="9"/>
      <c r="AY334" s="21">
        <v>1.53152</v>
      </c>
      <c r="AZ334" s="21">
        <v>30.365100000000002</v>
      </c>
      <c r="BA334" s="21">
        <v>-1.33575E-2</v>
      </c>
      <c r="BB334" s="21">
        <v>324</v>
      </c>
      <c r="BC334" s="21">
        <v>1.5307599999999999</v>
      </c>
      <c r="BD334">
        <f t="shared" si="70"/>
        <v>16.49074074074074</v>
      </c>
      <c r="BE334">
        <f t="shared" si="71"/>
        <v>25.255899259259259</v>
      </c>
    </row>
    <row r="335" spans="6:57" x14ac:dyDescent="0.25">
      <c r="F335" s="9"/>
      <c r="G335" s="21">
        <v>0.10345500000000001</v>
      </c>
      <c r="H335" s="21">
        <v>8.4063999999999997</v>
      </c>
      <c r="I335" s="21">
        <v>-1.54419E-2</v>
      </c>
      <c r="J335" s="21">
        <v>325</v>
      </c>
      <c r="K335" s="21">
        <v>0.102905</v>
      </c>
      <c r="L335">
        <f t="shared" si="60"/>
        <v>19.064074074074075</v>
      </c>
      <c r="M335">
        <f t="shared" si="61"/>
        <v>1.9722737833333335</v>
      </c>
      <c r="N335" s="9"/>
      <c r="O335" s="21">
        <v>1.5365599999999999</v>
      </c>
      <c r="P335" s="21">
        <v>12.104699999999999</v>
      </c>
      <c r="Q335" s="21">
        <v>-1.31805E-2</v>
      </c>
      <c r="R335" s="21">
        <v>325</v>
      </c>
      <c r="S335" s="21">
        <v>1.5362499999999999</v>
      </c>
      <c r="T335">
        <f t="shared" si="62"/>
        <v>16.272222222222219</v>
      </c>
      <c r="U335">
        <f t="shared" si="63"/>
        <v>25.003245777777771</v>
      </c>
      <c r="X335" s="9"/>
      <c r="Y335" s="21">
        <v>0.10345500000000001</v>
      </c>
      <c r="Z335" s="21">
        <v>17.546600000000002</v>
      </c>
      <c r="AA335" s="21">
        <v>-1.5389999999999999E-2</v>
      </c>
      <c r="AB335" s="21">
        <v>325</v>
      </c>
      <c r="AC335" s="21">
        <v>0.102753</v>
      </c>
      <c r="AD335">
        <f t="shared" si="64"/>
        <v>18.999999999999996</v>
      </c>
      <c r="AE335">
        <f t="shared" si="65"/>
        <v>1.9656449999999996</v>
      </c>
      <c r="AF335" s="9"/>
      <c r="AG335" s="21">
        <v>1.5365599999999999</v>
      </c>
      <c r="AH335" s="21">
        <v>21.244900000000001</v>
      </c>
      <c r="AI335" s="21">
        <v>-1.32446E-2</v>
      </c>
      <c r="AJ335" s="21">
        <v>325</v>
      </c>
      <c r="AK335" s="21">
        <v>1.5359499999999999</v>
      </c>
      <c r="AL335">
        <f t="shared" si="66"/>
        <v>16.351358024691358</v>
      </c>
      <c r="AM335">
        <f t="shared" si="67"/>
        <v>25.12484268641975</v>
      </c>
      <c r="AP335" s="9"/>
      <c r="AQ335" s="21">
        <v>0.10345500000000001</v>
      </c>
      <c r="AR335" s="21">
        <v>26.6768</v>
      </c>
      <c r="AS335" s="21">
        <v>-1.53656E-2</v>
      </c>
      <c r="AT335" s="21">
        <v>325</v>
      </c>
      <c r="AU335" s="21">
        <v>0.102844</v>
      </c>
      <c r="AV335">
        <f t="shared" si="68"/>
        <v>18.969876543209878</v>
      </c>
      <c r="AW335">
        <f t="shared" si="69"/>
        <v>1.9625285777777781</v>
      </c>
      <c r="AX335" s="9"/>
      <c r="AY335" s="21">
        <v>1.5365599999999999</v>
      </c>
      <c r="AZ335" s="21">
        <v>30.3751</v>
      </c>
      <c r="BA335" s="21">
        <v>-1.32721E-2</v>
      </c>
      <c r="BB335" s="21">
        <v>325</v>
      </c>
      <c r="BC335" s="21">
        <v>1.5362499999999999</v>
      </c>
      <c r="BD335">
        <f t="shared" si="70"/>
        <v>16.385308641975307</v>
      </c>
      <c r="BE335">
        <f t="shared" si="71"/>
        <v>25.177009846913577</v>
      </c>
    </row>
    <row r="336" spans="6:57" x14ac:dyDescent="0.25">
      <c r="F336" s="9"/>
      <c r="G336" s="21">
        <v>9.8419199999999998E-2</v>
      </c>
      <c r="H336" s="21">
        <v>8.4164700000000003</v>
      </c>
      <c r="I336" s="21">
        <v>-1.5450999999999999E-2</v>
      </c>
      <c r="J336" s="21">
        <v>326</v>
      </c>
      <c r="K336" s="21">
        <v>9.7839400000000007E-2</v>
      </c>
      <c r="L336">
        <f t="shared" si="60"/>
        <v>19.075308641975305</v>
      </c>
      <c r="M336">
        <f t="shared" si="61"/>
        <v>1.8773766162962959</v>
      </c>
      <c r="N336" s="9"/>
      <c r="O336" s="21">
        <v>1.5416000000000001</v>
      </c>
      <c r="P336" s="21">
        <v>12.114800000000001</v>
      </c>
      <c r="Q336" s="21">
        <v>-1.31226E-2</v>
      </c>
      <c r="R336" s="21">
        <v>326</v>
      </c>
      <c r="S336" s="21">
        <v>1.54053</v>
      </c>
      <c r="T336">
        <f t="shared" si="62"/>
        <v>16.200740740740741</v>
      </c>
      <c r="U336">
        <f t="shared" si="63"/>
        <v>24.975061925925928</v>
      </c>
      <c r="X336" s="9"/>
      <c r="Y336" s="21">
        <v>9.8419199999999998E-2</v>
      </c>
      <c r="Z336" s="21">
        <v>17.5566</v>
      </c>
      <c r="AA336" s="21">
        <v>-1.53992E-2</v>
      </c>
      <c r="AB336" s="21">
        <v>326</v>
      </c>
      <c r="AC336" s="21">
        <v>9.7747799999999996E-2</v>
      </c>
      <c r="AD336">
        <f t="shared" si="64"/>
        <v>19.011358024691354</v>
      </c>
      <c r="AE336">
        <f t="shared" si="65"/>
        <v>1.8710826477037033</v>
      </c>
      <c r="AF336" s="9"/>
      <c r="AG336" s="21">
        <v>1.5416000000000001</v>
      </c>
      <c r="AH336" s="21">
        <v>21.254999999999999</v>
      </c>
      <c r="AI336" s="21">
        <v>-1.31775E-2</v>
      </c>
      <c r="AJ336" s="21">
        <v>326</v>
      </c>
      <c r="AK336" s="21">
        <v>1.5408299999999999</v>
      </c>
      <c r="AL336">
        <f t="shared" si="66"/>
        <v>16.268518518518519</v>
      </c>
      <c r="AM336">
        <f t="shared" si="67"/>
        <v>25.079548148148149</v>
      </c>
      <c r="AP336" s="9"/>
      <c r="AQ336" s="21">
        <v>9.8419199999999998E-2</v>
      </c>
      <c r="AR336" s="21">
        <v>26.686900000000001</v>
      </c>
      <c r="AS336" s="21">
        <v>-1.53717E-2</v>
      </c>
      <c r="AT336" s="21">
        <v>326</v>
      </c>
      <c r="AU336" s="21">
        <v>9.7808800000000001E-2</v>
      </c>
      <c r="AV336">
        <f t="shared" si="68"/>
        <v>18.977407407407409</v>
      </c>
      <c r="AW336">
        <f t="shared" si="69"/>
        <v>1.8677412551111112</v>
      </c>
      <c r="AX336" s="9"/>
      <c r="AY336" s="21">
        <v>1.5416000000000001</v>
      </c>
      <c r="AZ336" s="21">
        <v>30.385200000000001</v>
      </c>
      <c r="BA336" s="21">
        <v>-1.31989E-2</v>
      </c>
      <c r="BB336" s="21">
        <v>326</v>
      </c>
      <c r="BC336" s="21">
        <v>1.5414399999999999</v>
      </c>
      <c r="BD336">
        <f t="shared" si="70"/>
        <v>16.294938271604938</v>
      </c>
      <c r="BE336">
        <f t="shared" si="71"/>
        <v>25.120276839506172</v>
      </c>
    </row>
    <row r="337" spans="6:57" x14ac:dyDescent="0.25">
      <c r="F337" s="9"/>
      <c r="G337" s="21">
        <v>9.3383800000000003E-2</v>
      </c>
      <c r="H337" s="21">
        <v>8.4265399999999993</v>
      </c>
      <c r="I337" s="21">
        <v>-1.54602E-2</v>
      </c>
      <c r="J337" s="21">
        <v>327</v>
      </c>
      <c r="K337" s="21">
        <v>9.2803999999999998E-2</v>
      </c>
      <c r="L337">
        <f t="shared" si="60"/>
        <v>19.086666666666666</v>
      </c>
      <c r="M337">
        <f t="shared" si="61"/>
        <v>1.7823854626666666</v>
      </c>
      <c r="N337" s="9"/>
      <c r="O337" s="21">
        <v>1.5466299999999999</v>
      </c>
      <c r="P337" s="21">
        <v>12.1249</v>
      </c>
      <c r="Q337" s="21">
        <v>-1.30615E-2</v>
      </c>
      <c r="R337" s="21">
        <v>327</v>
      </c>
      <c r="S337" s="21">
        <v>1.54572</v>
      </c>
      <c r="T337">
        <f t="shared" si="62"/>
        <v>16.125308641975309</v>
      </c>
      <c r="U337">
        <f t="shared" si="63"/>
        <v>24.939886104938271</v>
      </c>
      <c r="X337" s="9"/>
      <c r="Y337" s="21">
        <v>9.3383800000000003E-2</v>
      </c>
      <c r="Z337" s="21">
        <v>17.566700000000001</v>
      </c>
      <c r="AA337" s="21">
        <v>-1.54083E-2</v>
      </c>
      <c r="AB337" s="21">
        <v>327</v>
      </c>
      <c r="AC337" s="21">
        <v>9.2895500000000006E-2</v>
      </c>
      <c r="AD337">
        <f t="shared" si="64"/>
        <v>19.022592592592591</v>
      </c>
      <c r="AE337">
        <f t="shared" si="65"/>
        <v>1.776401982148148</v>
      </c>
      <c r="AF337" s="9"/>
      <c r="AG337" s="21">
        <v>1.5466299999999999</v>
      </c>
      <c r="AH337" s="21">
        <v>21.2651</v>
      </c>
      <c r="AI337" s="21">
        <v>-1.30981E-2</v>
      </c>
      <c r="AJ337" s="21">
        <v>327</v>
      </c>
      <c r="AK337" s="21">
        <v>1.54541</v>
      </c>
      <c r="AL337">
        <f t="shared" si="66"/>
        <v>16.170493827160495</v>
      </c>
      <c r="AM337">
        <f t="shared" si="67"/>
        <v>25.009770867901235</v>
      </c>
      <c r="AP337" s="9"/>
      <c r="AQ337" s="21">
        <v>9.3383800000000003E-2</v>
      </c>
      <c r="AR337" s="21">
        <v>26.696899999999999</v>
      </c>
      <c r="AS337" s="21">
        <v>-1.53778E-2</v>
      </c>
      <c r="AT337" s="21">
        <v>327</v>
      </c>
      <c r="AU337" s="21">
        <v>9.2803999999999998E-2</v>
      </c>
      <c r="AV337">
        <f t="shared" si="68"/>
        <v>18.984938271604936</v>
      </c>
      <c r="AW337">
        <f t="shared" si="69"/>
        <v>1.772885678567901</v>
      </c>
      <c r="AX337" s="9"/>
      <c r="AY337" s="21">
        <v>1.5466299999999999</v>
      </c>
      <c r="AZ337" s="21">
        <v>30.395299999999999</v>
      </c>
      <c r="BA337" s="21">
        <v>-1.31348E-2</v>
      </c>
      <c r="BB337" s="21">
        <v>327</v>
      </c>
      <c r="BC337" s="21">
        <v>1.54633</v>
      </c>
      <c r="BD337">
        <f t="shared" si="70"/>
        <v>16.215802469135802</v>
      </c>
      <c r="BE337">
        <f t="shared" si="71"/>
        <v>25.079846572839504</v>
      </c>
    </row>
    <row r="338" spans="6:57" x14ac:dyDescent="0.25">
      <c r="F338" s="9"/>
      <c r="G338" s="21">
        <v>8.8348399999999994E-2</v>
      </c>
      <c r="H338" s="21">
        <v>8.4366099999999999</v>
      </c>
      <c r="I338" s="21">
        <v>-1.5463299999999999E-2</v>
      </c>
      <c r="J338" s="21">
        <v>328</v>
      </c>
      <c r="K338" s="21">
        <v>8.7768600000000002E-2</v>
      </c>
      <c r="L338">
        <f t="shared" si="60"/>
        <v>19.090493827160493</v>
      </c>
      <c r="M338">
        <f t="shared" si="61"/>
        <v>1.686614584839506</v>
      </c>
      <c r="N338" s="9"/>
      <c r="O338" s="21">
        <v>1.5516700000000001</v>
      </c>
      <c r="P338" s="21">
        <v>12.1349</v>
      </c>
      <c r="Q338" s="21">
        <v>-1.2982199999999999E-2</v>
      </c>
      <c r="R338" s="21">
        <v>328</v>
      </c>
      <c r="S338" s="21">
        <v>1.55121</v>
      </c>
      <c r="T338">
        <f t="shared" si="62"/>
        <v>16.027407407407406</v>
      </c>
      <c r="U338">
        <f t="shared" si="63"/>
        <v>24.869247251851849</v>
      </c>
      <c r="X338" s="9"/>
      <c r="Y338" s="21">
        <v>8.8348399999999994E-2</v>
      </c>
      <c r="Z338" s="21">
        <v>17.576799999999999</v>
      </c>
      <c r="AA338" s="21">
        <v>-1.54083E-2</v>
      </c>
      <c r="AB338" s="21">
        <v>328</v>
      </c>
      <c r="AC338" s="21">
        <v>8.7799100000000005E-2</v>
      </c>
      <c r="AD338">
        <f t="shared" si="64"/>
        <v>19.022592592592591</v>
      </c>
      <c r="AE338">
        <f t="shared" si="65"/>
        <v>1.6806156194074071</v>
      </c>
      <c r="AF338" s="9"/>
      <c r="AG338" s="21">
        <v>1.5516700000000001</v>
      </c>
      <c r="AH338" s="21">
        <v>21.275099999999998</v>
      </c>
      <c r="AI338" s="21">
        <v>-1.3018800000000001E-2</v>
      </c>
      <c r="AJ338" s="21">
        <v>328</v>
      </c>
      <c r="AK338" s="21">
        <v>1.5508999999999999</v>
      </c>
      <c r="AL338">
        <f t="shared" si="66"/>
        <v>16.072592592592592</v>
      </c>
      <c r="AM338">
        <f t="shared" si="67"/>
        <v>24.939359748148149</v>
      </c>
      <c r="AP338" s="9"/>
      <c r="AQ338" s="21">
        <v>8.8348399999999994E-2</v>
      </c>
      <c r="AR338" s="21">
        <v>26.707000000000001</v>
      </c>
      <c r="AS338" s="21">
        <v>-1.5387E-2</v>
      </c>
      <c r="AT338" s="21">
        <v>328</v>
      </c>
      <c r="AU338" s="21">
        <v>8.7829599999999994E-2</v>
      </c>
      <c r="AV338">
        <f t="shared" si="68"/>
        <v>18.996296296296297</v>
      </c>
      <c r="AW338">
        <f t="shared" si="69"/>
        <v>1.6782923837037036</v>
      </c>
      <c r="AX338" s="9"/>
      <c r="AY338" s="21">
        <v>1.5516700000000001</v>
      </c>
      <c r="AZ338" s="21">
        <v>30.4053</v>
      </c>
      <c r="BA338" s="21">
        <v>-1.3070699999999999E-2</v>
      </c>
      <c r="BB338" s="21">
        <v>328</v>
      </c>
      <c r="BC338" s="21">
        <v>1.5515099999999999</v>
      </c>
      <c r="BD338">
        <f t="shared" si="70"/>
        <v>16.136666666666663</v>
      </c>
      <c r="BE338">
        <f t="shared" si="71"/>
        <v>25.038781566666664</v>
      </c>
    </row>
    <row r="339" spans="6:57" x14ac:dyDescent="0.25">
      <c r="F339" s="9"/>
      <c r="G339" s="21">
        <v>8.3312999999999998E-2</v>
      </c>
      <c r="H339" s="21">
        <v>8.4466800000000006</v>
      </c>
      <c r="I339" s="21">
        <v>-1.5469399999999999E-2</v>
      </c>
      <c r="J339" s="21">
        <v>329</v>
      </c>
      <c r="K339" s="21">
        <v>8.2824700000000001E-2</v>
      </c>
      <c r="L339">
        <f t="shared" si="60"/>
        <v>19.09802469135802</v>
      </c>
      <c r="M339">
        <f t="shared" si="61"/>
        <v>1.5911137311111108</v>
      </c>
      <c r="N339" s="9"/>
      <c r="O339" s="21">
        <v>1.5567</v>
      </c>
      <c r="P339" s="21">
        <v>12.145</v>
      </c>
      <c r="Q339" s="21">
        <v>-1.2899799999999999E-2</v>
      </c>
      <c r="R339" s="21">
        <v>329</v>
      </c>
      <c r="S339" s="21">
        <v>1.55609</v>
      </c>
      <c r="T339">
        <f t="shared" si="62"/>
        <v>15.925679012345679</v>
      </c>
      <c r="U339">
        <f t="shared" si="63"/>
        <v>24.791504518518519</v>
      </c>
      <c r="X339" s="9"/>
      <c r="Y339" s="21">
        <v>8.3312999999999998E-2</v>
      </c>
      <c r="Z339" s="21">
        <v>17.5869</v>
      </c>
      <c r="AA339" s="21">
        <v>-1.54114E-2</v>
      </c>
      <c r="AB339" s="21">
        <v>329</v>
      </c>
      <c r="AC339" s="21">
        <v>8.2763699999999996E-2</v>
      </c>
      <c r="AD339">
        <f t="shared" si="64"/>
        <v>19.026419753086419</v>
      </c>
      <c r="AE339">
        <f t="shared" si="65"/>
        <v>1.5851481088888888</v>
      </c>
      <c r="AF339" s="9"/>
      <c r="AG339" s="21">
        <v>1.5567</v>
      </c>
      <c r="AH339" s="21">
        <v>21.2852</v>
      </c>
      <c r="AI339" s="21">
        <v>-1.29395E-2</v>
      </c>
      <c r="AJ339" s="21">
        <v>329</v>
      </c>
      <c r="AK339" s="21">
        <v>1.55609</v>
      </c>
      <c r="AL339">
        <f t="shared" si="66"/>
        <v>15.974691358024689</v>
      </c>
      <c r="AM339">
        <f t="shared" si="67"/>
        <v>24.867802037037034</v>
      </c>
      <c r="AP339" s="9"/>
      <c r="AQ339" s="21">
        <v>8.3312999999999998E-2</v>
      </c>
      <c r="AR339" s="21">
        <v>26.717099999999999</v>
      </c>
      <c r="AS339" s="21">
        <v>-1.53931E-2</v>
      </c>
      <c r="AT339" s="21">
        <v>329</v>
      </c>
      <c r="AU339" s="21">
        <v>8.2855200000000004E-2</v>
      </c>
      <c r="AV339">
        <f t="shared" si="68"/>
        <v>19.003827160493824</v>
      </c>
      <c r="AW339">
        <f t="shared" si="69"/>
        <v>1.5832658522222218</v>
      </c>
      <c r="AX339" s="9"/>
      <c r="AY339" s="21">
        <v>1.5567</v>
      </c>
      <c r="AZ339" s="21">
        <v>30.415400000000002</v>
      </c>
      <c r="BA339" s="21">
        <v>-1.30005E-2</v>
      </c>
      <c r="BB339" s="21">
        <v>329</v>
      </c>
      <c r="BC339" s="21">
        <v>1.5567</v>
      </c>
      <c r="BD339">
        <f t="shared" si="70"/>
        <v>16.049999999999997</v>
      </c>
      <c r="BE339">
        <f t="shared" si="71"/>
        <v>24.985034999999996</v>
      </c>
    </row>
    <row r="340" spans="6:57" x14ac:dyDescent="0.25">
      <c r="F340" s="9"/>
      <c r="G340" s="21">
        <v>7.8277600000000003E-2</v>
      </c>
      <c r="H340" s="21">
        <v>8.4567499999999995</v>
      </c>
      <c r="I340" s="21">
        <v>-1.54755E-2</v>
      </c>
      <c r="J340" s="21">
        <v>330</v>
      </c>
      <c r="K340" s="21">
        <v>7.7697799999999997E-2</v>
      </c>
      <c r="L340">
        <f t="shared" si="60"/>
        <v>19.105555555555554</v>
      </c>
      <c r="M340">
        <f t="shared" si="61"/>
        <v>1.4955370355555555</v>
      </c>
      <c r="N340" s="9"/>
      <c r="O340" s="21">
        <v>1.5617399999999999</v>
      </c>
      <c r="P340" s="21">
        <v>12.155099999999999</v>
      </c>
      <c r="Q340" s="21">
        <v>-1.28174E-2</v>
      </c>
      <c r="R340" s="21">
        <v>330</v>
      </c>
      <c r="S340" s="21">
        <v>1.56189</v>
      </c>
      <c r="T340">
        <f t="shared" si="62"/>
        <v>15.82395061728395</v>
      </c>
      <c r="U340">
        <f t="shared" si="63"/>
        <v>24.712896637037034</v>
      </c>
      <c r="X340" s="9"/>
      <c r="Y340" s="21">
        <v>7.8277600000000003E-2</v>
      </c>
      <c r="Z340" s="21">
        <v>17.596900000000002</v>
      </c>
      <c r="AA340" s="21">
        <v>-1.54114E-2</v>
      </c>
      <c r="AB340" s="21">
        <v>330</v>
      </c>
      <c r="AC340" s="21">
        <v>7.7697799999999997E-2</v>
      </c>
      <c r="AD340">
        <f t="shared" si="64"/>
        <v>19.026419753086419</v>
      </c>
      <c r="AE340">
        <f t="shared" si="65"/>
        <v>1.4893424748641975</v>
      </c>
      <c r="AF340" s="9"/>
      <c r="AG340" s="21">
        <v>1.5617399999999999</v>
      </c>
      <c r="AH340" s="21">
        <v>21.295300000000001</v>
      </c>
      <c r="AI340" s="21">
        <v>-1.2854000000000001E-2</v>
      </c>
      <c r="AJ340" s="21">
        <v>330</v>
      </c>
      <c r="AK340" s="21">
        <v>1.56097</v>
      </c>
      <c r="AL340">
        <f t="shared" si="66"/>
        <v>15.869135802469136</v>
      </c>
      <c r="AM340">
        <f t="shared" si="67"/>
        <v>24.783464148148148</v>
      </c>
      <c r="AP340" s="9"/>
      <c r="AQ340" s="21">
        <v>7.8277600000000003E-2</v>
      </c>
      <c r="AR340" s="21">
        <v>26.7272</v>
      </c>
      <c r="AS340" s="21">
        <v>-1.5396099999999999E-2</v>
      </c>
      <c r="AT340" s="21">
        <v>330</v>
      </c>
      <c r="AU340" s="21">
        <v>7.7697799999999997E-2</v>
      </c>
      <c r="AV340">
        <f t="shared" si="68"/>
        <v>19.007530864197527</v>
      </c>
      <c r="AW340">
        <f t="shared" si="69"/>
        <v>1.4878638979753085</v>
      </c>
      <c r="AX340" s="9"/>
      <c r="AY340" s="21">
        <v>1.5617399999999999</v>
      </c>
      <c r="AZ340" s="21">
        <v>30.4255</v>
      </c>
      <c r="BA340" s="21">
        <v>-1.2914999999999999E-2</v>
      </c>
      <c r="BB340" s="21">
        <v>330</v>
      </c>
      <c r="BC340" s="21">
        <v>1.56128</v>
      </c>
      <c r="BD340">
        <f t="shared" si="70"/>
        <v>15.944444444444441</v>
      </c>
      <c r="BE340">
        <f t="shared" si="71"/>
        <v>24.901076666666661</v>
      </c>
    </row>
    <row r="341" spans="6:57" x14ac:dyDescent="0.25">
      <c r="F341" s="9"/>
      <c r="G341" s="21">
        <v>7.3242199999999993E-2</v>
      </c>
      <c r="H341" s="21">
        <v>8.4668200000000002</v>
      </c>
      <c r="I341" s="21">
        <v>-1.54755E-2</v>
      </c>
      <c r="J341" s="21">
        <v>331</v>
      </c>
      <c r="K341" s="21">
        <v>7.2692900000000005E-2</v>
      </c>
      <c r="L341">
        <f t="shared" si="60"/>
        <v>19.105555555555554</v>
      </c>
      <c r="M341">
        <f t="shared" si="61"/>
        <v>1.399332921111111</v>
      </c>
      <c r="N341" s="9"/>
      <c r="O341" s="21">
        <v>1.56677</v>
      </c>
      <c r="P341" s="21">
        <v>12.1652</v>
      </c>
      <c r="Q341" s="21">
        <v>-1.27289E-2</v>
      </c>
      <c r="R341" s="21">
        <v>331</v>
      </c>
      <c r="S341" s="21">
        <v>1.56647</v>
      </c>
      <c r="T341">
        <f t="shared" si="62"/>
        <v>15.714691358024689</v>
      </c>
      <c r="U341">
        <f t="shared" si="63"/>
        <v>24.621306979012342</v>
      </c>
      <c r="X341" s="9"/>
      <c r="Y341" s="21">
        <v>7.3242199999999993E-2</v>
      </c>
      <c r="Z341" s="21">
        <v>17.606999999999999</v>
      </c>
      <c r="AA341" s="21">
        <v>-1.54205E-2</v>
      </c>
      <c r="AB341" s="21">
        <v>331</v>
      </c>
      <c r="AC341" s="21">
        <v>7.2662400000000002E-2</v>
      </c>
      <c r="AD341">
        <f t="shared" si="64"/>
        <v>19.037654320987656</v>
      </c>
      <c r="AE341">
        <f t="shared" si="65"/>
        <v>1.394359685308642</v>
      </c>
      <c r="AF341" s="9"/>
      <c r="AG341" s="21">
        <v>1.56677</v>
      </c>
      <c r="AH341" s="21">
        <v>21.305299999999999</v>
      </c>
      <c r="AI341" s="21">
        <v>-1.27686E-2</v>
      </c>
      <c r="AJ341" s="21">
        <v>331</v>
      </c>
      <c r="AK341" s="21">
        <v>1.56647</v>
      </c>
      <c r="AL341">
        <f t="shared" si="66"/>
        <v>15.763703703703703</v>
      </c>
      <c r="AM341">
        <f t="shared" si="67"/>
        <v>24.698098051851851</v>
      </c>
      <c r="AP341" s="9"/>
      <c r="AQ341" s="21">
        <v>7.3242199999999993E-2</v>
      </c>
      <c r="AR341" s="21">
        <v>26.737200000000001</v>
      </c>
      <c r="AS341" s="21">
        <v>-1.54053E-2</v>
      </c>
      <c r="AT341" s="21">
        <v>331</v>
      </c>
      <c r="AU341" s="21">
        <v>7.2662400000000002E-2</v>
      </c>
      <c r="AV341">
        <f t="shared" si="68"/>
        <v>19.018888888888888</v>
      </c>
      <c r="AW341">
        <f t="shared" si="69"/>
        <v>1.3929852637777775</v>
      </c>
      <c r="AX341" s="9"/>
      <c r="AY341" s="21">
        <v>1.56677</v>
      </c>
      <c r="AZ341" s="21">
        <v>30.435600000000001</v>
      </c>
      <c r="BA341" s="21">
        <v>-1.28326E-2</v>
      </c>
      <c r="BB341" s="21">
        <v>331</v>
      </c>
      <c r="BC341" s="21">
        <v>1.56586</v>
      </c>
      <c r="BD341">
        <f t="shared" si="70"/>
        <v>15.842716049382712</v>
      </c>
      <c r="BE341">
        <f t="shared" si="71"/>
        <v>24.821892224691354</v>
      </c>
    </row>
    <row r="342" spans="6:57" x14ac:dyDescent="0.25">
      <c r="F342" s="9"/>
      <c r="G342" s="21">
        <v>6.8206799999999998E-2</v>
      </c>
      <c r="H342" s="21">
        <v>8.4768899999999991</v>
      </c>
      <c r="I342" s="21">
        <v>-1.54816E-2</v>
      </c>
      <c r="J342" s="21">
        <v>332</v>
      </c>
      <c r="K342" s="21">
        <v>6.7627000000000007E-2</v>
      </c>
      <c r="L342">
        <f t="shared" si="60"/>
        <v>19.113086419753085</v>
      </c>
      <c r="M342">
        <f t="shared" si="61"/>
        <v>1.3036424628148147</v>
      </c>
      <c r="N342" s="9"/>
      <c r="O342" s="21">
        <v>1.5718099999999999</v>
      </c>
      <c r="P342" s="21">
        <v>12.1752</v>
      </c>
      <c r="Q342" s="21">
        <v>-1.2637300000000001E-2</v>
      </c>
      <c r="R342" s="21">
        <v>332</v>
      </c>
      <c r="S342" s="21">
        <v>1.57074</v>
      </c>
      <c r="T342">
        <f t="shared" si="62"/>
        <v>15.601604938271604</v>
      </c>
      <c r="U342">
        <f t="shared" si="63"/>
        <v>24.522758658024689</v>
      </c>
      <c r="X342" s="9"/>
      <c r="Y342" s="21">
        <v>6.8206799999999998E-2</v>
      </c>
      <c r="Z342" s="21">
        <v>17.617100000000001</v>
      </c>
      <c r="AA342" s="21">
        <v>-1.54205E-2</v>
      </c>
      <c r="AB342" s="21">
        <v>332</v>
      </c>
      <c r="AC342" s="21">
        <v>6.7596400000000001E-2</v>
      </c>
      <c r="AD342">
        <f t="shared" si="64"/>
        <v>19.037654320987656</v>
      </c>
      <c r="AE342">
        <f t="shared" si="65"/>
        <v>1.2984974807407408</v>
      </c>
      <c r="AF342" s="9"/>
      <c r="AG342" s="21">
        <v>1.5718099999999999</v>
      </c>
      <c r="AH342" s="21">
        <v>21.3154</v>
      </c>
      <c r="AI342" s="21">
        <v>-1.26862E-2</v>
      </c>
      <c r="AJ342" s="21">
        <v>332</v>
      </c>
      <c r="AK342" s="21">
        <v>1.57135</v>
      </c>
      <c r="AL342">
        <f t="shared" si="66"/>
        <v>15.661975308641974</v>
      </c>
      <c r="AM342">
        <f t="shared" si="67"/>
        <v>24.617649409876542</v>
      </c>
      <c r="AP342" s="9"/>
      <c r="AQ342" s="21">
        <v>6.8206799999999998E-2</v>
      </c>
      <c r="AR342" s="21">
        <v>26.747299999999999</v>
      </c>
      <c r="AS342" s="21">
        <v>-1.54114E-2</v>
      </c>
      <c r="AT342" s="21">
        <v>332</v>
      </c>
      <c r="AU342" s="21">
        <v>6.7687999999999998E-2</v>
      </c>
      <c r="AV342">
        <f t="shared" si="68"/>
        <v>19.026419753086419</v>
      </c>
      <c r="AW342">
        <f t="shared" si="69"/>
        <v>1.2977312068148148</v>
      </c>
      <c r="AX342" s="9"/>
      <c r="AY342" s="21">
        <v>1.5718099999999999</v>
      </c>
      <c r="AZ342" s="21">
        <v>30.445599999999999</v>
      </c>
      <c r="BA342" s="21">
        <v>-1.27441E-2</v>
      </c>
      <c r="BB342" s="21">
        <v>332</v>
      </c>
      <c r="BC342" s="21">
        <v>1.57074</v>
      </c>
      <c r="BD342">
        <f t="shared" si="70"/>
        <v>15.733456790123457</v>
      </c>
      <c r="BE342">
        <f t="shared" si="71"/>
        <v>24.730004717283951</v>
      </c>
    </row>
    <row r="343" spans="6:57" x14ac:dyDescent="0.25">
      <c r="F343" s="9"/>
      <c r="G343" s="21">
        <v>6.3171400000000003E-2</v>
      </c>
      <c r="H343" s="21">
        <v>8.4869699999999995</v>
      </c>
      <c r="I343" s="21">
        <v>-1.54938E-2</v>
      </c>
      <c r="J343" s="21">
        <v>333</v>
      </c>
      <c r="K343" s="21">
        <v>6.2683100000000005E-2</v>
      </c>
      <c r="L343">
        <f t="shared" si="60"/>
        <v>19.128148148148149</v>
      </c>
      <c r="M343">
        <f t="shared" si="61"/>
        <v>1.208351897925926</v>
      </c>
      <c r="N343" s="9"/>
      <c r="O343" s="21">
        <v>1.57684</v>
      </c>
      <c r="P343" s="21">
        <v>12.1853</v>
      </c>
      <c r="Q343" s="21">
        <v>-1.2554900000000001E-2</v>
      </c>
      <c r="R343" s="21">
        <v>333</v>
      </c>
      <c r="S343" s="21">
        <v>1.57623</v>
      </c>
      <c r="T343">
        <f t="shared" si="62"/>
        <v>15.499876543209876</v>
      </c>
      <c r="U343">
        <f t="shared" si="63"/>
        <v>24.440825328395061</v>
      </c>
      <c r="X343" s="9"/>
      <c r="Y343" s="21">
        <v>6.3171400000000003E-2</v>
      </c>
      <c r="Z343" s="21">
        <v>17.627099999999999</v>
      </c>
      <c r="AA343" s="21">
        <v>-1.5417500000000001E-2</v>
      </c>
      <c r="AB343" s="21">
        <v>333</v>
      </c>
      <c r="AC343" s="21">
        <v>6.2744099999999997E-2</v>
      </c>
      <c r="AD343">
        <f t="shared" si="64"/>
        <v>19.033950617283949</v>
      </c>
      <c r="AE343">
        <f t="shared" si="65"/>
        <v>1.2024013080246914</v>
      </c>
      <c r="AF343" s="9"/>
      <c r="AG343" s="21">
        <v>1.57684</v>
      </c>
      <c r="AH343" s="21">
        <v>21.325500000000002</v>
      </c>
      <c r="AI343" s="21">
        <v>-1.2594599999999999E-2</v>
      </c>
      <c r="AJ343" s="21">
        <v>333</v>
      </c>
      <c r="AK343" s="21">
        <v>1.57623</v>
      </c>
      <c r="AL343">
        <f t="shared" si="66"/>
        <v>15.548888888888886</v>
      </c>
      <c r="AM343">
        <f t="shared" si="67"/>
        <v>24.518109955555552</v>
      </c>
      <c r="AP343" s="9"/>
      <c r="AQ343" s="21">
        <v>6.3171400000000003E-2</v>
      </c>
      <c r="AR343" s="21">
        <v>26.757400000000001</v>
      </c>
      <c r="AS343" s="21">
        <v>-1.5423600000000001E-2</v>
      </c>
      <c r="AT343" s="21">
        <v>333</v>
      </c>
      <c r="AU343" s="21">
        <v>6.2591599999999997E-2</v>
      </c>
      <c r="AV343">
        <f t="shared" si="68"/>
        <v>19.041481481481483</v>
      </c>
      <c r="AW343">
        <f t="shared" si="69"/>
        <v>1.2028770432592595</v>
      </c>
      <c r="AX343" s="9"/>
      <c r="AY343" s="21">
        <v>1.57684</v>
      </c>
      <c r="AZ343" s="21">
        <v>30.4557</v>
      </c>
      <c r="BA343" s="21">
        <v>-1.2655599999999999E-2</v>
      </c>
      <c r="BB343" s="21">
        <v>333</v>
      </c>
      <c r="BC343" s="21">
        <v>1.5759300000000001</v>
      </c>
      <c r="BD343">
        <f t="shared" si="70"/>
        <v>15.624197530864196</v>
      </c>
      <c r="BE343">
        <f t="shared" si="71"/>
        <v>24.636859634567898</v>
      </c>
    </row>
    <row r="344" spans="6:57" x14ac:dyDescent="0.25">
      <c r="F344" s="9"/>
      <c r="G344" s="21">
        <v>5.8136E-2</v>
      </c>
      <c r="H344" s="21">
        <v>8.4970400000000001</v>
      </c>
      <c r="I344" s="21">
        <v>-1.54999E-2</v>
      </c>
      <c r="J344" s="21">
        <v>334</v>
      </c>
      <c r="K344" s="21">
        <v>5.74951E-2</v>
      </c>
      <c r="L344">
        <f t="shared" si="60"/>
        <v>19.13567901234568</v>
      </c>
      <c r="M344">
        <f t="shared" si="61"/>
        <v>1.1124718350617284</v>
      </c>
      <c r="N344" s="9"/>
      <c r="O344" s="21">
        <v>1.58188</v>
      </c>
      <c r="P344" s="21">
        <v>12.195399999999999</v>
      </c>
      <c r="Q344" s="21">
        <v>-1.2472499999999999E-2</v>
      </c>
      <c r="R344" s="21">
        <v>334</v>
      </c>
      <c r="S344" s="21">
        <v>1.58142</v>
      </c>
      <c r="T344">
        <f t="shared" si="62"/>
        <v>15.398148148148147</v>
      </c>
      <c r="U344">
        <f t="shared" si="63"/>
        <v>24.35802259259259</v>
      </c>
      <c r="X344" s="9"/>
      <c r="Y344" s="21">
        <v>5.8136E-2</v>
      </c>
      <c r="Z344" s="21">
        <v>17.6372</v>
      </c>
      <c r="AA344" s="21">
        <v>-1.5423600000000001E-2</v>
      </c>
      <c r="AB344" s="21">
        <v>334</v>
      </c>
      <c r="AC344" s="21">
        <v>5.7586699999999998E-2</v>
      </c>
      <c r="AD344">
        <f t="shared" si="64"/>
        <v>19.041481481481483</v>
      </c>
      <c r="AE344">
        <f t="shared" si="65"/>
        <v>1.1069955674074075</v>
      </c>
      <c r="AF344" s="9"/>
      <c r="AG344" s="21">
        <v>1.58188</v>
      </c>
      <c r="AH344" s="21">
        <v>21.335599999999999</v>
      </c>
      <c r="AI344" s="21">
        <v>-1.24878E-2</v>
      </c>
      <c r="AJ344" s="21">
        <v>334</v>
      </c>
      <c r="AK344" s="21">
        <v>1.5811200000000001</v>
      </c>
      <c r="AL344">
        <f t="shared" si="66"/>
        <v>15.417037037037037</v>
      </c>
      <c r="AM344">
        <f t="shared" si="67"/>
        <v>24.387902548148148</v>
      </c>
      <c r="AP344" s="9"/>
      <c r="AQ344" s="21">
        <v>5.8136E-2</v>
      </c>
      <c r="AR344" s="21">
        <v>26.767399999999999</v>
      </c>
      <c r="AS344" s="21">
        <v>-1.5432700000000001E-2</v>
      </c>
      <c r="AT344" s="21">
        <v>334</v>
      </c>
      <c r="AU344" s="21">
        <v>5.7556200000000002E-2</v>
      </c>
      <c r="AV344">
        <f t="shared" si="68"/>
        <v>19.052716049382713</v>
      </c>
      <c r="AW344">
        <f t="shared" si="69"/>
        <v>1.1076487002469133</v>
      </c>
      <c r="AX344" s="9"/>
      <c r="AY344" s="21">
        <v>1.58188</v>
      </c>
      <c r="AZ344" s="21">
        <v>30.465800000000002</v>
      </c>
      <c r="BA344" s="21">
        <v>-1.2560999999999999E-2</v>
      </c>
      <c r="BB344" s="21">
        <v>334</v>
      </c>
      <c r="BC344" s="21">
        <v>1.58142</v>
      </c>
      <c r="BD344">
        <f t="shared" si="70"/>
        <v>15.507407407407406</v>
      </c>
      <c r="BE344">
        <f t="shared" si="71"/>
        <v>24.530857629629626</v>
      </c>
    </row>
    <row r="345" spans="6:57" x14ac:dyDescent="0.25">
      <c r="F345" s="9"/>
      <c r="G345" s="21">
        <v>5.3100599999999998E-2</v>
      </c>
      <c r="H345" s="21">
        <v>8.5071100000000008</v>
      </c>
      <c r="I345" s="21">
        <v>-1.54968E-2</v>
      </c>
      <c r="J345" s="21">
        <v>335</v>
      </c>
      <c r="K345" s="21">
        <v>5.2612300000000001E-2</v>
      </c>
      <c r="L345">
        <f t="shared" si="60"/>
        <v>19.131851851851852</v>
      </c>
      <c r="M345">
        <f t="shared" si="61"/>
        <v>1.0159128124444445</v>
      </c>
      <c r="N345" s="9"/>
      <c r="O345" s="21">
        <v>1.58691</v>
      </c>
      <c r="P345" s="21">
        <v>12.205399999999999</v>
      </c>
      <c r="Q345" s="21">
        <v>-1.2368799999999999E-2</v>
      </c>
      <c r="R345" s="21">
        <v>335</v>
      </c>
      <c r="S345" s="21">
        <v>1.5863</v>
      </c>
      <c r="T345">
        <f t="shared" si="62"/>
        <v>15.270123456790122</v>
      </c>
      <c r="U345">
        <f t="shared" si="63"/>
        <v>24.232311614814812</v>
      </c>
      <c r="X345" s="9"/>
      <c r="Y345" s="21">
        <v>5.3100599999999998E-2</v>
      </c>
      <c r="Z345" s="21">
        <v>17.647300000000001</v>
      </c>
      <c r="AA345" s="21">
        <v>-1.54266E-2</v>
      </c>
      <c r="AB345" s="21">
        <v>335</v>
      </c>
      <c r="AC345" s="21">
        <v>5.2551300000000002E-2</v>
      </c>
      <c r="AD345">
        <f t="shared" si="64"/>
        <v>19.045185185185186</v>
      </c>
      <c r="AE345">
        <f t="shared" si="65"/>
        <v>1.0113107604444445</v>
      </c>
      <c r="AF345" s="9"/>
      <c r="AG345" s="21">
        <v>1.58691</v>
      </c>
      <c r="AH345" s="21">
        <v>21.345600000000001</v>
      </c>
      <c r="AI345" s="21">
        <v>-1.23657E-2</v>
      </c>
      <c r="AJ345" s="21">
        <v>335</v>
      </c>
      <c r="AK345" s="21">
        <v>1.5866100000000001</v>
      </c>
      <c r="AL345">
        <f t="shared" si="66"/>
        <v>15.266296296296295</v>
      </c>
      <c r="AM345">
        <f t="shared" si="67"/>
        <v>24.226238255555554</v>
      </c>
      <c r="AP345" s="9"/>
      <c r="AQ345" s="21">
        <v>5.3100599999999998E-2</v>
      </c>
      <c r="AR345" s="21">
        <v>26.7775</v>
      </c>
      <c r="AS345" s="21">
        <v>-1.54266E-2</v>
      </c>
      <c r="AT345" s="21">
        <v>335</v>
      </c>
      <c r="AU345" s="21">
        <v>5.2551300000000002E-2</v>
      </c>
      <c r="AV345">
        <f t="shared" si="68"/>
        <v>19.045185185185186</v>
      </c>
      <c r="AW345">
        <f t="shared" si="69"/>
        <v>1.0113107604444445</v>
      </c>
      <c r="AX345" s="9"/>
      <c r="AY345" s="21">
        <v>1.58691</v>
      </c>
      <c r="AZ345" s="21">
        <v>30.4758</v>
      </c>
      <c r="BA345" s="21">
        <v>-1.24481E-2</v>
      </c>
      <c r="BB345" s="21">
        <v>335</v>
      </c>
      <c r="BC345" s="21">
        <v>1.5860000000000001</v>
      </c>
      <c r="BD345">
        <f t="shared" si="70"/>
        <v>15.368024691358023</v>
      </c>
      <c r="BE345">
        <f t="shared" si="71"/>
        <v>24.387672062962963</v>
      </c>
    </row>
    <row r="346" spans="6:57" x14ac:dyDescent="0.25">
      <c r="F346" s="9"/>
      <c r="G346" s="21">
        <v>4.8065200000000002E-2</v>
      </c>
      <c r="H346" s="21">
        <v>8.5171799999999998</v>
      </c>
      <c r="I346" s="21">
        <v>-1.54968E-2</v>
      </c>
      <c r="J346" s="21">
        <v>336</v>
      </c>
      <c r="K346" s="21">
        <v>4.7961400000000001E-2</v>
      </c>
      <c r="L346">
        <f t="shared" si="60"/>
        <v>19.131851851851852</v>
      </c>
      <c r="M346">
        <f t="shared" si="61"/>
        <v>0.91957628562962968</v>
      </c>
      <c r="N346" s="9"/>
      <c r="O346" s="21">
        <v>1.59195</v>
      </c>
      <c r="P346" s="21">
        <v>12.2155</v>
      </c>
      <c r="Q346" s="21">
        <v>-1.22559E-2</v>
      </c>
      <c r="R346" s="21">
        <v>336</v>
      </c>
      <c r="S346" s="21">
        <v>1.5911900000000001</v>
      </c>
      <c r="T346">
        <f t="shared" si="62"/>
        <v>15.130740740740739</v>
      </c>
      <c r="U346">
        <f t="shared" si="63"/>
        <v>24.08738272222222</v>
      </c>
      <c r="X346" s="9"/>
      <c r="Y346" s="21">
        <v>4.8065200000000002E-2</v>
      </c>
      <c r="Z346" s="21">
        <v>17.657399999999999</v>
      </c>
      <c r="AA346" s="21">
        <v>-1.54419E-2</v>
      </c>
      <c r="AB346" s="21">
        <v>336</v>
      </c>
      <c r="AC346" s="21">
        <v>4.7927900000000002E-2</v>
      </c>
      <c r="AD346">
        <f t="shared" si="64"/>
        <v>19.064074074074075</v>
      </c>
      <c r="AE346">
        <f t="shared" si="65"/>
        <v>0.9163185331851853</v>
      </c>
      <c r="AF346" s="9"/>
      <c r="AG346" s="21">
        <v>1.59195</v>
      </c>
      <c r="AH346" s="21">
        <v>21.355699999999999</v>
      </c>
      <c r="AI346" s="21">
        <v>-1.22498E-2</v>
      </c>
      <c r="AJ346" s="21">
        <v>336</v>
      </c>
      <c r="AK346" s="21">
        <v>1.5918000000000001</v>
      </c>
      <c r="AL346">
        <f t="shared" si="66"/>
        <v>15.123209876543209</v>
      </c>
      <c r="AM346">
        <f t="shared" si="67"/>
        <v>24.075393962962959</v>
      </c>
      <c r="AP346" s="9"/>
      <c r="AQ346" s="21">
        <v>4.8065200000000002E-2</v>
      </c>
      <c r="AR346" s="21">
        <v>26.787600000000001</v>
      </c>
      <c r="AS346" s="21">
        <v>-1.5429699999999999E-2</v>
      </c>
      <c r="AT346" s="21">
        <v>336</v>
      </c>
      <c r="AU346" s="21">
        <v>4.7961400000000001E-2</v>
      </c>
      <c r="AV346">
        <f t="shared" si="68"/>
        <v>19.04901234567901</v>
      </c>
      <c r="AW346">
        <f t="shared" si="69"/>
        <v>0.91559458819753081</v>
      </c>
      <c r="AX346" s="9"/>
      <c r="AY346" s="21">
        <v>1.59195</v>
      </c>
      <c r="AZ346" s="21">
        <v>30.485900000000001</v>
      </c>
      <c r="BA346" s="21">
        <v>-1.23444E-2</v>
      </c>
      <c r="BB346" s="21">
        <v>336</v>
      </c>
      <c r="BC346" s="21">
        <v>1.5914900000000001</v>
      </c>
      <c r="BD346">
        <f t="shared" si="70"/>
        <v>15.239999999999998</v>
      </c>
      <c r="BE346">
        <f t="shared" si="71"/>
        <v>24.261317999999996</v>
      </c>
    </row>
    <row r="347" spans="6:57" x14ac:dyDescent="0.25">
      <c r="F347" s="9"/>
      <c r="G347" s="21">
        <v>4.30298E-2</v>
      </c>
      <c r="H347" s="21">
        <v>8.5272500000000004</v>
      </c>
      <c r="I347" s="21">
        <v>-1.54999E-2</v>
      </c>
      <c r="J347" s="21">
        <v>337</v>
      </c>
      <c r="K347" s="21">
        <v>4.2941300000000002E-2</v>
      </c>
      <c r="L347">
        <f t="shared" si="60"/>
        <v>19.13567901234568</v>
      </c>
      <c r="M347">
        <f t="shared" si="61"/>
        <v>0.82340444076543218</v>
      </c>
      <c r="N347" s="9"/>
      <c r="O347" s="21">
        <v>1.5969800000000001</v>
      </c>
      <c r="P347" s="21">
        <v>12.2256</v>
      </c>
      <c r="Q347" s="21">
        <v>-1.21399E-2</v>
      </c>
      <c r="R347" s="21">
        <v>337</v>
      </c>
      <c r="S347" s="21">
        <v>1.5969800000000001</v>
      </c>
      <c r="T347">
        <f t="shared" si="62"/>
        <v>14.987530864197531</v>
      </c>
      <c r="U347">
        <f t="shared" si="63"/>
        <v>23.934787039506173</v>
      </c>
      <c r="X347" s="9"/>
      <c r="Y347" s="21">
        <v>4.30298E-2</v>
      </c>
      <c r="Z347" s="21">
        <v>17.667400000000001</v>
      </c>
      <c r="AA347" s="21">
        <v>-1.5448E-2</v>
      </c>
      <c r="AB347" s="21">
        <v>337</v>
      </c>
      <c r="AC347" s="21">
        <v>4.29504E-2</v>
      </c>
      <c r="AD347">
        <f t="shared" si="64"/>
        <v>19.071604938271605</v>
      </c>
      <c r="AE347">
        <f t="shared" si="65"/>
        <v>0.82064734617283952</v>
      </c>
      <c r="AF347" s="9"/>
      <c r="AG347" s="21">
        <v>1.5969800000000001</v>
      </c>
      <c r="AH347" s="21">
        <v>21.3658</v>
      </c>
      <c r="AI347" s="21">
        <v>-1.2146000000000001E-2</v>
      </c>
      <c r="AJ347" s="21">
        <v>337</v>
      </c>
      <c r="AK347" s="21">
        <v>1.5966800000000001</v>
      </c>
      <c r="AL347">
        <f t="shared" si="66"/>
        <v>14.995061728395061</v>
      </c>
      <c r="AM347">
        <f t="shared" si="67"/>
        <v>23.946813679012347</v>
      </c>
      <c r="AP347" s="9"/>
      <c r="AQ347" s="21">
        <v>4.30298E-2</v>
      </c>
      <c r="AR347" s="21">
        <v>26.797699999999999</v>
      </c>
      <c r="AS347" s="21">
        <v>-1.5438800000000001E-2</v>
      </c>
      <c r="AT347" s="21">
        <v>337</v>
      </c>
      <c r="AU347" s="21">
        <v>4.2977899999999999E-2</v>
      </c>
      <c r="AV347">
        <f t="shared" si="68"/>
        <v>19.060246913580247</v>
      </c>
      <c r="AW347">
        <f t="shared" si="69"/>
        <v>0.82015861264197532</v>
      </c>
      <c r="AX347" s="9"/>
      <c r="AY347" s="21">
        <v>1.5969800000000001</v>
      </c>
      <c r="AZ347" s="21">
        <v>30.495999999999999</v>
      </c>
      <c r="BA347" s="21">
        <v>-1.22223E-2</v>
      </c>
      <c r="BB347" s="21">
        <v>337</v>
      </c>
      <c r="BC347" s="21">
        <v>1.5966800000000001</v>
      </c>
      <c r="BD347">
        <f t="shared" si="70"/>
        <v>15.08925925925926</v>
      </c>
      <c r="BE347">
        <f t="shared" si="71"/>
        <v>24.097245251851852</v>
      </c>
    </row>
    <row r="348" spans="6:57" x14ac:dyDescent="0.25">
      <c r="F348" s="9"/>
      <c r="G348" s="21">
        <v>3.7994399999999998E-2</v>
      </c>
      <c r="H348" s="21">
        <v>8.5373199999999994</v>
      </c>
      <c r="I348" s="21">
        <v>-1.54968E-2</v>
      </c>
      <c r="J348" s="21">
        <v>338</v>
      </c>
      <c r="K348" s="21">
        <v>3.79578E-2</v>
      </c>
      <c r="L348">
        <f t="shared" si="60"/>
        <v>19.131851851851852</v>
      </c>
      <c r="M348">
        <f t="shared" si="61"/>
        <v>0.72690323199999995</v>
      </c>
      <c r="N348" s="9"/>
      <c r="O348" s="21">
        <v>1.60202</v>
      </c>
      <c r="P348" s="21">
        <v>12.2357</v>
      </c>
      <c r="Q348" s="21">
        <v>-1.20026E-2</v>
      </c>
      <c r="R348" s="21">
        <v>338</v>
      </c>
      <c r="S348" s="21">
        <v>1.6009500000000001</v>
      </c>
      <c r="T348">
        <f t="shared" si="62"/>
        <v>14.818024691358024</v>
      </c>
      <c r="U348">
        <f t="shared" si="63"/>
        <v>23.738771916049384</v>
      </c>
      <c r="X348" s="9"/>
      <c r="Y348" s="21">
        <v>3.7994399999999998E-2</v>
      </c>
      <c r="Z348" s="21">
        <v>17.677499999999998</v>
      </c>
      <c r="AA348" s="21">
        <v>-1.5450999999999999E-2</v>
      </c>
      <c r="AB348" s="21">
        <v>338</v>
      </c>
      <c r="AC348" s="21">
        <v>3.7853999999999999E-2</v>
      </c>
      <c r="AD348">
        <f t="shared" si="64"/>
        <v>19.075308641975305</v>
      </c>
      <c r="AE348">
        <f t="shared" si="65"/>
        <v>0.72475490666666642</v>
      </c>
      <c r="AF348" s="9"/>
      <c r="AG348" s="21">
        <v>1.60202</v>
      </c>
      <c r="AH348" s="21">
        <v>21.375800000000002</v>
      </c>
      <c r="AI348" s="21">
        <v>-1.2036099999999999E-2</v>
      </c>
      <c r="AJ348" s="21">
        <v>338</v>
      </c>
      <c r="AK348" s="21">
        <v>1.6012599999999999</v>
      </c>
      <c r="AL348">
        <f t="shared" si="66"/>
        <v>14.85938271604938</v>
      </c>
      <c r="AM348">
        <f t="shared" si="67"/>
        <v>23.805028298765428</v>
      </c>
      <c r="AP348" s="9"/>
      <c r="AQ348" s="21">
        <v>3.7994399999999998E-2</v>
      </c>
      <c r="AR348" s="21">
        <v>26.807700000000001</v>
      </c>
      <c r="AS348" s="21">
        <v>-1.5448E-2</v>
      </c>
      <c r="AT348" s="21">
        <v>338</v>
      </c>
      <c r="AU348" s="21">
        <v>3.7905899999999999E-2</v>
      </c>
      <c r="AV348">
        <f t="shared" si="68"/>
        <v>19.071604938271605</v>
      </c>
      <c r="AW348">
        <f t="shared" si="69"/>
        <v>0.72461418666666666</v>
      </c>
      <c r="AX348" s="9"/>
      <c r="AY348" s="21">
        <v>1.60202</v>
      </c>
      <c r="AZ348" s="21">
        <v>30.5061</v>
      </c>
      <c r="BA348" s="21">
        <v>-1.20911E-2</v>
      </c>
      <c r="BB348" s="21">
        <v>338</v>
      </c>
      <c r="BC348" s="21">
        <v>1.6012599999999999</v>
      </c>
      <c r="BD348">
        <f t="shared" si="70"/>
        <v>14.927283950617284</v>
      </c>
      <c r="BE348">
        <f t="shared" si="71"/>
        <v>23.9138074345679</v>
      </c>
    </row>
    <row r="349" spans="6:57" x14ac:dyDescent="0.25">
      <c r="F349" s="9"/>
      <c r="G349" s="21">
        <v>3.2959000000000002E-2</v>
      </c>
      <c r="H349" s="21">
        <v>8.54739</v>
      </c>
      <c r="I349" s="21">
        <v>-1.54999E-2</v>
      </c>
      <c r="J349" s="21">
        <v>339</v>
      </c>
      <c r="K349" s="21">
        <v>3.2846100000000003E-2</v>
      </c>
      <c r="L349">
        <f t="shared" si="60"/>
        <v>19.13567901234568</v>
      </c>
      <c r="M349">
        <f t="shared" si="61"/>
        <v>0.63069284456790131</v>
      </c>
      <c r="N349" s="9"/>
      <c r="O349" s="21">
        <v>1.6070599999999999</v>
      </c>
      <c r="P349" s="21">
        <v>12.245699999999999</v>
      </c>
      <c r="Q349" s="21">
        <v>-1.18744E-2</v>
      </c>
      <c r="R349" s="21">
        <v>339</v>
      </c>
      <c r="S349" s="21">
        <v>1.6061399999999999</v>
      </c>
      <c r="T349">
        <f t="shared" si="62"/>
        <v>14.659753086419753</v>
      </c>
      <c r="U349">
        <f t="shared" si="63"/>
        <v>23.55910279506173</v>
      </c>
      <c r="X349" s="9"/>
      <c r="Y349" s="21">
        <v>3.2959000000000002E-2</v>
      </c>
      <c r="Z349" s="21">
        <v>17.6876</v>
      </c>
      <c r="AA349" s="21">
        <v>-1.5457200000000001E-2</v>
      </c>
      <c r="AB349" s="21">
        <v>339</v>
      </c>
      <c r="AC349" s="21">
        <v>3.2818600000000003E-2</v>
      </c>
      <c r="AD349">
        <f t="shared" si="64"/>
        <v>19.082962962962963</v>
      </c>
      <c r="AE349">
        <f t="shared" si="65"/>
        <v>0.62895537629629639</v>
      </c>
      <c r="AF349" s="9"/>
      <c r="AG349" s="21">
        <v>1.6070599999999999</v>
      </c>
      <c r="AH349" s="21">
        <v>21.385899999999999</v>
      </c>
      <c r="AI349" s="21">
        <v>-1.1911E-2</v>
      </c>
      <c r="AJ349" s="21">
        <v>339</v>
      </c>
      <c r="AK349" s="21">
        <v>1.6061399999999999</v>
      </c>
      <c r="AL349">
        <f t="shared" si="66"/>
        <v>14.704938271604938</v>
      </c>
      <c r="AM349">
        <f t="shared" si="67"/>
        <v>23.631718098765429</v>
      </c>
      <c r="AP349" s="9"/>
      <c r="AQ349" s="21">
        <v>3.2959000000000002E-2</v>
      </c>
      <c r="AR349" s="21">
        <v>26.817799999999998</v>
      </c>
      <c r="AS349" s="21">
        <v>-1.5466300000000001E-2</v>
      </c>
      <c r="AT349" s="21">
        <v>339</v>
      </c>
      <c r="AU349" s="21">
        <v>3.2730099999999998E-2</v>
      </c>
      <c r="AV349">
        <f t="shared" si="68"/>
        <v>19.094197530864196</v>
      </c>
      <c r="AW349">
        <f t="shared" si="69"/>
        <v>0.62932565641975313</v>
      </c>
      <c r="AX349" s="9"/>
      <c r="AY349" s="21">
        <v>1.6070599999999999</v>
      </c>
      <c r="AZ349" s="21">
        <v>30.516100000000002</v>
      </c>
      <c r="BA349" s="21">
        <v>-1.19507E-2</v>
      </c>
      <c r="BB349" s="21">
        <v>339</v>
      </c>
      <c r="BC349" s="21">
        <v>1.6067499999999999</v>
      </c>
      <c r="BD349">
        <f t="shared" si="70"/>
        <v>14.75395061728395</v>
      </c>
      <c r="BE349">
        <f t="shared" si="71"/>
        <v>23.710483879012344</v>
      </c>
    </row>
    <row r="350" spans="6:57" x14ac:dyDescent="0.25">
      <c r="F350" s="9"/>
      <c r="G350" s="21">
        <v>2.79236E-2</v>
      </c>
      <c r="H350" s="21">
        <v>8.5574600000000007</v>
      </c>
      <c r="I350" s="21">
        <v>-1.54877E-2</v>
      </c>
      <c r="J350" s="21">
        <v>340</v>
      </c>
      <c r="K350" s="21">
        <v>2.7780200000000001E-2</v>
      </c>
      <c r="L350">
        <f t="shared" si="60"/>
        <v>19.120617283950615</v>
      </c>
      <c r="M350">
        <f t="shared" si="61"/>
        <v>0.53391646879012344</v>
      </c>
      <c r="N350" s="9"/>
      <c r="O350" s="21">
        <v>1.61209</v>
      </c>
      <c r="P350" s="21">
        <v>12.255800000000001</v>
      </c>
      <c r="Q350" s="21">
        <v>-1.17249E-2</v>
      </c>
      <c r="R350" s="21">
        <v>340</v>
      </c>
      <c r="S350" s="21">
        <v>1.6113299999999999</v>
      </c>
      <c r="T350">
        <f t="shared" si="62"/>
        <v>14.475185185185184</v>
      </c>
      <c r="U350">
        <f t="shared" si="63"/>
        <v>23.335301285185185</v>
      </c>
      <c r="X350" s="9"/>
      <c r="Y350" s="21">
        <v>2.79236E-2</v>
      </c>
      <c r="Z350" s="21">
        <v>17.697600000000001</v>
      </c>
      <c r="AA350" s="21">
        <v>-1.5463299999999999E-2</v>
      </c>
      <c r="AB350" s="21">
        <v>340</v>
      </c>
      <c r="AC350" s="21">
        <v>2.78015E-2</v>
      </c>
      <c r="AD350">
        <f t="shared" si="64"/>
        <v>19.090493827160493</v>
      </c>
      <c r="AE350">
        <f t="shared" si="65"/>
        <v>0.5330753134320988</v>
      </c>
      <c r="AF350" s="9"/>
      <c r="AG350" s="21">
        <v>1.61209</v>
      </c>
      <c r="AH350" s="21">
        <v>21.396000000000001</v>
      </c>
      <c r="AI350" s="21">
        <v>-1.17798E-2</v>
      </c>
      <c r="AJ350" s="21">
        <v>340</v>
      </c>
      <c r="AK350" s="21">
        <v>1.6110199999999999</v>
      </c>
      <c r="AL350">
        <f t="shared" si="66"/>
        <v>14.542962962962962</v>
      </c>
      <c r="AM350">
        <f t="shared" si="67"/>
        <v>23.444565162962963</v>
      </c>
      <c r="AP350" s="9"/>
      <c r="AQ350" s="21">
        <v>2.79236E-2</v>
      </c>
      <c r="AR350" s="21">
        <v>26.8279</v>
      </c>
      <c r="AS350" s="21">
        <v>-1.54755E-2</v>
      </c>
      <c r="AT350" s="21">
        <v>340</v>
      </c>
      <c r="AU350" s="21">
        <v>2.7865600000000001E-2</v>
      </c>
      <c r="AV350">
        <f t="shared" si="68"/>
        <v>19.105555555555554</v>
      </c>
      <c r="AW350">
        <f t="shared" si="69"/>
        <v>0.53349589111111106</v>
      </c>
      <c r="AX350" s="9"/>
      <c r="AY350" s="21">
        <v>1.61209</v>
      </c>
      <c r="AZ350" s="21">
        <v>30.526199999999999</v>
      </c>
      <c r="BA350" s="21">
        <v>-1.1798100000000001E-2</v>
      </c>
      <c r="BB350" s="21">
        <v>340</v>
      </c>
      <c r="BC350" s="21">
        <v>1.6113299999999999</v>
      </c>
      <c r="BD350">
        <f t="shared" si="70"/>
        <v>14.565555555555555</v>
      </c>
      <c r="BE350">
        <f t="shared" si="71"/>
        <v>23.480986455555556</v>
      </c>
    </row>
    <row r="351" spans="6:57" x14ac:dyDescent="0.25">
      <c r="F351" s="9"/>
      <c r="G351" s="21">
        <v>2.2888200000000001E-2</v>
      </c>
      <c r="H351" s="21">
        <v>8.5675299999999996</v>
      </c>
      <c r="I351" s="21">
        <v>-1.54877E-2</v>
      </c>
      <c r="J351" s="21">
        <v>341</v>
      </c>
      <c r="K351" s="21">
        <v>2.2793600000000001E-2</v>
      </c>
      <c r="L351">
        <f t="shared" si="60"/>
        <v>19.120617283950615</v>
      </c>
      <c r="M351">
        <f t="shared" si="61"/>
        <v>0.43763651251851848</v>
      </c>
      <c r="N351" s="9"/>
      <c r="O351" s="21">
        <v>1.61713</v>
      </c>
      <c r="P351" s="21">
        <v>12.2659</v>
      </c>
      <c r="Q351" s="21">
        <v>-1.15662E-2</v>
      </c>
      <c r="R351" s="21">
        <v>341</v>
      </c>
      <c r="S351" s="21">
        <v>1.61652</v>
      </c>
      <c r="T351">
        <f t="shared" si="62"/>
        <v>14.279259259259259</v>
      </c>
      <c r="U351">
        <f t="shared" si="63"/>
        <v>23.091418525925924</v>
      </c>
      <c r="X351" s="9"/>
      <c r="Y351" s="21">
        <v>2.2888200000000001E-2</v>
      </c>
      <c r="Z351" s="21">
        <v>17.707699999999999</v>
      </c>
      <c r="AA351" s="21">
        <v>-1.5466300000000001E-2</v>
      </c>
      <c r="AB351" s="21">
        <v>341</v>
      </c>
      <c r="AC351" s="21">
        <v>2.2750900000000001E-2</v>
      </c>
      <c r="AD351">
        <f t="shared" si="64"/>
        <v>19.094197530864196</v>
      </c>
      <c r="AE351">
        <f t="shared" si="65"/>
        <v>0.43703181192592594</v>
      </c>
      <c r="AF351" s="9"/>
      <c r="AG351" s="21">
        <v>1.61713</v>
      </c>
      <c r="AH351" s="21">
        <v>21.405999999999999</v>
      </c>
      <c r="AI351" s="21">
        <v>-1.1639399999999999E-2</v>
      </c>
      <c r="AJ351" s="21">
        <v>341</v>
      </c>
      <c r="AK351" s="21">
        <v>1.6162099999999999</v>
      </c>
      <c r="AL351">
        <f t="shared" si="66"/>
        <v>14.369629629629628</v>
      </c>
      <c r="AM351">
        <f t="shared" si="67"/>
        <v>23.23755916296296</v>
      </c>
      <c r="AP351" s="9"/>
      <c r="AQ351" s="21">
        <v>2.2888200000000001E-2</v>
      </c>
      <c r="AR351" s="21">
        <v>26.837900000000001</v>
      </c>
      <c r="AS351" s="21">
        <v>-1.54755E-2</v>
      </c>
      <c r="AT351" s="21">
        <v>341</v>
      </c>
      <c r="AU351" s="21">
        <v>2.2735600000000002E-2</v>
      </c>
      <c r="AV351">
        <f t="shared" si="68"/>
        <v>19.105555555555554</v>
      </c>
      <c r="AW351">
        <f t="shared" si="69"/>
        <v>0.43729177666666663</v>
      </c>
      <c r="AX351" s="9"/>
      <c r="AY351" s="21">
        <v>1.61713</v>
      </c>
      <c r="AZ351" s="21">
        <v>30.536300000000001</v>
      </c>
      <c r="BA351" s="21">
        <v>-1.16486E-2</v>
      </c>
      <c r="BB351" s="21">
        <v>341</v>
      </c>
      <c r="BC351" s="21">
        <v>1.6168199999999999</v>
      </c>
      <c r="BD351">
        <f t="shared" si="70"/>
        <v>14.380987654320988</v>
      </c>
      <c r="BE351">
        <f t="shared" si="71"/>
        <v>23.255926565432098</v>
      </c>
    </row>
    <row r="352" spans="6:57" x14ac:dyDescent="0.25">
      <c r="F352" s="9"/>
      <c r="G352" s="21">
        <v>1.7852799999999999E-2</v>
      </c>
      <c r="H352" s="21">
        <v>8.5776000000000003</v>
      </c>
      <c r="I352" s="21">
        <v>-1.54999E-2</v>
      </c>
      <c r="J352" s="21">
        <v>342</v>
      </c>
      <c r="K352" s="21">
        <v>1.7648299999999999E-2</v>
      </c>
      <c r="L352">
        <f t="shared" si="60"/>
        <v>19.13567901234568</v>
      </c>
      <c r="M352">
        <f t="shared" si="61"/>
        <v>0.3416254502716049</v>
      </c>
      <c r="N352" s="9"/>
      <c r="O352" s="21">
        <v>1.62216</v>
      </c>
      <c r="P352" s="21">
        <v>12.2759</v>
      </c>
      <c r="Q352" s="21">
        <v>-1.1395300000000001E-2</v>
      </c>
      <c r="R352" s="21">
        <v>342</v>
      </c>
      <c r="S352" s="21">
        <v>1.6214</v>
      </c>
      <c r="T352">
        <f t="shared" si="62"/>
        <v>14.068271604938271</v>
      </c>
      <c r="U352">
        <f t="shared" si="63"/>
        <v>22.820987466666665</v>
      </c>
      <c r="X352" s="9"/>
      <c r="Y352" s="21">
        <v>1.7852799999999999E-2</v>
      </c>
      <c r="Z352" s="21">
        <v>17.7178</v>
      </c>
      <c r="AA352" s="21">
        <v>-1.5463299999999999E-2</v>
      </c>
      <c r="AB352" s="21">
        <v>342</v>
      </c>
      <c r="AC352" s="21">
        <v>1.76819E-2</v>
      </c>
      <c r="AD352">
        <f t="shared" si="64"/>
        <v>19.090493827160493</v>
      </c>
      <c r="AE352">
        <f t="shared" si="65"/>
        <v>0.34081876819753082</v>
      </c>
      <c r="AF352" s="9"/>
      <c r="AG352" s="21">
        <v>1.62216</v>
      </c>
      <c r="AH352" s="21">
        <v>21.4161</v>
      </c>
      <c r="AI352" s="21">
        <v>-1.14807E-2</v>
      </c>
      <c r="AJ352" s="21">
        <v>342</v>
      </c>
      <c r="AK352" s="21">
        <v>1.6214</v>
      </c>
      <c r="AL352">
        <f t="shared" si="66"/>
        <v>14.173703703703703</v>
      </c>
      <c r="AM352">
        <f t="shared" si="67"/>
        <v>22.992015200000001</v>
      </c>
      <c r="AP352" s="9"/>
      <c r="AQ352" s="21">
        <v>1.7852799999999999E-2</v>
      </c>
      <c r="AR352" s="21">
        <v>26.847999999999999</v>
      </c>
      <c r="AS352" s="21">
        <v>-1.5478499999999999E-2</v>
      </c>
      <c r="AT352" s="21">
        <v>342</v>
      </c>
      <c r="AU352" s="21">
        <v>1.7666600000000001E-2</v>
      </c>
      <c r="AV352">
        <f t="shared" si="68"/>
        <v>19.109259259259257</v>
      </c>
      <c r="AW352">
        <f t="shared" si="69"/>
        <v>0.34115378370370364</v>
      </c>
      <c r="AX352" s="9"/>
      <c r="AY352" s="21">
        <v>1.62216</v>
      </c>
      <c r="AZ352" s="21">
        <v>30.546299999999999</v>
      </c>
      <c r="BA352" s="21">
        <v>-1.1489900000000001E-2</v>
      </c>
      <c r="BB352" s="21">
        <v>342</v>
      </c>
      <c r="BC352" s="21">
        <v>1.6216999999999999</v>
      </c>
      <c r="BD352">
        <f t="shared" si="70"/>
        <v>14.185061728395063</v>
      </c>
      <c r="BE352">
        <f t="shared" si="71"/>
        <v>23.010439733333335</v>
      </c>
    </row>
    <row r="353" spans="6:57" x14ac:dyDescent="0.25">
      <c r="F353" s="9"/>
      <c r="G353" s="21">
        <v>1.28174E-2</v>
      </c>
      <c r="H353" s="21">
        <v>8.5876800000000006</v>
      </c>
      <c r="I353" s="21">
        <v>-1.55029E-2</v>
      </c>
      <c r="J353" s="21">
        <v>343</v>
      </c>
      <c r="K353" s="21">
        <v>1.2674E-2</v>
      </c>
      <c r="L353">
        <f t="shared" si="60"/>
        <v>19.139382716049383</v>
      </c>
      <c r="M353">
        <f t="shared" si="61"/>
        <v>0.24531712402469136</v>
      </c>
      <c r="N353" s="9"/>
      <c r="O353" s="21">
        <v>1.6272</v>
      </c>
      <c r="P353" s="21">
        <v>12.286</v>
      </c>
      <c r="Q353" s="21">
        <v>-1.1224400000000001E-2</v>
      </c>
      <c r="R353" s="21">
        <v>343</v>
      </c>
      <c r="S353" s="21">
        <v>1.6268899999999999</v>
      </c>
      <c r="T353">
        <f t="shared" si="62"/>
        <v>13.857283950617285</v>
      </c>
      <c r="U353">
        <f t="shared" si="63"/>
        <v>22.548572444444446</v>
      </c>
      <c r="X353" s="9"/>
      <c r="Y353" s="21">
        <v>1.28174E-2</v>
      </c>
      <c r="Z353" s="21">
        <v>17.727900000000002</v>
      </c>
      <c r="AA353" s="21">
        <v>-1.5472400000000001E-2</v>
      </c>
      <c r="AB353" s="21">
        <v>343</v>
      </c>
      <c r="AC353" s="21">
        <v>1.2649499999999999E-2</v>
      </c>
      <c r="AD353">
        <f t="shared" si="64"/>
        <v>19.101728395061727</v>
      </c>
      <c r="AE353">
        <f t="shared" si="65"/>
        <v>0.24483449353086417</v>
      </c>
      <c r="AF353" s="9"/>
      <c r="AG353" s="21">
        <v>1.6272</v>
      </c>
      <c r="AH353" s="21">
        <v>21.426200000000001</v>
      </c>
      <c r="AI353" s="21">
        <v>-1.1306800000000001E-2</v>
      </c>
      <c r="AJ353" s="21">
        <v>343</v>
      </c>
      <c r="AK353" s="21">
        <v>1.6262799999999999</v>
      </c>
      <c r="AL353">
        <f t="shared" si="66"/>
        <v>13.959012345679012</v>
      </c>
      <c r="AM353">
        <f t="shared" si="67"/>
        <v>22.714104888888887</v>
      </c>
      <c r="AP353" s="9"/>
      <c r="AQ353" s="21">
        <v>1.28174E-2</v>
      </c>
      <c r="AR353" s="21">
        <v>26.8581</v>
      </c>
      <c r="AS353" s="21">
        <v>-1.54816E-2</v>
      </c>
      <c r="AT353" s="21">
        <v>343</v>
      </c>
      <c r="AU353" s="21">
        <v>1.27014E-2</v>
      </c>
      <c r="AV353">
        <f t="shared" si="68"/>
        <v>19.113086419753085</v>
      </c>
      <c r="AW353">
        <f t="shared" si="69"/>
        <v>0.24498007387654319</v>
      </c>
      <c r="AX353" s="9"/>
      <c r="AY353" s="21">
        <v>1.6272</v>
      </c>
      <c r="AZ353" s="21">
        <v>30.5564</v>
      </c>
      <c r="BA353" s="21">
        <v>-1.1325099999999999E-2</v>
      </c>
      <c r="BB353" s="21">
        <v>343</v>
      </c>
      <c r="BC353" s="21">
        <v>1.6268899999999999</v>
      </c>
      <c r="BD353">
        <f t="shared" si="70"/>
        <v>13.981604938271603</v>
      </c>
      <c r="BE353">
        <f t="shared" si="71"/>
        <v>22.750867555555551</v>
      </c>
    </row>
    <row r="354" spans="6:57" x14ac:dyDescent="0.25">
      <c r="F354" s="9"/>
      <c r="G354" s="21">
        <v>7.78198E-3</v>
      </c>
      <c r="H354" s="21">
        <v>8.5977499999999996</v>
      </c>
      <c r="I354" s="21">
        <v>-1.5509E-2</v>
      </c>
      <c r="J354" s="21">
        <v>344</v>
      </c>
      <c r="K354" s="21">
        <v>7.5988799999999997E-3</v>
      </c>
      <c r="L354">
        <f t="shared" si="60"/>
        <v>19.14691358024691</v>
      </c>
      <c r="M354">
        <f t="shared" si="61"/>
        <v>0.14900089854320986</v>
      </c>
      <c r="N354" s="9"/>
      <c r="O354" s="21">
        <v>1.6322300000000001</v>
      </c>
      <c r="P354" s="21">
        <v>12.296099999999999</v>
      </c>
      <c r="Q354" s="21">
        <v>-1.10443E-2</v>
      </c>
      <c r="R354" s="21">
        <v>344</v>
      </c>
      <c r="S354" s="21">
        <v>1.63147</v>
      </c>
      <c r="T354">
        <f t="shared" si="62"/>
        <v>13.634938271604938</v>
      </c>
      <c r="U354">
        <f t="shared" si="63"/>
        <v>22.255355295061729</v>
      </c>
      <c r="X354" s="9"/>
      <c r="Y354" s="21">
        <v>7.78198E-3</v>
      </c>
      <c r="Z354" s="21">
        <v>17.7379</v>
      </c>
      <c r="AA354" s="21">
        <v>-1.54816E-2</v>
      </c>
      <c r="AB354" s="21">
        <v>344</v>
      </c>
      <c r="AC354" s="21">
        <v>7.5958299999999996E-3</v>
      </c>
      <c r="AD354">
        <f t="shared" si="64"/>
        <v>19.113086419753085</v>
      </c>
      <c r="AE354">
        <f t="shared" si="65"/>
        <v>0.14873765625679011</v>
      </c>
      <c r="AF354" s="9"/>
      <c r="AG354" s="21">
        <v>1.6322300000000001</v>
      </c>
      <c r="AH354" s="21">
        <v>21.436299999999999</v>
      </c>
      <c r="AI354" s="21">
        <v>-1.11206E-2</v>
      </c>
      <c r="AJ354" s="21">
        <v>344</v>
      </c>
      <c r="AK354" s="21">
        <v>1.63086</v>
      </c>
      <c r="AL354">
        <f t="shared" si="66"/>
        <v>13.729135802469134</v>
      </c>
      <c r="AM354">
        <f t="shared" si="67"/>
        <v>22.409107330864195</v>
      </c>
      <c r="AP354" s="9"/>
      <c r="AQ354" s="21">
        <v>7.78198E-3</v>
      </c>
      <c r="AR354" s="21">
        <v>26.868099999999998</v>
      </c>
      <c r="AS354" s="21">
        <v>-1.54816E-2</v>
      </c>
      <c r="AT354" s="21">
        <v>344</v>
      </c>
      <c r="AU354" s="21">
        <v>7.5927700000000004E-3</v>
      </c>
      <c r="AV354">
        <f t="shared" si="68"/>
        <v>19.113086419753085</v>
      </c>
      <c r="AW354">
        <f t="shared" si="69"/>
        <v>0.14873765625679011</v>
      </c>
      <c r="AX354" s="9"/>
      <c r="AY354" s="21">
        <v>1.6322300000000001</v>
      </c>
      <c r="AZ354" s="21">
        <v>30.566500000000001</v>
      </c>
      <c r="BA354" s="21">
        <v>-1.1151100000000001E-2</v>
      </c>
      <c r="BB354" s="21">
        <v>344</v>
      </c>
      <c r="BC354" s="21">
        <v>1.63147</v>
      </c>
      <c r="BD354">
        <f t="shared" si="70"/>
        <v>13.76679012345679</v>
      </c>
      <c r="BE354">
        <f t="shared" si="71"/>
        <v>22.470567843209878</v>
      </c>
    </row>
    <row r="355" spans="6:57" x14ac:dyDescent="0.25">
      <c r="F355" s="9"/>
      <c r="G355" s="21">
        <v>2.7465800000000002E-3</v>
      </c>
      <c r="H355" s="21">
        <v>8.6078200000000002</v>
      </c>
      <c r="I355" s="21">
        <v>-1.55029E-2</v>
      </c>
      <c r="J355" s="21">
        <v>345</v>
      </c>
      <c r="K355" s="21">
        <v>2.7191199999999998E-3</v>
      </c>
      <c r="L355">
        <f t="shared" si="60"/>
        <v>19.139382716049383</v>
      </c>
      <c r="M355">
        <f t="shared" si="61"/>
        <v>5.2567845780246918E-2</v>
      </c>
      <c r="N355" s="9"/>
      <c r="O355" s="21">
        <v>1.63727</v>
      </c>
      <c r="P355" s="21">
        <v>12.3062</v>
      </c>
      <c r="Q355" s="21">
        <v>-1.08398E-2</v>
      </c>
      <c r="R355" s="21">
        <v>345</v>
      </c>
      <c r="S355" s="21">
        <v>1.63635</v>
      </c>
      <c r="T355">
        <f t="shared" si="62"/>
        <v>13.38246913580247</v>
      </c>
      <c r="U355">
        <f t="shared" si="63"/>
        <v>21.910715241975311</v>
      </c>
      <c r="X355" s="9"/>
      <c r="Y355" s="21">
        <v>2.7465800000000002E-3</v>
      </c>
      <c r="Z355" s="21">
        <v>17.748000000000001</v>
      </c>
      <c r="AA355" s="21">
        <v>-1.54907E-2</v>
      </c>
      <c r="AB355" s="21">
        <v>345</v>
      </c>
      <c r="AC355" s="21">
        <v>2.5268600000000001E-3</v>
      </c>
      <c r="AD355">
        <f t="shared" si="64"/>
        <v>19.124320987654318</v>
      </c>
      <c r="AE355">
        <f t="shared" si="65"/>
        <v>5.2526477538271603E-2</v>
      </c>
      <c r="AF355" s="9"/>
      <c r="AG355" s="21">
        <v>1.63727</v>
      </c>
      <c r="AH355" s="21">
        <v>21.446300000000001</v>
      </c>
      <c r="AI355" s="21">
        <v>-1.09192E-2</v>
      </c>
      <c r="AJ355" s="21">
        <v>345</v>
      </c>
      <c r="AK355" s="21">
        <v>1.63666</v>
      </c>
      <c r="AL355">
        <f t="shared" si="66"/>
        <v>13.480493827160494</v>
      </c>
      <c r="AM355">
        <f t="shared" si="67"/>
        <v>22.07120812839506</v>
      </c>
      <c r="AP355" s="9"/>
      <c r="AQ355" s="21">
        <v>2.7465800000000002E-3</v>
      </c>
      <c r="AR355" s="21">
        <v>26.8782</v>
      </c>
      <c r="AS355" s="21">
        <v>-1.54907E-2</v>
      </c>
      <c r="AT355" s="21">
        <v>345</v>
      </c>
      <c r="AU355" s="21">
        <v>2.6184099999999998E-3</v>
      </c>
      <c r="AV355">
        <f t="shared" si="68"/>
        <v>19.124320987654318</v>
      </c>
      <c r="AW355">
        <f t="shared" si="69"/>
        <v>5.2526477538271603E-2</v>
      </c>
      <c r="AX355" s="9"/>
      <c r="AY355" s="21">
        <v>1.63727</v>
      </c>
      <c r="AZ355" s="21">
        <v>30.576599999999999</v>
      </c>
      <c r="BA355" s="21">
        <v>-1.09619E-2</v>
      </c>
      <c r="BB355" s="21">
        <v>345</v>
      </c>
      <c r="BC355" s="21">
        <v>1.63666</v>
      </c>
      <c r="BD355">
        <f t="shared" si="70"/>
        <v>13.533209876543209</v>
      </c>
      <c r="BE355">
        <f t="shared" si="71"/>
        <v>22.157518534567899</v>
      </c>
    </row>
    <row r="356" spans="6:57" x14ac:dyDescent="0.25">
      <c r="F356" s="9"/>
      <c r="G356" s="21">
        <v>-2.28882E-3</v>
      </c>
      <c r="H356" s="21">
        <v>8.6178899999999992</v>
      </c>
      <c r="I356" s="21">
        <v>-1.54999E-2</v>
      </c>
      <c r="J356" s="21">
        <v>346</v>
      </c>
      <c r="K356" s="21">
        <v>-2.6153600000000002E-3</v>
      </c>
      <c r="L356">
        <f t="shared" si="60"/>
        <v>19.13567901234568</v>
      </c>
      <c r="M356">
        <f t="shared" si="61"/>
        <v>-4.3798124837037038E-2</v>
      </c>
      <c r="N356" s="9"/>
      <c r="O356" s="21">
        <v>1.6423000000000001</v>
      </c>
      <c r="P356" s="21">
        <v>12.3162</v>
      </c>
      <c r="Q356" s="21">
        <v>-1.06293E-2</v>
      </c>
      <c r="R356" s="21">
        <v>346</v>
      </c>
      <c r="S356" s="21">
        <v>1.64154</v>
      </c>
      <c r="T356">
        <f t="shared" si="62"/>
        <v>13.122592592592593</v>
      </c>
      <c r="U356">
        <f t="shared" si="63"/>
        <v>21.551233814814818</v>
      </c>
      <c r="X356" s="9"/>
      <c r="Y356" s="21">
        <v>-2.28882E-3</v>
      </c>
      <c r="Z356" s="21">
        <v>17.758099999999999</v>
      </c>
      <c r="AA356" s="21">
        <v>-1.54999E-2</v>
      </c>
      <c r="AB356" s="21">
        <v>346</v>
      </c>
      <c r="AC356" s="21">
        <v>-2.53601E-3</v>
      </c>
      <c r="AD356">
        <f t="shared" si="64"/>
        <v>19.13567901234568</v>
      </c>
      <c r="AE356">
        <f t="shared" si="65"/>
        <v>-4.3798124837037038E-2</v>
      </c>
      <c r="AF356" s="9"/>
      <c r="AG356" s="21">
        <v>1.6423000000000001</v>
      </c>
      <c r="AH356" s="21">
        <v>21.456399999999999</v>
      </c>
      <c r="AI356" s="21">
        <v>-1.07086E-2</v>
      </c>
      <c r="AJ356" s="21">
        <v>346</v>
      </c>
      <c r="AK356" s="21">
        <v>1.64215</v>
      </c>
      <c r="AL356">
        <f t="shared" si="66"/>
        <v>13.220493827160492</v>
      </c>
      <c r="AM356">
        <f t="shared" si="67"/>
        <v>21.712017012345679</v>
      </c>
      <c r="AP356" s="9"/>
      <c r="AQ356" s="21">
        <v>-2.28882E-3</v>
      </c>
      <c r="AR356" s="21">
        <v>26.888300000000001</v>
      </c>
      <c r="AS356" s="21">
        <v>-1.54968E-2</v>
      </c>
      <c r="AT356" s="21">
        <v>346</v>
      </c>
      <c r="AU356" s="21">
        <v>-2.6184099999999998E-3</v>
      </c>
      <c r="AV356">
        <f t="shared" si="68"/>
        <v>19.131851851851852</v>
      </c>
      <c r="AW356">
        <f t="shared" si="69"/>
        <v>-4.3789365155555558E-2</v>
      </c>
      <c r="AX356" s="9"/>
      <c r="AY356" s="21">
        <v>1.6423000000000001</v>
      </c>
      <c r="AZ356" s="21">
        <v>30.586600000000001</v>
      </c>
      <c r="BA356" s="21">
        <v>-1.0748300000000001E-2</v>
      </c>
      <c r="BB356" s="21">
        <v>346</v>
      </c>
      <c r="BC356" s="21">
        <v>1.64215</v>
      </c>
      <c r="BD356">
        <f t="shared" si="70"/>
        <v>13.269506172839506</v>
      </c>
      <c r="BE356">
        <f t="shared" si="71"/>
        <v>21.792509987654324</v>
      </c>
    </row>
    <row r="357" spans="6:57" x14ac:dyDescent="0.25">
      <c r="F357" s="9"/>
      <c r="G357" s="21">
        <v>-7.3242200000000002E-3</v>
      </c>
      <c r="H357" s="21">
        <v>8.6279599999999999</v>
      </c>
      <c r="I357" s="21">
        <v>-1.5506000000000001E-2</v>
      </c>
      <c r="J357" s="21">
        <v>347</v>
      </c>
      <c r="K357" s="21">
        <v>-7.5286900000000002E-3</v>
      </c>
      <c r="L357">
        <f t="shared" si="60"/>
        <v>19.14320987654321</v>
      </c>
      <c r="M357">
        <f t="shared" si="61"/>
        <v>-0.14020908064197532</v>
      </c>
      <c r="N357" s="9"/>
      <c r="O357" s="21">
        <v>1.64734</v>
      </c>
      <c r="P357" s="21">
        <v>12.3263</v>
      </c>
      <c r="Q357" s="21">
        <v>-1.0400400000000001E-2</v>
      </c>
      <c r="R357" s="21">
        <v>347</v>
      </c>
      <c r="S357" s="21">
        <v>1.64673</v>
      </c>
      <c r="T357">
        <f t="shared" si="62"/>
        <v>12.84</v>
      </c>
      <c r="U357">
        <f t="shared" si="63"/>
        <v>21.151845600000001</v>
      </c>
      <c r="X357" s="9"/>
      <c r="Y357" s="21">
        <v>-7.3242200000000002E-3</v>
      </c>
      <c r="Z357" s="21">
        <v>17.7681</v>
      </c>
      <c r="AA357" s="21">
        <v>-1.54968E-2</v>
      </c>
      <c r="AB357" s="21">
        <v>347</v>
      </c>
      <c r="AC357" s="21">
        <v>-7.60803E-3</v>
      </c>
      <c r="AD357">
        <f t="shared" si="64"/>
        <v>19.131851851851852</v>
      </c>
      <c r="AE357">
        <f t="shared" si="65"/>
        <v>-0.14012589197037037</v>
      </c>
      <c r="AF357" s="9"/>
      <c r="AG357" s="21">
        <v>1.64734</v>
      </c>
      <c r="AH357" s="21">
        <v>21.4665</v>
      </c>
      <c r="AI357" s="21">
        <v>-1.04767E-2</v>
      </c>
      <c r="AJ357" s="21">
        <v>347</v>
      </c>
      <c r="AK357" s="21">
        <v>1.64703</v>
      </c>
      <c r="AL357">
        <f t="shared" si="66"/>
        <v>12.934197530864198</v>
      </c>
      <c r="AM357">
        <f t="shared" si="67"/>
        <v>21.30702096049383</v>
      </c>
      <c r="AP357" s="9"/>
      <c r="AQ357" s="21">
        <v>-7.3242200000000002E-3</v>
      </c>
      <c r="AR357" s="21">
        <v>26.898399999999999</v>
      </c>
      <c r="AS357" s="21">
        <v>-1.54938E-2</v>
      </c>
      <c r="AT357" s="21">
        <v>347</v>
      </c>
      <c r="AU357" s="21">
        <v>-7.5256300000000002E-3</v>
      </c>
      <c r="AV357">
        <f t="shared" si="68"/>
        <v>19.128148148148149</v>
      </c>
      <c r="AW357">
        <f t="shared" si="69"/>
        <v>-0.14009876522962963</v>
      </c>
      <c r="AX357" s="9"/>
      <c r="AY357" s="21">
        <v>1.64734</v>
      </c>
      <c r="AZ357" s="21">
        <v>30.596699999999998</v>
      </c>
      <c r="BA357" s="21">
        <v>-1.05133E-2</v>
      </c>
      <c r="BB357" s="21">
        <v>347</v>
      </c>
      <c r="BC357" s="21">
        <v>1.64612</v>
      </c>
      <c r="BD357">
        <f t="shared" si="70"/>
        <v>12.979382716049383</v>
      </c>
      <c r="BE357">
        <f t="shared" si="71"/>
        <v>21.381456323456792</v>
      </c>
    </row>
    <row r="358" spans="6:57" x14ac:dyDescent="0.25">
      <c r="F358" s="9"/>
      <c r="G358" s="21">
        <v>-1.23596E-2</v>
      </c>
      <c r="H358" s="21">
        <v>8.6380300000000005</v>
      </c>
      <c r="I358" s="21">
        <v>-1.55151E-2</v>
      </c>
      <c r="J358" s="21">
        <v>348</v>
      </c>
      <c r="K358" s="21">
        <v>-1.25977E-2</v>
      </c>
      <c r="L358">
        <f t="shared" si="60"/>
        <v>19.154444444444444</v>
      </c>
      <c r="M358">
        <f t="shared" si="61"/>
        <v>-0.23674127155555555</v>
      </c>
      <c r="N358" s="9"/>
      <c r="O358" s="21">
        <v>1.6523699999999999</v>
      </c>
      <c r="P358" s="21">
        <v>12.336399999999999</v>
      </c>
      <c r="Q358" s="21">
        <v>-1.01593E-2</v>
      </c>
      <c r="R358" s="21">
        <v>348</v>
      </c>
      <c r="S358" s="21">
        <v>1.6513100000000001</v>
      </c>
      <c r="T358">
        <f t="shared" si="62"/>
        <v>12.542345679012344</v>
      </c>
      <c r="U358">
        <f t="shared" si="63"/>
        <v>20.724595729629627</v>
      </c>
      <c r="X358" s="9"/>
      <c r="Y358" s="21">
        <v>-1.23596E-2</v>
      </c>
      <c r="Z358" s="21">
        <v>17.778199999999998</v>
      </c>
      <c r="AA358" s="21">
        <v>-1.54877E-2</v>
      </c>
      <c r="AB358" s="21">
        <v>348</v>
      </c>
      <c r="AC358" s="21">
        <v>-1.2634299999999999E-2</v>
      </c>
      <c r="AD358">
        <f t="shared" si="64"/>
        <v>19.120617283950615</v>
      </c>
      <c r="AE358">
        <f t="shared" si="65"/>
        <v>-0.23632318138271602</v>
      </c>
      <c r="AF358" s="9"/>
      <c r="AG358" s="21">
        <v>1.6523699999999999</v>
      </c>
      <c r="AH358" s="21">
        <v>21.476500000000001</v>
      </c>
      <c r="AI358" s="21">
        <v>-1.0229500000000001E-2</v>
      </c>
      <c r="AJ358" s="21">
        <v>348</v>
      </c>
      <c r="AK358" s="21">
        <v>1.6519200000000001</v>
      </c>
      <c r="AL358">
        <f t="shared" si="66"/>
        <v>12.629012345679012</v>
      </c>
      <c r="AM358">
        <f t="shared" si="67"/>
        <v>20.867801129629626</v>
      </c>
      <c r="AP358" s="9"/>
      <c r="AQ358" s="21">
        <v>-1.23596E-2</v>
      </c>
      <c r="AR358" s="21">
        <v>26.9084</v>
      </c>
      <c r="AS358" s="21">
        <v>-1.54938E-2</v>
      </c>
      <c r="AT358" s="21">
        <v>348</v>
      </c>
      <c r="AU358" s="21">
        <v>-1.2628199999999999E-2</v>
      </c>
      <c r="AV358">
        <f t="shared" si="68"/>
        <v>19.128148148148149</v>
      </c>
      <c r="AW358">
        <f t="shared" si="69"/>
        <v>-0.23641625985185186</v>
      </c>
      <c r="AX358" s="9"/>
      <c r="AY358" s="21">
        <v>1.6523699999999999</v>
      </c>
      <c r="AZ358" s="21">
        <v>30.6068</v>
      </c>
      <c r="BA358" s="21">
        <v>-1.02539E-2</v>
      </c>
      <c r="BB358" s="21">
        <v>348</v>
      </c>
      <c r="BC358" s="21">
        <v>1.6519200000000001</v>
      </c>
      <c r="BD358">
        <f t="shared" si="70"/>
        <v>12.659135802469134</v>
      </c>
      <c r="BE358">
        <f t="shared" si="71"/>
        <v>20.91757622592592</v>
      </c>
    </row>
    <row r="359" spans="6:57" x14ac:dyDescent="0.25">
      <c r="F359" s="9"/>
      <c r="G359" s="21">
        <v>-1.7395000000000001E-2</v>
      </c>
      <c r="H359" s="21">
        <v>8.6480999999999995</v>
      </c>
      <c r="I359" s="21">
        <v>-1.55304E-2</v>
      </c>
      <c r="J359" s="21">
        <v>349</v>
      </c>
      <c r="K359" s="21">
        <v>-1.7654400000000001E-2</v>
      </c>
      <c r="L359">
        <f t="shared" si="60"/>
        <v>19.173333333333332</v>
      </c>
      <c r="M359">
        <f t="shared" si="61"/>
        <v>-0.3335201333333333</v>
      </c>
      <c r="N359" s="9"/>
      <c r="O359" s="21">
        <v>1.65741</v>
      </c>
      <c r="P359" s="21">
        <v>12.346399999999999</v>
      </c>
      <c r="Q359" s="21">
        <v>-9.8815900000000009E-3</v>
      </c>
      <c r="R359" s="21">
        <v>349</v>
      </c>
      <c r="S359" s="21">
        <v>1.65649</v>
      </c>
      <c r="T359">
        <f t="shared" si="62"/>
        <v>12.199493827160493</v>
      </c>
      <c r="U359">
        <f t="shared" si="63"/>
        <v>20.219563064074073</v>
      </c>
      <c r="X359" s="9"/>
      <c r="Y359" s="21">
        <v>-1.7395000000000001E-2</v>
      </c>
      <c r="Z359" s="21">
        <v>17.7883</v>
      </c>
      <c r="AA359" s="21">
        <v>-1.54816E-2</v>
      </c>
      <c r="AB359" s="21">
        <v>349</v>
      </c>
      <c r="AC359" s="21">
        <v>-1.7569000000000001E-2</v>
      </c>
      <c r="AD359">
        <f t="shared" si="64"/>
        <v>19.113086419753085</v>
      </c>
      <c r="AE359">
        <f t="shared" si="65"/>
        <v>-0.33247213827160493</v>
      </c>
      <c r="AF359" s="9"/>
      <c r="AG359" s="21">
        <v>1.65741</v>
      </c>
      <c r="AH359" s="21">
        <v>21.486599999999999</v>
      </c>
      <c r="AI359" s="21">
        <v>-9.9487299999999994E-3</v>
      </c>
      <c r="AJ359" s="21">
        <v>349</v>
      </c>
      <c r="AK359" s="21">
        <v>1.65649</v>
      </c>
      <c r="AL359">
        <f t="shared" si="66"/>
        <v>12.282382716049382</v>
      </c>
      <c r="AM359">
        <f t="shared" si="67"/>
        <v>20.356943937407408</v>
      </c>
      <c r="AP359" s="9"/>
      <c r="AQ359" s="21">
        <v>-1.7395000000000001E-2</v>
      </c>
      <c r="AR359" s="21">
        <v>26.918500000000002</v>
      </c>
      <c r="AS359" s="21">
        <v>-1.54938E-2</v>
      </c>
      <c r="AT359" s="21">
        <v>349</v>
      </c>
      <c r="AU359" s="21">
        <v>-1.7639200000000001E-2</v>
      </c>
      <c r="AV359">
        <f t="shared" si="68"/>
        <v>19.128148148148149</v>
      </c>
      <c r="AW359">
        <f t="shared" si="69"/>
        <v>-0.33273413703703708</v>
      </c>
      <c r="AX359" s="9"/>
      <c r="AY359" s="21">
        <v>1.65741</v>
      </c>
      <c r="AZ359" s="21">
        <v>30.616800000000001</v>
      </c>
      <c r="BA359" s="21">
        <v>-9.9700899999999992E-3</v>
      </c>
      <c r="BB359" s="21">
        <v>349</v>
      </c>
      <c r="BC359" s="21">
        <v>1.65649</v>
      </c>
      <c r="BD359">
        <f t="shared" si="70"/>
        <v>12.308753086419753</v>
      </c>
      <c r="BE359">
        <f t="shared" si="71"/>
        <v>20.400650452962964</v>
      </c>
    </row>
    <row r="360" spans="6:57" x14ac:dyDescent="0.25">
      <c r="F360" s="9"/>
      <c r="G360" s="21">
        <v>-2.24304E-2</v>
      </c>
      <c r="H360" s="21">
        <v>8.6581700000000001</v>
      </c>
      <c r="I360" s="21">
        <v>-1.5545700000000001E-2</v>
      </c>
      <c r="J360" s="21">
        <v>350</v>
      </c>
      <c r="K360" s="21">
        <v>-2.26746E-2</v>
      </c>
      <c r="L360">
        <f t="shared" si="60"/>
        <v>19.19222222222222</v>
      </c>
      <c r="M360">
        <f t="shared" si="61"/>
        <v>-0.43048922133333328</v>
      </c>
      <c r="N360" s="9"/>
      <c r="O360" s="21">
        <v>1.66245</v>
      </c>
      <c r="P360" s="21">
        <v>12.3565</v>
      </c>
      <c r="Q360" s="21">
        <v>-9.5855699999999999E-3</v>
      </c>
      <c r="R360" s="21">
        <v>350</v>
      </c>
      <c r="S360" s="21">
        <v>1.6613800000000001</v>
      </c>
      <c r="T360">
        <f t="shared" si="62"/>
        <v>11.834037037037035</v>
      </c>
      <c r="U360">
        <f t="shared" si="63"/>
        <v>19.673494872222218</v>
      </c>
      <c r="X360" s="9"/>
      <c r="Y360" s="21">
        <v>-2.24304E-2</v>
      </c>
      <c r="Z360" s="21">
        <v>17.798400000000001</v>
      </c>
      <c r="AA360" s="21">
        <v>-1.54816E-2</v>
      </c>
      <c r="AB360" s="21">
        <v>350</v>
      </c>
      <c r="AC360" s="21">
        <v>-2.2744799999999999E-2</v>
      </c>
      <c r="AD360">
        <f t="shared" si="64"/>
        <v>19.113086419753085</v>
      </c>
      <c r="AE360">
        <f t="shared" si="65"/>
        <v>-0.4287141736296296</v>
      </c>
      <c r="AF360" s="9"/>
      <c r="AG360" s="21">
        <v>1.66245</v>
      </c>
      <c r="AH360" s="21">
        <v>21.496700000000001</v>
      </c>
      <c r="AI360" s="21">
        <v>-9.6466099999999999E-3</v>
      </c>
      <c r="AJ360" s="21">
        <v>350</v>
      </c>
      <c r="AK360" s="21">
        <v>1.6613800000000001</v>
      </c>
      <c r="AL360">
        <f t="shared" si="66"/>
        <v>11.909395061728395</v>
      </c>
      <c r="AM360">
        <f t="shared" si="67"/>
        <v>19.798773820370371</v>
      </c>
      <c r="AP360" s="9"/>
      <c r="AQ360" s="21">
        <v>-2.24304E-2</v>
      </c>
      <c r="AR360" s="21">
        <v>26.928599999999999</v>
      </c>
      <c r="AS360" s="21">
        <v>-1.54877E-2</v>
      </c>
      <c r="AT360" s="21">
        <v>350</v>
      </c>
      <c r="AU360" s="21">
        <v>-2.2738600000000001E-2</v>
      </c>
      <c r="AV360">
        <f t="shared" si="68"/>
        <v>19.120617283950615</v>
      </c>
      <c r="AW360">
        <f t="shared" si="69"/>
        <v>-0.42888309392592588</v>
      </c>
      <c r="AX360" s="9"/>
      <c r="AY360" s="21">
        <v>1.66245</v>
      </c>
      <c r="AZ360" s="21">
        <v>30.626899999999999</v>
      </c>
      <c r="BA360" s="21">
        <v>-9.6649200000000005E-3</v>
      </c>
      <c r="BB360" s="21">
        <v>350</v>
      </c>
      <c r="BC360" s="21">
        <v>1.6613800000000001</v>
      </c>
      <c r="BD360">
        <f t="shared" si="70"/>
        <v>11.932</v>
      </c>
      <c r="BE360">
        <f t="shared" si="71"/>
        <v>19.8363534</v>
      </c>
    </row>
    <row r="361" spans="6:57" x14ac:dyDescent="0.25">
      <c r="F361" s="9"/>
      <c r="G361" s="21">
        <v>-2.7465799999999999E-2</v>
      </c>
      <c r="H361" s="21">
        <v>8.6682400000000008</v>
      </c>
      <c r="I361" s="21">
        <v>-1.55579E-2</v>
      </c>
      <c r="J361" s="21">
        <v>351</v>
      </c>
      <c r="K361" s="21">
        <v>-2.77985E-2</v>
      </c>
      <c r="L361">
        <f t="shared" si="60"/>
        <v>19.207283950617281</v>
      </c>
      <c r="M361">
        <f t="shared" si="61"/>
        <v>-0.52754341953086414</v>
      </c>
      <c r="N361" s="9"/>
      <c r="O361" s="21">
        <v>1.6674800000000001</v>
      </c>
      <c r="P361" s="21">
        <v>12.3666</v>
      </c>
      <c r="Q361" s="21">
        <v>-9.2681900000000008E-3</v>
      </c>
      <c r="R361" s="21">
        <v>351</v>
      </c>
      <c r="S361" s="21">
        <v>1.66656</v>
      </c>
      <c r="T361">
        <f t="shared" si="62"/>
        <v>11.44220987654321</v>
      </c>
      <c r="U361">
        <f t="shared" si="63"/>
        <v>19.079656124938271</v>
      </c>
      <c r="X361" s="9"/>
      <c r="Y361" s="21">
        <v>-2.7465799999999999E-2</v>
      </c>
      <c r="Z361" s="21">
        <v>17.808399999999999</v>
      </c>
      <c r="AA361" s="21">
        <v>-1.54877E-2</v>
      </c>
      <c r="AB361" s="21">
        <v>351</v>
      </c>
      <c r="AC361" s="21">
        <v>-2.7825900000000001E-2</v>
      </c>
      <c r="AD361">
        <f t="shared" si="64"/>
        <v>19.120617283950615</v>
      </c>
      <c r="AE361">
        <f t="shared" si="65"/>
        <v>-0.52516305019753073</v>
      </c>
      <c r="AF361" s="9"/>
      <c r="AG361" s="21">
        <v>1.6674800000000001</v>
      </c>
      <c r="AH361" s="21">
        <v>21.506799999999998</v>
      </c>
      <c r="AI361" s="21">
        <v>-9.3139599999999996E-3</v>
      </c>
      <c r="AJ361" s="21">
        <v>351</v>
      </c>
      <c r="AK361" s="21">
        <v>1.66656</v>
      </c>
      <c r="AL361">
        <f t="shared" si="66"/>
        <v>11.498716049382715</v>
      </c>
      <c r="AM361">
        <f t="shared" si="67"/>
        <v>19.17387903802469</v>
      </c>
      <c r="AP361" s="9"/>
      <c r="AQ361" s="21">
        <v>-2.7465799999999999E-2</v>
      </c>
      <c r="AR361" s="21">
        <v>26.938600000000001</v>
      </c>
      <c r="AS361" s="21">
        <v>-1.54938E-2</v>
      </c>
      <c r="AT361" s="21">
        <v>351</v>
      </c>
      <c r="AU361" s="21">
        <v>-2.7755700000000001E-2</v>
      </c>
      <c r="AV361">
        <f t="shared" si="68"/>
        <v>19.128148148148149</v>
      </c>
      <c r="AW361">
        <f t="shared" si="69"/>
        <v>-0.52536989140740742</v>
      </c>
      <c r="AX361" s="9"/>
      <c r="AY361" s="21">
        <v>1.6674800000000001</v>
      </c>
      <c r="AZ361" s="21">
        <v>30.637</v>
      </c>
      <c r="BA361" s="21">
        <v>-9.3322800000000001E-3</v>
      </c>
      <c r="BB361" s="21">
        <v>351</v>
      </c>
      <c r="BC361" s="21">
        <v>1.66656</v>
      </c>
      <c r="BD361">
        <f t="shared" si="70"/>
        <v>11.521333333333333</v>
      </c>
      <c r="BE361">
        <f t="shared" si="71"/>
        <v>19.211592906666667</v>
      </c>
    </row>
    <row r="362" spans="6:57" x14ac:dyDescent="0.25">
      <c r="F362" s="9"/>
      <c r="G362" s="21">
        <v>-3.2501200000000001E-2</v>
      </c>
      <c r="H362" s="21">
        <v>8.6783099999999997</v>
      </c>
      <c r="I362" s="21">
        <v>-1.5554800000000001E-2</v>
      </c>
      <c r="J362" s="21">
        <v>352</v>
      </c>
      <c r="K362" s="21">
        <v>-3.2959000000000002E-2</v>
      </c>
      <c r="L362">
        <f t="shared" si="60"/>
        <v>19.203456790123457</v>
      </c>
      <c r="M362">
        <f t="shared" si="61"/>
        <v>-0.62413538982716055</v>
      </c>
      <c r="N362" s="9"/>
      <c r="O362" s="21">
        <v>1.67252</v>
      </c>
      <c r="P362" s="21">
        <v>12.3767</v>
      </c>
      <c r="Q362" s="21">
        <v>-8.9080800000000005E-3</v>
      </c>
      <c r="R362" s="21">
        <v>352</v>
      </c>
      <c r="S362" s="21">
        <v>1.6717500000000001</v>
      </c>
      <c r="T362">
        <f t="shared" si="62"/>
        <v>10.99762962962963</v>
      </c>
      <c r="U362">
        <f t="shared" si="63"/>
        <v>18.39375550814815</v>
      </c>
      <c r="X362" s="9"/>
      <c r="Y362" s="21">
        <v>-3.2501200000000001E-2</v>
      </c>
      <c r="Z362" s="21">
        <v>17.8185</v>
      </c>
      <c r="AA362" s="21">
        <v>-1.54999E-2</v>
      </c>
      <c r="AB362" s="21">
        <v>352</v>
      </c>
      <c r="AC362" s="21">
        <v>-3.2727100000000002E-2</v>
      </c>
      <c r="AD362">
        <f t="shared" si="64"/>
        <v>19.13567901234568</v>
      </c>
      <c r="AE362">
        <f t="shared" si="65"/>
        <v>-0.62193253071604937</v>
      </c>
      <c r="AF362" s="9"/>
      <c r="AG362" s="21">
        <v>1.67252</v>
      </c>
      <c r="AH362" s="21">
        <v>21.5168</v>
      </c>
      <c r="AI362" s="21">
        <v>-8.9446999999999999E-3</v>
      </c>
      <c r="AJ362" s="21">
        <v>352</v>
      </c>
      <c r="AK362" s="21">
        <v>1.6720600000000001</v>
      </c>
      <c r="AL362">
        <f t="shared" si="66"/>
        <v>11.042839506172838</v>
      </c>
      <c r="AM362">
        <f t="shared" si="67"/>
        <v>18.469369930864193</v>
      </c>
      <c r="AP362" s="9"/>
      <c r="AQ362" s="21">
        <v>-3.2501200000000001E-2</v>
      </c>
      <c r="AR362" s="21">
        <v>26.948699999999999</v>
      </c>
      <c r="AS362" s="21">
        <v>-1.54938E-2</v>
      </c>
      <c r="AT362" s="21">
        <v>352</v>
      </c>
      <c r="AU362" s="21">
        <v>-3.2797199999999999E-2</v>
      </c>
      <c r="AV362">
        <f t="shared" si="68"/>
        <v>19.128148148148149</v>
      </c>
      <c r="AW362">
        <f t="shared" si="69"/>
        <v>-0.62168776859259267</v>
      </c>
      <c r="AX362" s="9"/>
      <c r="AY362" s="21">
        <v>1.67252</v>
      </c>
      <c r="AZ362" s="21">
        <v>30.647099999999998</v>
      </c>
      <c r="BA362" s="21">
        <v>-8.9660599999999997E-3</v>
      </c>
      <c r="BB362" s="21">
        <v>352</v>
      </c>
      <c r="BC362" s="21">
        <v>1.6720600000000001</v>
      </c>
      <c r="BD362">
        <f t="shared" si="70"/>
        <v>11.06920987654321</v>
      </c>
      <c r="BE362">
        <f t="shared" si="71"/>
        <v>18.513474902716052</v>
      </c>
    </row>
    <row r="363" spans="6:57" x14ac:dyDescent="0.25">
      <c r="F363" s="9"/>
      <c r="G363" s="21">
        <v>-3.7536600000000003E-2</v>
      </c>
      <c r="H363" s="21">
        <v>8.6883900000000001</v>
      </c>
      <c r="I363" s="21">
        <v>-1.55579E-2</v>
      </c>
      <c r="J363" s="21">
        <v>353</v>
      </c>
      <c r="K363" s="21">
        <v>-3.7802099999999998E-2</v>
      </c>
      <c r="L363">
        <f t="shared" si="60"/>
        <v>19.207283950617281</v>
      </c>
      <c r="M363">
        <f t="shared" si="61"/>
        <v>-0.72097613474074074</v>
      </c>
      <c r="N363" s="9"/>
      <c r="O363" s="21">
        <v>1.6775500000000001</v>
      </c>
      <c r="P363" s="21">
        <v>12.386699999999999</v>
      </c>
      <c r="Q363" s="21">
        <v>-8.5082999999999999E-3</v>
      </c>
      <c r="R363" s="21">
        <v>353</v>
      </c>
      <c r="S363" s="21">
        <v>1.6769400000000001</v>
      </c>
      <c r="T363">
        <f t="shared" si="62"/>
        <v>10.504074074074074</v>
      </c>
      <c r="U363">
        <f t="shared" si="63"/>
        <v>17.621109462962963</v>
      </c>
      <c r="X363" s="9"/>
      <c r="Y363" s="21">
        <v>-3.7536600000000003E-2</v>
      </c>
      <c r="Z363" s="21">
        <v>17.828600000000002</v>
      </c>
      <c r="AA363" s="21">
        <v>-1.55029E-2</v>
      </c>
      <c r="AB363" s="21">
        <v>353</v>
      </c>
      <c r="AC363" s="21">
        <v>-3.7820399999999997E-2</v>
      </c>
      <c r="AD363">
        <f t="shared" si="64"/>
        <v>19.139382716049383</v>
      </c>
      <c r="AE363">
        <f t="shared" si="65"/>
        <v>-0.71842735325925933</v>
      </c>
      <c r="AF363" s="9"/>
      <c r="AG363" s="21">
        <v>1.6775500000000001</v>
      </c>
      <c r="AH363" s="21">
        <v>21.526900000000001</v>
      </c>
      <c r="AI363" s="21">
        <v>-8.5479700000000002E-3</v>
      </c>
      <c r="AJ363" s="21">
        <v>353</v>
      </c>
      <c r="AK363" s="21">
        <v>1.6769400000000001</v>
      </c>
      <c r="AL363">
        <f t="shared" si="66"/>
        <v>10.553049382716049</v>
      </c>
      <c r="AM363">
        <f t="shared" si="67"/>
        <v>17.703267991975309</v>
      </c>
      <c r="AP363" s="9"/>
      <c r="AQ363" s="21">
        <v>-3.7536600000000003E-2</v>
      </c>
      <c r="AR363" s="21">
        <v>26.9588</v>
      </c>
      <c r="AS363" s="21">
        <v>-1.54999E-2</v>
      </c>
      <c r="AT363" s="21">
        <v>353</v>
      </c>
      <c r="AU363" s="21">
        <v>-3.7820399999999997E-2</v>
      </c>
      <c r="AV363">
        <f t="shared" si="68"/>
        <v>19.13567901234568</v>
      </c>
      <c r="AW363">
        <f t="shared" si="69"/>
        <v>-0.71828832881481486</v>
      </c>
      <c r="AX363" s="9"/>
      <c r="AY363" s="21">
        <v>1.6775500000000001</v>
      </c>
      <c r="AZ363" s="21">
        <v>30.6571</v>
      </c>
      <c r="BA363" s="21">
        <v>-8.5662800000000008E-3</v>
      </c>
      <c r="BB363" s="21">
        <v>353</v>
      </c>
      <c r="BC363" s="21">
        <v>1.6763300000000001</v>
      </c>
      <c r="BD363">
        <f t="shared" si="70"/>
        <v>10.575654320987654</v>
      </c>
      <c r="BE363">
        <f t="shared" si="71"/>
        <v>17.741188906172841</v>
      </c>
    </row>
    <row r="364" spans="6:57" x14ac:dyDescent="0.25">
      <c r="F364" s="9"/>
      <c r="G364" s="21">
        <v>-4.2571999999999999E-2</v>
      </c>
      <c r="H364" s="21">
        <v>8.6984600000000007</v>
      </c>
      <c r="I364" s="21">
        <v>-1.5554800000000001E-2</v>
      </c>
      <c r="J364" s="21">
        <v>354</v>
      </c>
      <c r="K364" s="21">
        <v>-4.2974900000000003E-2</v>
      </c>
      <c r="L364">
        <f t="shared" si="60"/>
        <v>19.203456790123457</v>
      </c>
      <c r="M364">
        <f t="shared" si="61"/>
        <v>-0.81752956246913577</v>
      </c>
      <c r="N364" s="9"/>
      <c r="O364" s="21">
        <v>1.68259</v>
      </c>
      <c r="P364" s="21">
        <v>12.396800000000001</v>
      </c>
      <c r="Q364" s="21">
        <v>-8.0535899999999994E-3</v>
      </c>
      <c r="R364" s="21">
        <v>354</v>
      </c>
      <c r="S364" s="21">
        <v>1.6821299999999999</v>
      </c>
      <c r="T364">
        <f t="shared" si="62"/>
        <v>9.9427037037037014</v>
      </c>
      <c r="U364">
        <f t="shared" si="63"/>
        <v>16.72949382481481</v>
      </c>
      <c r="X364" s="9"/>
      <c r="Y364" s="21">
        <v>-4.2571999999999999E-2</v>
      </c>
      <c r="Z364" s="21">
        <v>17.8386</v>
      </c>
      <c r="AA364" s="21">
        <v>-1.54999E-2</v>
      </c>
      <c r="AB364" s="21">
        <v>354</v>
      </c>
      <c r="AC364" s="21">
        <v>-4.2895500000000003E-2</v>
      </c>
      <c r="AD364">
        <f t="shared" si="64"/>
        <v>19.13567901234568</v>
      </c>
      <c r="AE364">
        <f t="shared" si="65"/>
        <v>-0.81464412691358024</v>
      </c>
      <c r="AF364" s="9"/>
      <c r="AG364" s="21">
        <v>1.68259</v>
      </c>
      <c r="AH364" s="21">
        <v>21.536999999999999</v>
      </c>
      <c r="AI364" s="21">
        <v>-8.1024200000000008E-3</v>
      </c>
      <c r="AJ364" s="21">
        <v>354</v>
      </c>
      <c r="AK364" s="21">
        <v>1.6818200000000001</v>
      </c>
      <c r="AL364">
        <f t="shared" si="66"/>
        <v>10.002987654320988</v>
      </c>
      <c r="AM364">
        <f t="shared" si="67"/>
        <v>16.830926997283949</v>
      </c>
      <c r="AP364" s="9"/>
      <c r="AQ364" s="21">
        <v>-4.2571999999999999E-2</v>
      </c>
      <c r="AR364" s="21">
        <v>26.968900000000001</v>
      </c>
      <c r="AS364" s="21">
        <v>-1.55029E-2</v>
      </c>
      <c r="AT364" s="21">
        <v>354</v>
      </c>
      <c r="AU364" s="21">
        <v>-4.2895500000000003E-2</v>
      </c>
      <c r="AV364">
        <f t="shared" si="68"/>
        <v>19.139382716049383</v>
      </c>
      <c r="AW364">
        <f t="shared" si="69"/>
        <v>-0.81480180098765431</v>
      </c>
      <c r="AX364" s="9"/>
      <c r="AY364" s="21">
        <v>1.68259</v>
      </c>
      <c r="AZ364" s="21">
        <v>30.667200000000001</v>
      </c>
      <c r="BA364" s="21">
        <v>-8.10547E-3</v>
      </c>
      <c r="BB364" s="21">
        <v>354</v>
      </c>
      <c r="BC364" s="21">
        <v>1.6821299999999999</v>
      </c>
      <c r="BD364">
        <f t="shared" si="70"/>
        <v>10.006753086419751</v>
      </c>
      <c r="BE364">
        <f t="shared" si="71"/>
        <v>16.83726267567901</v>
      </c>
    </row>
    <row r="365" spans="6:57" x14ac:dyDescent="0.25">
      <c r="F365" s="9"/>
      <c r="G365" s="21">
        <v>-4.7607400000000001E-2</v>
      </c>
      <c r="H365" s="21">
        <v>8.7085299999999997</v>
      </c>
      <c r="I365" s="21">
        <v>-1.5551799999999999E-2</v>
      </c>
      <c r="J365" s="21">
        <v>355</v>
      </c>
      <c r="K365" s="21">
        <v>-4.7946200000000001E-2</v>
      </c>
      <c r="L365">
        <f t="shared" si="60"/>
        <v>19.199753086419751</v>
      </c>
      <c r="M365">
        <f t="shared" si="61"/>
        <v>-0.9140503250864197</v>
      </c>
      <c r="N365" s="9"/>
      <c r="O365" s="21">
        <v>1.6876199999999999</v>
      </c>
      <c r="P365" s="21">
        <v>12.4069</v>
      </c>
      <c r="Q365" s="21">
        <v>-7.5531000000000001E-3</v>
      </c>
      <c r="R365" s="21">
        <v>355</v>
      </c>
      <c r="S365" s="21">
        <v>1.6873199999999999</v>
      </c>
      <c r="T365">
        <f t="shared" si="62"/>
        <v>9.3248148148148129</v>
      </c>
      <c r="U365">
        <f t="shared" si="63"/>
        <v>15.736743977777774</v>
      </c>
      <c r="X365" s="9"/>
      <c r="Y365" s="21">
        <v>-4.7607400000000001E-2</v>
      </c>
      <c r="Z365" s="21">
        <v>17.848700000000001</v>
      </c>
      <c r="AA365" s="21">
        <v>-1.5509E-2</v>
      </c>
      <c r="AB365" s="21">
        <v>355</v>
      </c>
      <c r="AC365" s="21">
        <v>-4.7982799999999999E-2</v>
      </c>
      <c r="AD365">
        <f t="shared" si="64"/>
        <v>19.14691358024691</v>
      </c>
      <c r="AE365">
        <f t="shared" si="65"/>
        <v>-0.9115347735802467</v>
      </c>
      <c r="AF365" s="9"/>
      <c r="AG365" s="21">
        <v>1.6876199999999999</v>
      </c>
      <c r="AH365" s="21">
        <v>21.547000000000001</v>
      </c>
      <c r="AI365" s="21">
        <v>-7.6049799999999999E-3</v>
      </c>
      <c r="AJ365" s="21">
        <v>355</v>
      </c>
      <c r="AK365" s="21">
        <v>1.6870099999999999</v>
      </c>
      <c r="AL365">
        <f t="shared" si="66"/>
        <v>9.3888641975308627</v>
      </c>
      <c r="AM365">
        <f t="shared" si="67"/>
        <v>15.844834997037033</v>
      </c>
      <c r="AP365" s="9"/>
      <c r="AQ365" s="21">
        <v>-4.7607400000000001E-2</v>
      </c>
      <c r="AR365" s="21">
        <v>26.978899999999999</v>
      </c>
      <c r="AS365" s="21">
        <v>-1.5506000000000001E-2</v>
      </c>
      <c r="AT365" s="21">
        <v>355</v>
      </c>
      <c r="AU365" s="21">
        <v>-4.7900400000000003E-2</v>
      </c>
      <c r="AV365">
        <f t="shared" si="68"/>
        <v>19.14320987654321</v>
      </c>
      <c r="AW365">
        <f t="shared" si="69"/>
        <v>-0.91135844987654324</v>
      </c>
      <c r="AX365" s="9"/>
      <c r="AY365" s="21">
        <v>1.6876199999999999</v>
      </c>
      <c r="AZ365" s="21">
        <v>30.677299999999999</v>
      </c>
      <c r="BA365" s="21">
        <v>-7.5988799999999997E-3</v>
      </c>
      <c r="BB365" s="21">
        <v>355</v>
      </c>
      <c r="BC365" s="21">
        <v>1.6870099999999999</v>
      </c>
      <c r="BD365">
        <f t="shared" si="70"/>
        <v>9.3813333333333322</v>
      </c>
      <c r="BE365">
        <f t="shared" si="71"/>
        <v>15.832125759999997</v>
      </c>
    </row>
    <row r="366" spans="6:57" x14ac:dyDescent="0.25">
      <c r="F366" s="9"/>
      <c r="G366" s="21">
        <v>-5.2642799999999997E-2</v>
      </c>
      <c r="H366" s="21">
        <v>8.7186000000000003</v>
      </c>
      <c r="I366" s="21">
        <v>-1.55579E-2</v>
      </c>
      <c r="J366" s="21">
        <v>356</v>
      </c>
      <c r="K366" s="21">
        <v>-5.3131100000000001E-2</v>
      </c>
      <c r="L366">
        <f t="shared" si="60"/>
        <v>19.207283950617281</v>
      </c>
      <c r="M366">
        <f t="shared" si="61"/>
        <v>-1.0111252075555552</v>
      </c>
      <c r="N366" s="9"/>
      <c r="O366" s="21">
        <v>1.6926600000000001</v>
      </c>
      <c r="P366" s="21">
        <v>12.4169</v>
      </c>
      <c r="Q366" s="21">
        <v>-6.9854699999999997E-3</v>
      </c>
      <c r="R366" s="21">
        <v>356</v>
      </c>
      <c r="S366" s="21">
        <v>1.6921999999999999</v>
      </c>
      <c r="T366">
        <f t="shared" si="62"/>
        <v>8.6240370370370361</v>
      </c>
      <c r="U366">
        <f t="shared" si="63"/>
        <v>14.597562531111111</v>
      </c>
      <c r="X366" s="9"/>
      <c r="Y366" s="21">
        <v>-5.2642799999999997E-2</v>
      </c>
      <c r="Z366" s="21">
        <v>17.858799999999999</v>
      </c>
      <c r="AA366" s="21">
        <v>-1.5518199999999999E-2</v>
      </c>
      <c r="AB366" s="21">
        <v>356</v>
      </c>
      <c r="AC366" s="21">
        <v>-5.3192099999999999E-2</v>
      </c>
      <c r="AD366">
        <f t="shared" si="64"/>
        <v>19.158271604938271</v>
      </c>
      <c r="AE366">
        <f t="shared" si="65"/>
        <v>-1.0085450604444444</v>
      </c>
      <c r="AF366" s="9"/>
      <c r="AG366" s="21">
        <v>1.6926600000000001</v>
      </c>
      <c r="AH366" s="21">
        <v>21.557099999999998</v>
      </c>
      <c r="AI366" s="21">
        <v>-7.02515E-3</v>
      </c>
      <c r="AJ366" s="21">
        <v>356</v>
      </c>
      <c r="AK366" s="21">
        <v>1.6921999999999999</v>
      </c>
      <c r="AL366">
        <f t="shared" si="66"/>
        <v>8.6730246913580249</v>
      </c>
      <c r="AM366">
        <f t="shared" si="67"/>
        <v>14.680481974074075</v>
      </c>
      <c r="AP366" s="9"/>
      <c r="AQ366" s="21">
        <v>-5.2642799999999997E-2</v>
      </c>
      <c r="AR366" s="21">
        <v>26.989000000000001</v>
      </c>
      <c r="AS366" s="21">
        <v>-1.55151E-2</v>
      </c>
      <c r="AT366" s="21">
        <v>356</v>
      </c>
      <c r="AU366" s="21">
        <v>-5.3192099999999999E-2</v>
      </c>
      <c r="AV366">
        <f t="shared" si="68"/>
        <v>19.154444444444444</v>
      </c>
      <c r="AW366">
        <f t="shared" si="69"/>
        <v>-1.0083435879999998</v>
      </c>
      <c r="AX366" s="9"/>
      <c r="AY366" s="21">
        <v>1.6926600000000001</v>
      </c>
      <c r="AZ366" s="21">
        <v>30.6873</v>
      </c>
      <c r="BA366" s="21">
        <v>-7.0159899999999997E-3</v>
      </c>
      <c r="BB366" s="21">
        <v>356</v>
      </c>
      <c r="BC366" s="21">
        <v>1.6924999999999999</v>
      </c>
      <c r="BD366">
        <f t="shared" si="70"/>
        <v>8.661716049382715</v>
      </c>
      <c r="BE366">
        <f t="shared" si="71"/>
        <v>14.661340288148146</v>
      </c>
    </row>
    <row r="367" spans="6:57" x14ac:dyDescent="0.25">
      <c r="F367" s="9"/>
      <c r="G367" s="21">
        <v>-5.7678199999999999E-2</v>
      </c>
      <c r="H367" s="21">
        <v>8.7286699999999993</v>
      </c>
      <c r="I367" s="21">
        <v>-1.5560900000000001E-2</v>
      </c>
      <c r="J367" s="21">
        <v>357</v>
      </c>
      <c r="K367" s="21">
        <v>-5.8166500000000003E-2</v>
      </c>
      <c r="L367">
        <f t="shared" si="60"/>
        <v>19.210987654320988</v>
      </c>
      <c r="M367">
        <f t="shared" si="61"/>
        <v>-1.1080551881234568</v>
      </c>
      <c r="N367" s="9"/>
      <c r="O367" s="21">
        <v>1.6976899999999999</v>
      </c>
      <c r="P367" s="21">
        <v>12.427</v>
      </c>
      <c r="Q367" s="21">
        <v>-6.3445999999999997E-3</v>
      </c>
      <c r="R367" s="21">
        <v>357</v>
      </c>
      <c r="S367" s="21">
        <v>1.6970799999999999</v>
      </c>
      <c r="T367">
        <f t="shared" si="62"/>
        <v>7.8328395061728395</v>
      </c>
      <c r="U367">
        <f t="shared" si="63"/>
        <v>13.297733301234567</v>
      </c>
      <c r="X367" s="9"/>
      <c r="Y367" s="21">
        <v>-5.7678199999999999E-2</v>
      </c>
      <c r="Z367" s="21">
        <v>17.8688</v>
      </c>
      <c r="AA367" s="21">
        <v>-1.55304E-2</v>
      </c>
      <c r="AB367" s="21">
        <v>357</v>
      </c>
      <c r="AC367" s="21">
        <v>-5.8196999999999999E-2</v>
      </c>
      <c r="AD367">
        <f t="shared" si="64"/>
        <v>19.173333333333332</v>
      </c>
      <c r="AE367">
        <f t="shared" si="65"/>
        <v>-1.1058833546666667</v>
      </c>
      <c r="AF367" s="9"/>
      <c r="AG367" s="21">
        <v>1.6976899999999999</v>
      </c>
      <c r="AH367" s="21">
        <v>21.5672</v>
      </c>
      <c r="AI367" s="21">
        <v>-6.3720699999999996E-3</v>
      </c>
      <c r="AJ367" s="21">
        <v>357</v>
      </c>
      <c r="AK367" s="21">
        <v>1.6970799999999999</v>
      </c>
      <c r="AL367">
        <f t="shared" si="66"/>
        <v>7.8667530864197523</v>
      </c>
      <c r="AM367">
        <f t="shared" si="67"/>
        <v>13.355308047283948</v>
      </c>
      <c r="AP367" s="9"/>
      <c r="AQ367" s="21">
        <v>-5.7678199999999999E-2</v>
      </c>
      <c r="AR367" s="21">
        <v>26.999099999999999</v>
      </c>
      <c r="AS367" s="21">
        <v>-1.5518199999999999E-2</v>
      </c>
      <c r="AT367" s="21">
        <v>357</v>
      </c>
      <c r="AU367" s="21">
        <v>-5.8166500000000003E-2</v>
      </c>
      <c r="AV367">
        <f t="shared" si="68"/>
        <v>19.158271604938271</v>
      </c>
      <c r="AW367">
        <f t="shared" si="69"/>
        <v>-1.1050146212839507</v>
      </c>
      <c r="AX367" s="9"/>
      <c r="AY367" s="21">
        <v>1.6976899999999999</v>
      </c>
      <c r="AZ367" s="21">
        <v>30.697399999999998</v>
      </c>
      <c r="BA367" s="21">
        <v>-6.3385000000000004E-3</v>
      </c>
      <c r="BB367" s="21">
        <v>357</v>
      </c>
      <c r="BC367" s="21">
        <v>1.69678</v>
      </c>
      <c r="BD367">
        <f t="shared" si="70"/>
        <v>7.8253086419753091</v>
      </c>
      <c r="BE367">
        <f t="shared" si="71"/>
        <v>13.284948228395061</v>
      </c>
    </row>
    <row r="368" spans="6:57" x14ac:dyDescent="0.25">
      <c r="F368" s="9"/>
      <c r="G368" s="21">
        <v>-6.2713599999999994E-2</v>
      </c>
      <c r="H368" s="21">
        <v>8.73874</v>
      </c>
      <c r="I368" s="21">
        <v>-1.5560900000000001E-2</v>
      </c>
      <c r="J368" s="21">
        <v>358</v>
      </c>
      <c r="K368" s="21">
        <v>-6.3232399999999994E-2</v>
      </c>
      <c r="L368">
        <f t="shared" si="60"/>
        <v>19.210987654320988</v>
      </c>
      <c r="M368">
        <f t="shared" si="61"/>
        <v>-1.2047901953580247</v>
      </c>
      <c r="N368" s="9"/>
      <c r="O368" s="21">
        <v>1.7027300000000001</v>
      </c>
      <c r="P368" s="21">
        <v>12.437099999999999</v>
      </c>
      <c r="Q368" s="21">
        <v>-5.5847199999999996E-3</v>
      </c>
      <c r="R368" s="21">
        <v>358</v>
      </c>
      <c r="S368" s="21">
        <v>1.70197</v>
      </c>
      <c r="T368">
        <f t="shared" si="62"/>
        <v>6.8947160493827155</v>
      </c>
      <c r="U368">
        <f t="shared" si="63"/>
        <v>11.739839858765432</v>
      </c>
      <c r="X368" s="9"/>
      <c r="Y368" s="21">
        <v>-6.2713599999999994E-2</v>
      </c>
      <c r="Z368" s="21">
        <v>17.878900000000002</v>
      </c>
      <c r="AA368" s="21">
        <v>-1.5533399999999999E-2</v>
      </c>
      <c r="AB368" s="21">
        <v>358</v>
      </c>
      <c r="AC368" s="21">
        <v>-6.3354499999999994E-2</v>
      </c>
      <c r="AD368">
        <f t="shared" si="64"/>
        <v>19.177037037037035</v>
      </c>
      <c r="AE368">
        <f t="shared" si="65"/>
        <v>-1.2026610299259257</v>
      </c>
      <c r="AF368" s="9"/>
      <c r="AG368" s="21">
        <v>1.7027300000000001</v>
      </c>
      <c r="AH368" s="21">
        <v>21.577300000000001</v>
      </c>
      <c r="AI368" s="21">
        <v>-5.6060800000000003E-3</v>
      </c>
      <c r="AJ368" s="21">
        <v>358</v>
      </c>
      <c r="AK368" s="21">
        <v>1.70258</v>
      </c>
      <c r="AL368">
        <f t="shared" si="66"/>
        <v>6.9210864197530864</v>
      </c>
      <c r="AM368">
        <f t="shared" si="67"/>
        <v>11.784741479506174</v>
      </c>
      <c r="AP368" s="9"/>
      <c r="AQ368" s="21">
        <v>-6.2713599999999994E-2</v>
      </c>
      <c r="AR368" s="21">
        <v>27.0091</v>
      </c>
      <c r="AS368" s="21">
        <v>-1.55304E-2</v>
      </c>
      <c r="AT368" s="21">
        <v>358</v>
      </c>
      <c r="AU368" s="21">
        <v>-6.3201900000000005E-2</v>
      </c>
      <c r="AV368">
        <f t="shared" si="68"/>
        <v>19.173333333333332</v>
      </c>
      <c r="AW368">
        <f t="shared" si="69"/>
        <v>-1.2024287573333332</v>
      </c>
      <c r="AX368" s="9"/>
      <c r="AY368" s="21">
        <v>1.7027300000000001</v>
      </c>
      <c r="AZ368" s="21">
        <v>30.7075</v>
      </c>
      <c r="BA368" s="21">
        <v>-5.5358899999999999E-3</v>
      </c>
      <c r="BB368" s="21">
        <v>358</v>
      </c>
      <c r="BC368" s="21">
        <v>1.7022699999999999</v>
      </c>
      <c r="BD368">
        <f t="shared" si="70"/>
        <v>6.834432098765431</v>
      </c>
      <c r="BE368">
        <f t="shared" si="71"/>
        <v>11.637192567530862</v>
      </c>
    </row>
    <row r="369" spans="6:57" x14ac:dyDescent="0.25">
      <c r="F369" s="9"/>
      <c r="G369" s="21">
        <v>-6.7749000000000004E-2</v>
      </c>
      <c r="H369" s="21">
        <v>8.7488100000000006</v>
      </c>
      <c r="I369" s="21">
        <v>-1.55579E-2</v>
      </c>
      <c r="J369" s="21">
        <v>359</v>
      </c>
      <c r="K369" s="21">
        <v>-6.8237300000000001E-2</v>
      </c>
      <c r="L369">
        <f t="shared" si="60"/>
        <v>19.207283950617281</v>
      </c>
      <c r="M369">
        <f t="shared" si="61"/>
        <v>-1.3012742803703703</v>
      </c>
      <c r="N369" s="9"/>
      <c r="O369" s="21">
        <v>1.7077599999999999</v>
      </c>
      <c r="P369" s="21">
        <v>12.447100000000001</v>
      </c>
      <c r="Q369" s="21">
        <v>-4.6752900000000003E-3</v>
      </c>
      <c r="R369" s="21">
        <v>359</v>
      </c>
      <c r="S369" s="21">
        <v>1.70685</v>
      </c>
      <c r="T369">
        <f t="shared" si="62"/>
        <v>5.771962962962963</v>
      </c>
      <c r="U369">
        <f t="shared" si="63"/>
        <v>9.8571274696296296</v>
      </c>
      <c r="X369" s="9"/>
      <c r="Y369" s="21">
        <v>-6.7749000000000004E-2</v>
      </c>
      <c r="Z369" s="21">
        <v>17.888999999999999</v>
      </c>
      <c r="AA369" s="21">
        <v>-1.55365E-2</v>
      </c>
      <c r="AB369" s="21">
        <v>359</v>
      </c>
      <c r="AC369" s="21">
        <v>-6.8237300000000001E-2</v>
      </c>
      <c r="AD369">
        <f t="shared" si="64"/>
        <v>19.180864197530862</v>
      </c>
      <c r="AE369">
        <f t="shared" si="65"/>
        <v>-1.2994843685185185</v>
      </c>
      <c r="AF369" s="9"/>
      <c r="AG369" s="21">
        <v>1.7077599999999999</v>
      </c>
      <c r="AH369" s="21">
        <v>21.587299999999999</v>
      </c>
      <c r="AI369" s="21">
        <v>-4.6823100000000003E-3</v>
      </c>
      <c r="AJ369" s="21">
        <v>359</v>
      </c>
      <c r="AK369" s="21">
        <v>1.70746</v>
      </c>
      <c r="AL369">
        <f t="shared" si="66"/>
        <v>5.7806296296296296</v>
      </c>
      <c r="AM369">
        <f t="shared" si="67"/>
        <v>9.8719280562962961</v>
      </c>
      <c r="AP369" s="9"/>
      <c r="AQ369" s="21">
        <v>-6.7749000000000004E-2</v>
      </c>
      <c r="AR369" s="21">
        <v>27.019200000000001</v>
      </c>
      <c r="AS369" s="21">
        <v>-1.55304E-2</v>
      </c>
      <c r="AT369" s="21">
        <v>359</v>
      </c>
      <c r="AU369" s="21">
        <v>-6.8267800000000003E-2</v>
      </c>
      <c r="AV369">
        <f t="shared" si="68"/>
        <v>19.173333333333332</v>
      </c>
      <c r="AW369">
        <f t="shared" si="69"/>
        <v>-1.29897416</v>
      </c>
      <c r="AX369" s="9"/>
      <c r="AY369" s="21">
        <v>1.7077599999999999</v>
      </c>
      <c r="AZ369" s="21">
        <v>30.717500000000001</v>
      </c>
      <c r="BA369" s="21">
        <v>-4.5736700000000002E-3</v>
      </c>
      <c r="BB369" s="21">
        <v>359</v>
      </c>
      <c r="BC369" s="21">
        <v>1.70685</v>
      </c>
      <c r="BD369">
        <f t="shared" si="70"/>
        <v>5.6465061728395058</v>
      </c>
      <c r="BE369">
        <f t="shared" si="71"/>
        <v>9.642877381728395</v>
      </c>
    </row>
    <row r="370" spans="6:57" x14ac:dyDescent="0.25">
      <c r="F370" s="9"/>
      <c r="G370" s="21">
        <v>-7.2784399999999999E-2</v>
      </c>
      <c r="H370" s="21">
        <v>8.7588799999999996</v>
      </c>
      <c r="I370" s="21">
        <v>-1.5564E-2</v>
      </c>
      <c r="J370" s="21">
        <v>360</v>
      </c>
      <c r="K370" s="21">
        <v>-7.3303199999999999E-2</v>
      </c>
      <c r="L370">
        <f t="shared" si="60"/>
        <v>19.214814814814812</v>
      </c>
      <c r="M370">
        <f t="shared" si="61"/>
        <v>-1.3985387674074072</v>
      </c>
      <c r="N370" s="9"/>
      <c r="O370" s="21">
        <v>1.7128000000000001</v>
      </c>
      <c r="P370" s="21">
        <v>12.4572</v>
      </c>
      <c r="Q370" s="21">
        <v>-3.5674999999999999E-3</v>
      </c>
      <c r="R370" s="21">
        <v>360</v>
      </c>
      <c r="S370" s="21">
        <v>1.71234</v>
      </c>
      <c r="T370">
        <f t="shared" si="62"/>
        <v>4.4043209876543212</v>
      </c>
      <c r="U370">
        <f t="shared" si="63"/>
        <v>7.5437209876543214</v>
      </c>
      <c r="X370" s="9"/>
      <c r="Y370" s="21">
        <v>-7.2784399999999999E-2</v>
      </c>
      <c r="Z370" s="21">
        <v>17.899100000000001</v>
      </c>
      <c r="AA370" s="21">
        <v>-1.5539600000000001E-2</v>
      </c>
      <c r="AB370" s="21">
        <v>360</v>
      </c>
      <c r="AC370" s="21">
        <v>-7.3303199999999999E-2</v>
      </c>
      <c r="AD370">
        <f t="shared" si="64"/>
        <v>19.18469135802469</v>
      </c>
      <c r="AE370">
        <f t="shared" si="65"/>
        <v>-1.3963462496790122</v>
      </c>
      <c r="AF370" s="9"/>
      <c r="AG370" s="21">
        <v>1.7128000000000001</v>
      </c>
      <c r="AH370" s="21">
        <v>21.5974</v>
      </c>
      <c r="AI370" s="21">
        <v>-3.5379000000000001E-3</v>
      </c>
      <c r="AJ370" s="21">
        <v>360</v>
      </c>
      <c r="AK370" s="21">
        <v>1.71234</v>
      </c>
      <c r="AL370">
        <f t="shared" si="66"/>
        <v>4.3677777777777775</v>
      </c>
      <c r="AM370">
        <f t="shared" si="67"/>
        <v>7.4811297777777774</v>
      </c>
      <c r="AP370" s="9"/>
      <c r="AQ370" s="21">
        <v>-7.2784399999999999E-2</v>
      </c>
      <c r="AR370" s="21">
        <v>27.029299999999999</v>
      </c>
      <c r="AS370" s="21">
        <v>-1.55304E-2</v>
      </c>
      <c r="AT370" s="21">
        <v>360</v>
      </c>
      <c r="AU370" s="21">
        <v>-7.3211700000000005E-2</v>
      </c>
      <c r="AV370">
        <f t="shared" si="68"/>
        <v>19.173333333333332</v>
      </c>
      <c r="AW370">
        <f t="shared" si="69"/>
        <v>-1.3955195626666665</v>
      </c>
      <c r="AX370" s="9"/>
      <c r="AY370" s="21">
        <v>1.7128000000000001</v>
      </c>
      <c r="AZ370" s="21">
        <v>30.727599999999999</v>
      </c>
      <c r="BA370" s="21">
        <v>-3.3807400000000001E-3</v>
      </c>
      <c r="BB370" s="21">
        <v>360</v>
      </c>
      <c r="BC370" s="21">
        <v>1.71265</v>
      </c>
      <c r="BD370">
        <f t="shared" si="70"/>
        <v>4.1737530864197527</v>
      </c>
      <c r="BE370">
        <f t="shared" si="71"/>
        <v>7.148804286419753</v>
      </c>
    </row>
    <row r="371" spans="6:57" x14ac:dyDescent="0.25">
      <c r="F371" s="9"/>
      <c r="G371" s="21">
        <v>-7.7819799999999995E-2</v>
      </c>
      <c r="H371" s="21">
        <v>8.7689500000000002</v>
      </c>
      <c r="I371" s="21">
        <v>-1.55701E-2</v>
      </c>
      <c r="J371" s="21">
        <v>361</v>
      </c>
      <c r="K371" s="21">
        <v>-7.8338599999999994E-2</v>
      </c>
      <c r="L371">
        <f t="shared" si="60"/>
        <v>19.222345679012346</v>
      </c>
      <c r="M371">
        <f t="shared" si="61"/>
        <v>-1.4958790962716049</v>
      </c>
      <c r="N371" s="9"/>
      <c r="O371" s="21">
        <v>1.71783</v>
      </c>
      <c r="P371" s="21">
        <v>12.4673</v>
      </c>
      <c r="Q371" s="21">
        <v>-2.1868899999999999E-3</v>
      </c>
      <c r="R371" s="21">
        <v>361</v>
      </c>
      <c r="S371" s="21">
        <v>1.71692</v>
      </c>
      <c r="T371">
        <f t="shared" si="62"/>
        <v>2.6998641975308639</v>
      </c>
      <c r="U371">
        <f t="shared" si="63"/>
        <v>4.6379077144444443</v>
      </c>
      <c r="X371" s="9"/>
      <c r="Y371" s="21">
        <v>-7.7819799999999995E-2</v>
      </c>
      <c r="Z371" s="21">
        <v>17.909099999999999</v>
      </c>
      <c r="AA371" s="21">
        <v>-1.5539600000000001E-2</v>
      </c>
      <c r="AB371" s="21">
        <v>361</v>
      </c>
      <c r="AC371" s="21">
        <v>-7.8338599999999994E-2</v>
      </c>
      <c r="AD371">
        <f t="shared" si="64"/>
        <v>19.18469135802469</v>
      </c>
      <c r="AE371">
        <f t="shared" si="65"/>
        <v>-1.4929488445432098</v>
      </c>
      <c r="AF371" s="9"/>
      <c r="AG371" s="21">
        <v>1.71783</v>
      </c>
      <c r="AH371" s="21">
        <v>21.607500000000002</v>
      </c>
      <c r="AI371" s="21">
        <v>-2.09442E-3</v>
      </c>
      <c r="AJ371" s="21">
        <v>361</v>
      </c>
      <c r="AK371" s="21">
        <v>1.71692</v>
      </c>
      <c r="AL371">
        <f t="shared" si="66"/>
        <v>2.5857037037037038</v>
      </c>
      <c r="AM371">
        <f t="shared" si="67"/>
        <v>4.4417993933333335</v>
      </c>
      <c r="AP371" s="9"/>
      <c r="AQ371" s="21">
        <v>-7.7819799999999995E-2</v>
      </c>
      <c r="AR371" s="21">
        <v>27.039400000000001</v>
      </c>
      <c r="AS371" s="21">
        <v>-1.5539600000000001E-2</v>
      </c>
      <c r="AT371" s="21">
        <v>361</v>
      </c>
      <c r="AU371" s="21">
        <v>-7.8369099999999997E-2</v>
      </c>
      <c r="AV371">
        <f t="shared" si="68"/>
        <v>19.18469135802469</v>
      </c>
      <c r="AW371">
        <f t="shared" si="69"/>
        <v>-1.4929488445432098</v>
      </c>
      <c r="AX371" s="9"/>
      <c r="AY371" s="21">
        <v>1.71783</v>
      </c>
      <c r="AZ371" s="21">
        <v>30.7377</v>
      </c>
      <c r="BA371" s="21">
        <v>-1.86554E-3</v>
      </c>
      <c r="BB371" s="21">
        <v>361</v>
      </c>
      <c r="BC371" s="21">
        <v>1.71722</v>
      </c>
      <c r="BD371">
        <f t="shared" si="70"/>
        <v>2.3031358024691353</v>
      </c>
      <c r="BE371">
        <f t="shared" si="71"/>
        <v>3.9563957755555546</v>
      </c>
    </row>
    <row r="372" spans="6:57" x14ac:dyDescent="0.25">
      <c r="F372" s="9"/>
      <c r="G372" s="21">
        <v>-8.2855200000000004E-2</v>
      </c>
      <c r="H372" s="21">
        <v>8.7790199999999992</v>
      </c>
      <c r="I372" s="21">
        <v>-1.55701E-2</v>
      </c>
      <c r="J372" s="21">
        <v>362</v>
      </c>
      <c r="K372" s="21">
        <v>-8.3374000000000004E-2</v>
      </c>
      <c r="L372">
        <f t="shared" si="60"/>
        <v>19.222345679012346</v>
      </c>
      <c r="M372">
        <f t="shared" si="61"/>
        <v>-1.5926712957037037</v>
      </c>
      <c r="N372" s="9"/>
      <c r="O372" s="21">
        <v>1.7228699999999999</v>
      </c>
      <c r="P372" s="21">
        <v>12.477399999999999</v>
      </c>
      <c r="Q372" s="21">
        <v>-4.2746E-4</v>
      </c>
      <c r="R372" s="21">
        <v>362</v>
      </c>
      <c r="S372" s="21">
        <v>1.72272</v>
      </c>
      <c r="T372">
        <f t="shared" si="62"/>
        <v>0.52772839506172831</v>
      </c>
      <c r="U372">
        <f t="shared" si="63"/>
        <v>0.90920741999999977</v>
      </c>
      <c r="X372" s="9"/>
      <c r="Y372" s="21">
        <v>-8.2855200000000004E-2</v>
      </c>
      <c r="Z372" s="21">
        <v>17.9192</v>
      </c>
      <c r="AA372" s="21">
        <v>-1.55365E-2</v>
      </c>
      <c r="AB372" s="21">
        <v>362</v>
      </c>
      <c r="AC372" s="21">
        <v>-8.3435099999999998E-2</v>
      </c>
      <c r="AD372">
        <f t="shared" si="64"/>
        <v>19.180864197530862</v>
      </c>
      <c r="AE372">
        <f t="shared" si="65"/>
        <v>-1.5892343392592592</v>
      </c>
      <c r="AF372" s="9"/>
      <c r="AG372" s="21">
        <v>1.7228699999999999</v>
      </c>
      <c r="AH372" s="21">
        <v>21.6175</v>
      </c>
      <c r="AI372" s="21">
        <v>-2.5036600000000002E-4</v>
      </c>
      <c r="AJ372" s="21">
        <v>362</v>
      </c>
      <c r="AK372" s="21">
        <v>1.72211</v>
      </c>
      <c r="AL372">
        <f t="shared" si="66"/>
        <v>0.30909382716049383</v>
      </c>
      <c r="AM372">
        <f t="shared" si="67"/>
        <v>0.53252848200000003</v>
      </c>
      <c r="AP372" s="9"/>
      <c r="AQ372" s="21">
        <v>-8.2855200000000004E-2</v>
      </c>
      <c r="AR372" s="21">
        <v>27.049399999999999</v>
      </c>
      <c r="AS372" s="21">
        <v>-1.5539600000000001E-2</v>
      </c>
      <c r="AT372" s="21">
        <v>362</v>
      </c>
      <c r="AU372" s="21">
        <v>-8.3343500000000001E-2</v>
      </c>
      <c r="AV372">
        <f t="shared" si="68"/>
        <v>19.18469135802469</v>
      </c>
      <c r="AW372">
        <f t="shared" si="69"/>
        <v>-1.5895514394074073</v>
      </c>
      <c r="AX372" s="9"/>
      <c r="AY372" s="21">
        <v>1.7228699999999999</v>
      </c>
      <c r="AZ372" s="21">
        <v>30.747800000000002</v>
      </c>
      <c r="BA372" s="24">
        <v>9.3231200000000003E-5</v>
      </c>
      <c r="BB372" s="21">
        <v>362</v>
      </c>
      <c r="BC372" s="21">
        <v>1.72241</v>
      </c>
      <c r="BD372">
        <f t="shared" si="70"/>
        <v>-0.11510024691358024</v>
      </c>
      <c r="BE372">
        <f t="shared" si="71"/>
        <v>-0.19830276239999997</v>
      </c>
    </row>
    <row r="373" spans="6:57" x14ac:dyDescent="0.25">
      <c r="F373" s="9"/>
      <c r="G373" s="21">
        <v>-8.7890599999999999E-2</v>
      </c>
      <c r="H373" s="21">
        <v>8.7890999999999995</v>
      </c>
      <c r="I373" s="21">
        <v>-1.55701E-2</v>
      </c>
      <c r="J373" s="21">
        <v>363</v>
      </c>
      <c r="K373" s="21">
        <v>-8.8409399999999999E-2</v>
      </c>
      <c r="L373">
        <f t="shared" si="60"/>
        <v>19.222345679012346</v>
      </c>
      <c r="M373">
        <f t="shared" si="61"/>
        <v>-1.6894634951358025</v>
      </c>
      <c r="N373" s="9"/>
      <c r="O373" s="21">
        <v>1.7279100000000001</v>
      </c>
      <c r="P373" s="21">
        <v>12.487399999999999</v>
      </c>
      <c r="Q373" s="21">
        <v>1.7550700000000001E-3</v>
      </c>
      <c r="R373" s="21">
        <v>363</v>
      </c>
      <c r="S373" s="21">
        <v>1.72729</v>
      </c>
      <c r="T373">
        <f t="shared" si="62"/>
        <v>-2.1667530864197531</v>
      </c>
      <c r="U373">
        <f t="shared" si="63"/>
        <v>-3.7439543255555559</v>
      </c>
      <c r="X373" s="9"/>
      <c r="Y373" s="21">
        <v>-8.7890599999999999E-2</v>
      </c>
      <c r="Z373" s="21">
        <v>17.929300000000001</v>
      </c>
      <c r="AA373" s="21">
        <v>-1.5539600000000001E-2</v>
      </c>
      <c r="AB373" s="21">
        <v>363</v>
      </c>
      <c r="AC373" s="21">
        <v>-8.8439900000000002E-2</v>
      </c>
      <c r="AD373">
        <f t="shared" si="64"/>
        <v>19.18469135802469</v>
      </c>
      <c r="AE373">
        <f t="shared" si="65"/>
        <v>-1.6861540342716048</v>
      </c>
      <c r="AF373" s="9"/>
      <c r="AG373" s="21">
        <v>1.7279100000000001</v>
      </c>
      <c r="AH373" s="21">
        <v>21.627600000000001</v>
      </c>
      <c r="AI373" s="21">
        <v>2.0202599999999999E-3</v>
      </c>
      <c r="AJ373" s="21">
        <v>363</v>
      </c>
      <c r="AK373" s="21">
        <v>1.72729</v>
      </c>
      <c r="AL373">
        <f t="shared" si="66"/>
        <v>-2.4941481481481476</v>
      </c>
      <c r="AM373">
        <f t="shared" si="67"/>
        <v>-4.3096635266666654</v>
      </c>
      <c r="AP373" s="9"/>
      <c r="AQ373" s="21">
        <v>-8.7890599999999999E-2</v>
      </c>
      <c r="AR373" s="21">
        <v>27.0595</v>
      </c>
      <c r="AS373" s="21">
        <v>-1.5545700000000001E-2</v>
      </c>
      <c r="AT373" s="21">
        <v>363</v>
      </c>
      <c r="AU373" s="21">
        <v>-8.8439900000000002E-2</v>
      </c>
      <c r="AV373">
        <f t="shared" si="68"/>
        <v>19.19222222222222</v>
      </c>
      <c r="AW373">
        <f t="shared" si="69"/>
        <v>-1.6868159264444442</v>
      </c>
      <c r="AX373" s="9"/>
      <c r="AY373" s="21">
        <v>1.7279100000000001</v>
      </c>
      <c r="AZ373" s="21">
        <v>30.7578</v>
      </c>
      <c r="BA373" s="21">
        <v>2.4960300000000002E-3</v>
      </c>
      <c r="BB373" s="21">
        <v>363</v>
      </c>
      <c r="BC373" s="21">
        <v>1.72729</v>
      </c>
      <c r="BD373">
        <f t="shared" si="70"/>
        <v>-3.0815185185185188</v>
      </c>
      <c r="BE373">
        <f t="shared" si="71"/>
        <v>-5.3245866633333341</v>
      </c>
    </row>
    <row r="374" spans="6:57" x14ac:dyDescent="0.25">
      <c r="F374" s="9"/>
      <c r="G374" s="21">
        <v>-9.2925999999999995E-2</v>
      </c>
      <c r="H374" s="21">
        <v>8.7991700000000002</v>
      </c>
      <c r="I374" s="21">
        <v>-1.5566999999999999E-2</v>
      </c>
      <c r="J374" s="21">
        <v>364</v>
      </c>
      <c r="K374" s="21">
        <v>-9.3475299999999997E-2</v>
      </c>
      <c r="L374">
        <f t="shared" si="60"/>
        <v>19.218518518518518</v>
      </c>
      <c r="M374">
        <f t="shared" si="61"/>
        <v>-1.7859000518518517</v>
      </c>
      <c r="N374" s="9"/>
      <c r="O374" s="21">
        <v>1.7329399999999999</v>
      </c>
      <c r="P374" s="21">
        <v>12.4975</v>
      </c>
      <c r="Q374" s="21">
        <v>4.3878199999999997E-3</v>
      </c>
      <c r="R374" s="21">
        <v>364</v>
      </c>
      <c r="S374" s="21">
        <v>1.73248</v>
      </c>
      <c r="T374">
        <f t="shared" si="62"/>
        <v>-5.4170617283950611</v>
      </c>
      <c r="U374">
        <f t="shared" si="63"/>
        <v>-9.3874429516049371</v>
      </c>
      <c r="X374" s="9"/>
      <c r="Y374" s="21">
        <v>-9.2925999999999995E-2</v>
      </c>
      <c r="Z374" s="21">
        <v>17.939299999999999</v>
      </c>
      <c r="AA374" s="21">
        <v>-1.5539600000000001E-2</v>
      </c>
      <c r="AB374" s="21">
        <v>364</v>
      </c>
      <c r="AC374" s="21">
        <v>-9.33533E-2</v>
      </c>
      <c r="AD374">
        <f t="shared" si="64"/>
        <v>19.18469135802469</v>
      </c>
      <c r="AE374">
        <f t="shared" si="65"/>
        <v>-1.7827566291358021</v>
      </c>
      <c r="AF374" s="9"/>
      <c r="AG374" s="21">
        <v>1.7329399999999999</v>
      </c>
      <c r="AH374" s="21">
        <v>21.637699999999999</v>
      </c>
      <c r="AI374" s="21">
        <v>4.7546400000000001E-3</v>
      </c>
      <c r="AJ374" s="21">
        <v>364</v>
      </c>
      <c r="AK374" s="21">
        <v>1.7327900000000001</v>
      </c>
      <c r="AL374">
        <f t="shared" si="66"/>
        <v>-5.8699259259259264</v>
      </c>
      <c r="AM374">
        <f t="shared" si="67"/>
        <v>-10.172229434074074</v>
      </c>
      <c r="AP374" s="9"/>
      <c r="AQ374" s="21">
        <v>-9.2925999999999995E-2</v>
      </c>
      <c r="AR374" s="21">
        <v>27.069600000000001</v>
      </c>
      <c r="AS374" s="21">
        <v>-1.5545700000000001E-2</v>
      </c>
      <c r="AT374" s="21">
        <v>364</v>
      </c>
      <c r="AU374" s="21">
        <v>-9.3475299999999997E-2</v>
      </c>
      <c r="AV374">
        <f t="shared" si="68"/>
        <v>19.19222222222222</v>
      </c>
      <c r="AW374">
        <f t="shared" si="69"/>
        <v>-1.7834564422222219</v>
      </c>
      <c r="AX374" s="9"/>
      <c r="AY374" s="21">
        <v>1.7329399999999999</v>
      </c>
      <c r="AZ374" s="21">
        <v>30.767900000000001</v>
      </c>
      <c r="BA374" s="21">
        <v>5.3619399999999999E-3</v>
      </c>
      <c r="BB374" s="21">
        <v>364</v>
      </c>
      <c r="BC374" s="21">
        <v>1.73309</v>
      </c>
      <c r="BD374">
        <f t="shared" si="70"/>
        <v>-6.6196790123456779</v>
      </c>
      <c r="BE374">
        <f t="shared" si="71"/>
        <v>-11.471506547654318</v>
      </c>
    </row>
    <row r="375" spans="6:57" x14ac:dyDescent="0.25">
      <c r="F375" s="9"/>
      <c r="G375" s="21">
        <v>-9.7961400000000004E-2</v>
      </c>
      <c r="H375" s="21">
        <v>8.8092400000000008</v>
      </c>
      <c r="I375" s="21">
        <v>-1.5573099999999999E-2</v>
      </c>
      <c r="J375" s="21">
        <v>365</v>
      </c>
      <c r="K375" s="21">
        <v>-9.8602300000000004E-2</v>
      </c>
      <c r="L375">
        <f t="shared" si="60"/>
        <v>19.226049382716049</v>
      </c>
      <c r="M375">
        <f t="shared" si="61"/>
        <v>-1.883410714</v>
      </c>
      <c r="N375" s="9"/>
      <c r="O375" s="21">
        <v>1.7379800000000001</v>
      </c>
      <c r="P375" s="21">
        <v>12.5076</v>
      </c>
      <c r="Q375" s="21">
        <v>7.3516800000000002E-3</v>
      </c>
      <c r="R375" s="21">
        <v>365</v>
      </c>
      <c r="S375" s="21">
        <v>1.7379800000000001</v>
      </c>
      <c r="T375">
        <f t="shared" si="62"/>
        <v>-9.0761481481481479</v>
      </c>
      <c r="U375">
        <f t="shared" si="63"/>
        <v>-15.774163958518519</v>
      </c>
      <c r="X375" s="9"/>
      <c r="Y375" s="21">
        <v>-9.7961400000000004E-2</v>
      </c>
      <c r="Z375" s="21">
        <v>17.949400000000001</v>
      </c>
      <c r="AA375" s="21">
        <v>-1.5545700000000001E-2</v>
      </c>
      <c r="AB375" s="21">
        <v>365</v>
      </c>
      <c r="AC375" s="21">
        <v>-9.8449700000000001E-2</v>
      </c>
      <c r="AD375">
        <f t="shared" si="64"/>
        <v>19.19222222222222</v>
      </c>
      <c r="AE375">
        <f t="shared" si="65"/>
        <v>-1.880096958</v>
      </c>
      <c r="AF375" s="9"/>
      <c r="AG375" s="21">
        <v>1.7379800000000001</v>
      </c>
      <c r="AH375" s="21">
        <v>21.6478</v>
      </c>
      <c r="AI375" s="21">
        <v>7.8552199999999996E-3</v>
      </c>
      <c r="AJ375" s="21">
        <v>365</v>
      </c>
      <c r="AK375" s="21">
        <v>1.73706</v>
      </c>
      <c r="AL375">
        <f t="shared" si="66"/>
        <v>-9.6978024691358016</v>
      </c>
      <c r="AM375">
        <f t="shared" si="67"/>
        <v>-16.85458673530864</v>
      </c>
      <c r="AP375" s="9"/>
      <c r="AQ375" s="21">
        <v>-9.7961400000000004E-2</v>
      </c>
      <c r="AR375" s="21">
        <v>27.079599999999999</v>
      </c>
      <c r="AS375" s="21">
        <v>-1.55487E-2</v>
      </c>
      <c r="AT375" s="21">
        <v>365</v>
      </c>
      <c r="AU375" s="21">
        <v>-9.8480200000000004E-2</v>
      </c>
      <c r="AV375">
        <f t="shared" si="68"/>
        <v>19.195925925925927</v>
      </c>
      <c r="AW375">
        <f t="shared" si="69"/>
        <v>-1.8804597780000001</v>
      </c>
      <c r="AX375" s="9"/>
      <c r="AY375" s="21">
        <v>1.7379800000000001</v>
      </c>
      <c r="AZ375" s="21">
        <v>30.777999999999999</v>
      </c>
      <c r="BA375" s="21">
        <v>8.5601800000000006E-3</v>
      </c>
      <c r="BB375" s="21">
        <v>365</v>
      </c>
      <c r="BC375" s="21">
        <v>1.73767</v>
      </c>
      <c r="BD375">
        <f t="shared" si="70"/>
        <v>-10.568123456790124</v>
      </c>
      <c r="BE375">
        <f t="shared" si="71"/>
        <v>-18.367187205432099</v>
      </c>
    </row>
    <row r="376" spans="6:57" x14ac:dyDescent="0.25">
      <c r="F376" s="9"/>
      <c r="G376" s="21">
        <v>-0.10299700000000001</v>
      </c>
      <c r="H376" s="21">
        <v>8.8193099999999998</v>
      </c>
      <c r="I376" s="21">
        <v>-1.55792E-2</v>
      </c>
      <c r="J376" s="21">
        <v>366</v>
      </c>
      <c r="K376" s="21">
        <v>-0.103363</v>
      </c>
      <c r="L376">
        <f t="shared" si="60"/>
        <v>19.233580246913579</v>
      </c>
      <c r="M376">
        <f t="shared" si="61"/>
        <v>-1.9810010646913581</v>
      </c>
      <c r="N376" s="9"/>
      <c r="O376" s="21">
        <v>1.7430099999999999</v>
      </c>
      <c r="P376" s="21">
        <v>12.5176</v>
      </c>
      <c r="Q376" s="21">
        <v>1.0675E-2</v>
      </c>
      <c r="R376" s="21">
        <v>366</v>
      </c>
      <c r="S376" s="21">
        <v>1.7422500000000001</v>
      </c>
      <c r="T376">
        <f t="shared" si="62"/>
        <v>-13.179012345679013</v>
      </c>
      <c r="U376">
        <f t="shared" si="63"/>
        <v>-22.971150308641974</v>
      </c>
      <c r="X376" s="9"/>
      <c r="Y376" s="21">
        <v>-0.10299700000000001</v>
      </c>
      <c r="Z376" s="21">
        <v>17.959499999999998</v>
      </c>
      <c r="AA376" s="21">
        <v>-1.55487E-2</v>
      </c>
      <c r="AB376" s="21">
        <v>366</v>
      </c>
      <c r="AC376" s="21">
        <v>-0.103424</v>
      </c>
      <c r="AD376">
        <f t="shared" si="64"/>
        <v>19.195925925925927</v>
      </c>
      <c r="AE376">
        <f t="shared" si="65"/>
        <v>-1.9771227825925928</v>
      </c>
      <c r="AF376" s="9"/>
      <c r="AG376" s="21">
        <v>1.7430099999999999</v>
      </c>
      <c r="AH376" s="21">
        <v>21.657800000000002</v>
      </c>
      <c r="AI376" s="21">
        <v>1.1328100000000001E-2</v>
      </c>
      <c r="AJ376" s="21">
        <v>366</v>
      </c>
      <c r="AK376" s="21">
        <v>1.74194</v>
      </c>
      <c r="AL376">
        <f t="shared" si="66"/>
        <v>-13.985308641975308</v>
      </c>
      <c r="AM376">
        <f t="shared" si="67"/>
        <v>-24.37653281604938</v>
      </c>
      <c r="AP376" s="9"/>
      <c r="AQ376" s="21">
        <v>-0.10299700000000001</v>
      </c>
      <c r="AR376" s="21">
        <v>27.089700000000001</v>
      </c>
      <c r="AS376" s="21">
        <v>-1.5560900000000001E-2</v>
      </c>
      <c r="AT376" s="21">
        <v>366</v>
      </c>
      <c r="AU376" s="21">
        <v>-0.10345500000000001</v>
      </c>
      <c r="AV376">
        <f t="shared" si="68"/>
        <v>19.210987654320988</v>
      </c>
      <c r="AW376">
        <f t="shared" si="69"/>
        <v>-1.9786740954320989</v>
      </c>
      <c r="AX376" s="9"/>
      <c r="AY376" s="21">
        <v>1.7430099999999999</v>
      </c>
      <c r="AZ376" s="21">
        <v>30.788</v>
      </c>
      <c r="BA376" s="21">
        <v>1.2118500000000001E-2</v>
      </c>
      <c r="BB376" s="21">
        <v>366</v>
      </c>
      <c r="BC376" s="21">
        <v>1.7422500000000001</v>
      </c>
      <c r="BD376">
        <f t="shared" si="70"/>
        <v>-14.96111111111111</v>
      </c>
      <c r="BE376">
        <f t="shared" si="71"/>
        <v>-26.077366277777777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2B779-13FF-4ECE-BBCC-9B563FF5CF12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675.93039344265901</v>
      </c>
      <c r="H2" s="2"/>
      <c r="I2" s="6" t="s">
        <v>12</v>
      </c>
      <c r="J2" s="2"/>
      <c r="K2" s="7" t="s">
        <v>13</v>
      </c>
      <c r="L2" s="3">
        <f>L4*I6*L9/100*100</f>
        <v>23.29189421975309</v>
      </c>
      <c r="M2" s="8" t="s">
        <v>14</v>
      </c>
      <c r="N2" s="9"/>
      <c r="O2" s="2">
        <f>ABS(S7-S6)/ABS(T7-T6)*1000</f>
        <v>14545.274516128258</v>
      </c>
      <c r="P2" s="2"/>
      <c r="Q2" s="6" t="s">
        <v>15</v>
      </c>
      <c r="R2" s="2"/>
      <c r="S2" s="7" t="s">
        <v>13</v>
      </c>
      <c r="T2" s="3">
        <f>T4*Q6*T9/100*100</f>
        <v>22.749464044444444</v>
      </c>
      <c r="U2" s="8" t="s">
        <v>14</v>
      </c>
      <c r="X2" s="9"/>
      <c r="Y2" s="2">
        <f>ABS(AC7-AC6)/ABS(AD7-AD6)*1000</f>
        <v>446.02121739131212</v>
      </c>
      <c r="Z2" s="2"/>
      <c r="AA2" s="6" t="s">
        <v>12</v>
      </c>
      <c r="AB2" s="2"/>
      <c r="AC2" s="7" t="s">
        <v>13</v>
      </c>
      <c r="AD2" s="3">
        <f>AD4*AA6*AD9/100*100</f>
        <v>23.225505500000001</v>
      </c>
      <c r="AE2" s="8" t="s">
        <v>14</v>
      </c>
      <c r="AF2" s="9"/>
      <c r="AG2" s="2">
        <f>ABS(AK7-AK6)/ABS(AL7-AL6)*1000</f>
        <v>886.66826086985782</v>
      </c>
      <c r="AH2" s="2"/>
      <c r="AI2" s="6" t="s">
        <v>15</v>
      </c>
      <c r="AJ2" s="2"/>
      <c r="AK2" s="7" t="s">
        <v>13</v>
      </c>
      <c r="AL2" s="3">
        <f>AL4*AI6*AL9/100*100</f>
        <v>22.74410268518518</v>
      </c>
      <c r="AM2" s="8" t="s">
        <v>14</v>
      </c>
      <c r="AP2" s="9"/>
      <c r="AQ2" s="2">
        <f>ABS(AU7-AU6)/ABS(AV7-AV6)*1000</f>
        <v>663.36742622923077</v>
      </c>
      <c r="AR2" s="2"/>
      <c r="AS2" s="6" t="s">
        <v>12</v>
      </c>
      <c r="AT2" s="2"/>
      <c r="AU2" s="7" t="s">
        <v>13</v>
      </c>
      <c r="AV2" s="3">
        <f>AV4*AS6*AV9/100*100</f>
        <v>23.229356466666665</v>
      </c>
      <c r="AW2" s="8" t="s">
        <v>14</v>
      </c>
      <c r="AX2" s="9"/>
      <c r="AY2" s="2">
        <f>ABS(BC7-BC6)/ABS(BD7-BD6)*1000</f>
        <v>8050.3642622955113</v>
      </c>
      <c r="AZ2" s="2"/>
      <c r="BA2" s="6" t="s">
        <v>15</v>
      </c>
      <c r="BB2" s="2"/>
      <c r="BC2" s="7" t="s">
        <v>13</v>
      </c>
      <c r="BD2" s="3">
        <f>BD4*BA6*BD9/100*100</f>
        <v>22.749464044444448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1.72363</v>
      </c>
      <c r="J3" s="2"/>
      <c r="K3" s="10">
        <f>INDEX(L11:L1056,MATCH(I3,K11:K1056,0))</f>
        <v>-0.74108765432098767</v>
      </c>
      <c r="L3" s="26" t="s">
        <v>16</v>
      </c>
      <c r="M3" s="11">
        <f>M9</f>
        <v>23.29189421975309</v>
      </c>
      <c r="N3" s="9"/>
      <c r="O3" s="2" t="s">
        <v>44</v>
      </c>
      <c r="P3" s="2"/>
      <c r="Q3" s="2">
        <f>INDEX(S11:S1056,MATCH(0,T11:T1056,-1))</f>
        <v>1.71631</v>
      </c>
      <c r="R3" s="2"/>
      <c r="S3" s="10">
        <f>INDEX(T11:T1056,MATCH(Q3,S11:S1056,0))</f>
        <v>0.69210864197530864</v>
      </c>
      <c r="T3" s="26" t="s">
        <v>16</v>
      </c>
      <c r="U3" s="11">
        <f>U9</f>
        <v>22.749464044444444</v>
      </c>
      <c r="X3" s="9"/>
      <c r="Y3" s="2" t="s">
        <v>44</v>
      </c>
      <c r="Z3" s="2"/>
      <c r="AA3" s="2">
        <f>INDEX(AC11:AC856,MATCH(0,AD11:AD856,1))</f>
        <v>1.71844</v>
      </c>
      <c r="AB3" s="2"/>
      <c r="AC3" s="10">
        <f>INDEX(AD11:AD1056,MATCH(AA3,AC11:AC1056,0))</f>
        <v>-0.33554320987654318</v>
      </c>
      <c r="AD3" s="26" t="s">
        <v>16</v>
      </c>
      <c r="AE3" s="11">
        <f>AE9</f>
        <v>23.225505499999997</v>
      </c>
      <c r="AF3" s="9"/>
      <c r="AG3" s="2" t="s">
        <v>44</v>
      </c>
      <c r="AH3" s="2"/>
      <c r="AI3" s="2">
        <f>INDEX(AK11:AK1056,MATCH(0,AL11:AL1056,-1))</f>
        <v>1.71692</v>
      </c>
      <c r="AJ3" s="2"/>
      <c r="AK3" s="10">
        <f>INDEX(AL11:AL1056,MATCH(AI3,AK11:AK1056,0))</f>
        <v>0.3236753086419753</v>
      </c>
      <c r="AL3" s="26" t="s">
        <v>16</v>
      </c>
      <c r="AM3" s="11">
        <f>AM9</f>
        <v>22.74410268518518</v>
      </c>
      <c r="AP3" s="9"/>
      <c r="AQ3" s="2" t="s">
        <v>44</v>
      </c>
      <c r="AR3" s="2"/>
      <c r="AS3" s="2">
        <f>INDEX(AU11:AU856,MATCH(0,AV11:AV856,1))</f>
        <v>1.71906</v>
      </c>
      <c r="AT3" s="2"/>
      <c r="AU3" s="10">
        <f>INDEX(AV11:AV1056,MATCH(AS3,AU11:AU1056,0))</f>
        <v>-0.9305975308641975</v>
      </c>
      <c r="AV3" s="26" t="s">
        <v>16</v>
      </c>
      <c r="AW3" s="11">
        <f>AW9</f>
        <v>23.229356466666665</v>
      </c>
      <c r="AX3" s="9"/>
      <c r="AY3" s="2" t="s">
        <v>44</v>
      </c>
      <c r="AZ3" s="2"/>
      <c r="BA3" s="2">
        <f>INDEX(BC11:BC1056,MATCH(0,BD11:BD1056,-1))</f>
        <v>1.71143</v>
      </c>
      <c r="BB3" s="2"/>
      <c r="BC3" s="10">
        <f>INDEX(BD11:BD1056,MATCH(BA3,BC11:BC1056,0))</f>
        <v>0.74297160493827152</v>
      </c>
      <c r="BD3" s="26" t="s">
        <v>16</v>
      </c>
      <c r="BE3" s="11">
        <f>BE9</f>
        <v>22.749464044444444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4.7635345214050506</v>
      </c>
      <c r="H4" s="2"/>
      <c r="I4" s="2">
        <f>INDEX(K11:K1000,1+MATCH(0,L11:L856,1))</f>
        <v>1.71875</v>
      </c>
      <c r="J4" s="2"/>
      <c r="K4" s="10">
        <f>INDEX(L11:L1056,MATCH(I4,K11:K1056,0))</f>
        <v>0.28336172839506168</v>
      </c>
      <c r="L4" s="25">
        <f>M3/(I6*L9)</f>
        <v>0.73350574791991263</v>
      </c>
      <c r="M4" s="8" t="s">
        <v>17</v>
      </c>
      <c r="N4" s="9"/>
      <c r="O4" s="2">
        <f>ABS(Q3-Q4)/ABS(S3-S4)*1000</f>
        <v>6.4721231078765724</v>
      </c>
      <c r="P4" s="2"/>
      <c r="Q4" s="2">
        <f>INDEX(S11:S856,1+MATCH(0,T11:T856,-1))</f>
        <v>1.72241</v>
      </c>
      <c r="R4" s="2"/>
      <c r="S4" s="10">
        <f>INDEX(T11:T856,MATCH(Q4,S11:S856,0))</f>
        <v>-0.25039506172839504</v>
      </c>
      <c r="T4" s="25">
        <f>U3/(Q6*T9)</f>
        <v>0.72826058020104345</v>
      </c>
      <c r="U4" s="8" t="s">
        <v>17</v>
      </c>
      <c r="X4" s="9"/>
      <c r="Y4" s="2">
        <f>ABS(AA3-AA4)/ABS(AC3-AC4)*1000</f>
        <v>4.8591416843991855</v>
      </c>
      <c r="Z4" s="2"/>
      <c r="AA4" s="2">
        <f>INDEX(AC11:AC1000,1+MATCH(0,AD11:AD856,1))</f>
        <v>1.71356</v>
      </c>
      <c r="AB4" s="2"/>
      <c r="AC4" s="10">
        <f>INDEX(AD11:AD1056,MATCH(AA4,AC11:AC1056,0))</f>
        <v>0.66874938271604933</v>
      </c>
      <c r="AD4" s="25">
        <f>AE3/(AA6*AD9)</f>
        <v>0.73924350560441321</v>
      </c>
      <c r="AE4" s="8" t="s">
        <v>17</v>
      </c>
      <c r="AF4" s="9"/>
      <c r="AG4" s="2">
        <f>ABS(AI3-AI4)/ABS(AK3-AK4)*1000</f>
        <v>5.5699668449881008</v>
      </c>
      <c r="AH4" s="2"/>
      <c r="AI4" s="2">
        <f>INDEX(AK11:AK856,1+MATCH(0,AL11:AL856,-1))</f>
        <v>1.72241</v>
      </c>
      <c r="AJ4" s="2"/>
      <c r="AK4" s="10">
        <f>INDEX(AL11:AL856,MATCH(AI4,AK11:AK856,0))</f>
        <v>-0.66196790123456795</v>
      </c>
      <c r="AL4" s="25">
        <f>AM3/(AI6*AL9)</f>
        <v>0.73143740382297884</v>
      </c>
      <c r="AM4" s="8" t="s">
        <v>17</v>
      </c>
      <c r="AP4" s="9"/>
      <c r="AQ4" s="2">
        <f>ABS(AS3-AS4)/ABS(AU3-AU4)*1000</f>
        <v>5.4934903659286922</v>
      </c>
      <c r="AR4" s="2"/>
      <c r="AS4" s="2">
        <f>INDEX(AU11:AU1000,1+MATCH(0,AV11:AV856,1))</f>
        <v>1.71326</v>
      </c>
      <c r="AT4" s="2"/>
      <c r="AU4" s="10">
        <f>INDEX(AV11:AV1056,MATCH(AS4,AU11:AU1056,0))</f>
        <v>0.12519753086419752</v>
      </c>
      <c r="AV4" s="25">
        <f>AW3/(AS6*AV9)</f>
        <v>0.74203539420375908</v>
      </c>
      <c r="AW4" s="8" t="s">
        <v>17</v>
      </c>
      <c r="AX4" s="9"/>
      <c r="AY4" s="2">
        <f>ABS(BA3-BA4)/ABS(BC3-BC4)*1000</f>
        <v>5.918683878751434</v>
      </c>
      <c r="AZ4" s="2"/>
      <c r="BA4" s="2">
        <f>INDEX(BC11:BC856,1+MATCH(0,BD11:BD856,-1))</f>
        <v>1.71722</v>
      </c>
      <c r="BB4" s="2"/>
      <c r="BC4" s="10">
        <f>INDEX(BD11:BD856,MATCH(BA4,BC11:BC856,0))</f>
        <v>-0.23528641975308642</v>
      </c>
      <c r="BD4" s="25">
        <f>BE3/(BA6*BD9)</f>
        <v>0.73861174863881141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16.147901234567904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15.955802469135801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16.272222222222219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16.008518518518514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16.332592592592594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15.955802469135801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1.7200998033752548</v>
      </c>
      <c r="J6" s="25"/>
      <c r="K6" s="2">
        <f>INDEX(K11:K1056,MATCH(L6,L11:L1056,0))</f>
        <v>2.1270799999999999E-3</v>
      </c>
      <c r="L6" s="10">
        <f>INDEX(L11:L1056,MATCH(0,K11:K1056,-1))</f>
        <v>18.45753086419753</v>
      </c>
      <c r="M6" s="8" t="s">
        <v>22</v>
      </c>
      <c r="N6" s="9"/>
      <c r="O6" s="2"/>
      <c r="P6" s="2"/>
      <c r="Q6" s="27">
        <f>(Q3-Q4)/(S3-S4)*(-S4)+Q4</f>
        <v>1.7207894123348895</v>
      </c>
      <c r="R6" s="27"/>
      <c r="S6" s="2">
        <f>INDEX(S11:S1056,MATCH(T6,T11:T1056,0))</f>
        <v>-7.01904E-2</v>
      </c>
      <c r="T6" s="10">
        <f>INDEX(T11:T1056,MATCH(0,S11:S1056,1))</f>
        <v>18.148518518518514</v>
      </c>
      <c r="U6" s="8" t="s">
        <v>22</v>
      </c>
      <c r="X6" s="9"/>
      <c r="Y6" s="2"/>
      <c r="Z6" s="2"/>
      <c r="AA6" s="25">
        <f>(AA3-AA4)/(AC3-AC4)*(-AC4)+AA4</f>
        <v>1.7168095480019718</v>
      </c>
      <c r="AB6" s="25"/>
      <c r="AC6" s="2">
        <f>INDEX(AC11:AC1056,MATCH(AD6,AD11:AD1056,0))</f>
        <v>2.1209699999999998E-3</v>
      </c>
      <c r="AD6" s="10">
        <f>INDEX(AD11:AD1056,MATCH(0,AC11:AC1056,-1))</f>
        <v>18.295432098765431</v>
      </c>
      <c r="AE6" s="8" t="s">
        <v>22</v>
      </c>
      <c r="AF6" s="9"/>
      <c r="AG6" s="2"/>
      <c r="AH6" s="2"/>
      <c r="AI6" s="27">
        <f>(AI3-AI4)/(AK3-AK4)*(-AK4)+AI4</f>
        <v>1.718722860737677</v>
      </c>
      <c r="AJ6" s="27"/>
      <c r="AK6" s="2">
        <f>INDEX(AK11:AK1056,MATCH(AL6,AL11:AL1056,0))</f>
        <v>-5.0018300000000002E-2</v>
      </c>
      <c r="AL6" s="10">
        <f>INDEX(AL11:AL1056,MATCH(0,AK11:AK1056,1))</f>
        <v>18.035555555555554</v>
      </c>
      <c r="AM6" s="8" t="s">
        <v>22</v>
      </c>
      <c r="AP6" s="9"/>
      <c r="AQ6" s="2"/>
      <c r="AR6" s="2"/>
      <c r="AS6" s="25">
        <f>(AS3-AS4)/(AU3-AU4)*(-AU4)+AS4</f>
        <v>1.7139477714296405</v>
      </c>
      <c r="AT6" s="25"/>
      <c r="AU6" s="2">
        <f>INDEX(AU11:AU1056,MATCH(AV6,AV11:AV1056,0))</f>
        <v>2.1209699999999998E-3</v>
      </c>
      <c r="AV6" s="10">
        <f>INDEX(AV11:AV1056,MATCH(0,AU11:AU1056,-1))</f>
        <v>18.261604938271603</v>
      </c>
      <c r="AW6" s="8" t="s">
        <v>22</v>
      </c>
      <c r="AX6" s="9"/>
      <c r="AY6" s="2"/>
      <c r="AZ6" s="2"/>
      <c r="BA6" s="27">
        <f>(BA3-BA4)/(BC3-BC4)*(-BC4)+BA4</f>
        <v>1.7158274140605183</v>
      </c>
      <c r="BB6" s="27"/>
      <c r="BC6" s="2">
        <f>INDEX(BC11:BC1056,MATCH(BD6,BD11:BD1056,0))</f>
        <v>-1.45691E-2</v>
      </c>
      <c r="BD6" s="10">
        <f>INDEX(BD11:BD1056,MATCH(0,BC11:BC1056,1))</f>
        <v>17.948888888888888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-2.9632600000000001E-3</v>
      </c>
      <c r="L7" s="10">
        <f>INDEX(L11:L856,1+MATCH(0,K11:K856,-1))</f>
        <v>18.46506172839506</v>
      </c>
      <c r="M7" s="12">
        <f>INDEX(K11:K1056,MATCH(M9,M11:M1056,0))</f>
        <v>1.4422600000000001</v>
      </c>
      <c r="N7" s="9"/>
      <c r="O7" s="2"/>
      <c r="P7" s="2"/>
      <c r="Q7" s="2"/>
      <c r="R7" s="2"/>
      <c r="S7" s="2">
        <f>INDEX(S11:S1056,MATCH(T7,T11:T1056,0))</f>
        <v>-1.4523299999999999E-2</v>
      </c>
      <c r="T7" s="10">
        <f>INDEX(T11:T1056,2+MATCH(0,S11:S1056,1))</f>
        <v>18.152345679012342</v>
      </c>
      <c r="U7" s="12">
        <f>INDEX(S11:S1056,MATCH(U9,U11:U1056,0))</f>
        <v>1.4248700000000001</v>
      </c>
      <c r="X7" s="9"/>
      <c r="Y7" s="2"/>
      <c r="Z7" s="2"/>
      <c r="AA7" s="2"/>
      <c r="AB7" s="2"/>
      <c r="AC7" s="2">
        <f>INDEX(AC11:AC856,MATCH(AD7,AD11:AD856,1))</f>
        <v>-2.94495E-3</v>
      </c>
      <c r="AD7" s="10">
        <f>INDEX(AD11:AD856,1+MATCH(0,AC11:AC856,-1))</f>
        <v>18.306790123456789</v>
      </c>
      <c r="AE7" s="12">
        <f>INDEX(AC11:AC1056,MATCH(AE9,AE11:AE1056,0))</f>
        <v>1.4267000000000001</v>
      </c>
      <c r="AF7" s="9"/>
      <c r="AG7" s="2"/>
      <c r="AH7" s="2"/>
      <c r="AI7" s="2"/>
      <c r="AJ7" s="2"/>
      <c r="AK7" s="2">
        <f>INDEX(AK11:AK1056,MATCH(AL7,AL11:AL1056,0))</f>
        <v>-6.0089099999999999E-2</v>
      </c>
      <c r="AL7" s="10">
        <f>INDEX(AL11:AL1056,1+MATCH(0,AK11:AK1056,1))</f>
        <v>18.0241975308642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2">
        <f>INDEX(AU11:AU856,MATCH(AV7,AV11:AV856,1))</f>
        <v>-2.8747600000000001E-3</v>
      </c>
      <c r="AV7" s="10">
        <f>INDEX(AV11:AV856,1+MATCH(0,AU11:AU856,-1))</f>
        <v>18.269135802469137</v>
      </c>
      <c r="AW7" s="12">
        <f>INDEX(AU11:AU1056,MATCH(AW9,AW11:AW1056,0))</f>
        <v>1.4221200000000001</v>
      </c>
      <c r="AX7" s="9"/>
      <c r="AY7" s="2"/>
      <c r="AZ7" s="2"/>
      <c r="BA7" s="2"/>
      <c r="BB7" s="2"/>
      <c r="BC7" s="2">
        <f>INDEX(BC11:BC1056,MATCH(BD7,BD11:BD1056,0))</f>
        <v>-7.5195300000000007E-2</v>
      </c>
      <c r="BD7" s="10">
        <f>INDEX(BD11:BD1056,1+MATCH(0,BC11:BC1056,1))</f>
        <v>17.941358024691358</v>
      </c>
      <c r="BE7" s="12">
        <f>INDEX(BC11:BC1056,MATCH(BE9,BE11:BE1056,0))</f>
        <v>1.42517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2.3288366767895936</v>
      </c>
      <c r="J9" s="2"/>
      <c r="K9" s="2"/>
      <c r="L9" s="3">
        <f>(L6-L7)/(K6-K7)*(-K7)+L7</f>
        <v>18.460677756274933</v>
      </c>
      <c r="M9" s="15">
        <f>MAX(M11:M1056)</f>
        <v>23.29189421975309</v>
      </c>
      <c r="N9" s="9"/>
      <c r="O9" s="2"/>
      <c r="P9" s="2"/>
      <c r="Q9" s="2"/>
      <c r="R9" s="2"/>
      <c r="S9" s="2"/>
      <c r="T9" s="3">
        <f>(T6-T7)/(S6-S7)*(-S7)+T7</f>
        <v>18.15334416824566</v>
      </c>
      <c r="U9" s="15">
        <f>MAX(U11:U1056)</f>
        <v>22.749464044444444</v>
      </c>
      <c r="X9" s="9"/>
      <c r="Y9" s="2"/>
      <c r="Z9" s="2"/>
      <c r="AA9" s="14">
        <f>(MAX(AD2,AL2)-MIN(AD2,AL2))/MAX(AD2,AL2)%</f>
        <v>2.0727334215172237</v>
      </c>
      <c r="AB9" s="2"/>
      <c r="AC9" s="2"/>
      <c r="AD9" s="3">
        <f>(AD6-AD7)/(AC6-AC7)*(-AC7)+AD7</f>
        <v>18.300187410659348</v>
      </c>
      <c r="AE9" s="15">
        <f>MAX(AE11:AE1056)</f>
        <v>23.225505499999997</v>
      </c>
      <c r="AF9" s="9"/>
      <c r="AG9" s="2"/>
      <c r="AH9" s="2"/>
      <c r="AI9" s="2"/>
      <c r="AJ9" s="2"/>
      <c r="AK9" s="2"/>
      <c r="AL9" s="3">
        <f>(AL6-AL7)/(AK6-AK7)*(-AK7)+AL7</f>
        <v>18.091967070670496</v>
      </c>
      <c r="AM9" s="15">
        <f>MAX(AM11:AM1056)</f>
        <v>22.74410268518518</v>
      </c>
      <c r="AP9" s="9"/>
      <c r="AQ9" s="2"/>
      <c r="AR9" s="2"/>
      <c r="AS9" s="14">
        <f>(MAX(AV2,BD2)-MIN(AV2,BD2))/MAX(AV2,BD2)%</f>
        <v>2.0658877180297566</v>
      </c>
      <c r="AT9" s="2"/>
      <c r="AU9" s="2"/>
      <c r="AV9" s="3">
        <f>(AV6-AV7)/(AU6-AU7)*(-AU7)+AV7</f>
        <v>18.264802216154322</v>
      </c>
      <c r="AW9" s="15">
        <f>MAX(AW11:AW1056)</f>
        <v>23.229356466666665</v>
      </c>
      <c r="AX9" s="9"/>
      <c r="AY9" s="2"/>
      <c r="AZ9" s="2"/>
      <c r="BA9" s="2"/>
      <c r="BB9" s="2"/>
      <c r="BC9" s="2"/>
      <c r="BD9" s="3">
        <f>(BD6-BD7)/(BC6-BC7)*(-BC7)+BD7</f>
        <v>17.950698633084965</v>
      </c>
      <c r="BE9" s="15">
        <f>MAX(BE11:BE1056)</f>
        <v>22.749464044444444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1.7200998033752548</v>
      </c>
      <c r="B11" s="18">
        <f>IFERROR(L9,0)</f>
        <v>18.460677756274933</v>
      </c>
      <c r="C11" s="19">
        <f>IFERROR(L4,0)</f>
        <v>0.73350574791991263</v>
      </c>
      <c r="D11" s="20">
        <f>IFERROR(L2,0)</f>
        <v>23.29189421975309</v>
      </c>
      <c r="E11" s="20">
        <f>IFERROR(I9,0)</f>
        <v>2.3288366767895936</v>
      </c>
      <c r="F11" s="9"/>
      <c r="G11" s="21">
        <v>1.7948900000000001</v>
      </c>
      <c r="H11" s="21">
        <v>5.0143899999999997</v>
      </c>
      <c r="I11" s="21">
        <v>1.9378699999999999E-2</v>
      </c>
      <c r="J11" s="21">
        <v>1</v>
      </c>
      <c r="K11" s="21">
        <v>1.79474</v>
      </c>
      <c r="L11">
        <f>-I11/$F$2*1000</f>
        <v>-23.924320987654319</v>
      </c>
      <c r="M11">
        <f>L11*G11</f>
        <v>-42.941524497530864</v>
      </c>
      <c r="N11" s="9"/>
      <c r="O11" s="21">
        <v>-9.49097E-2</v>
      </c>
      <c r="P11" s="21">
        <v>8.8335799999999995</v>
      </c>
      <c r="Q11" s="21">
        <v>-1.46423E-2</v>
      </c>
      <c r="R11" s="21">
        <v>1</v>
      </c>
      <c r="S11" s="21">
        <v>-9.5519999999999994E-2</v>
      </c>
      <c r="T11">
        <f>-Q11/$F$2*1000</f>
        <v>18.076913580246913</v>
      </c>
      <c r="U11">
        <f>T11*O11</f>
        <v>-1.7156744448271604</v>
      </c>
      <c r="V11" s="22"/>
      <c r="W11" s="23"/>
      <c r="X11" s="9"/>
      <c r="Y11" s="21">
        <v>1.7948900000000001</v>
      </c>
      <c r="Z11" s="21">
        <v>14.3886</v>
      </c>
      <c r="AA11" s="21">
        <v>2.0202600000000001E-2</v>
      </c>
      <c r="AB11" s="21">
        <v>1</v>
      </c>
      <c r="AC11" s="21">
        <v>1.79443</v>
      </c>
      <c r="AD11">
        <f>-AA11/$F$2*1000</f>
        <v>-24.941481481481482</v>
      </c>
      <c r="AE11">
        <f>AD11*Y11</f>
        <v>-44.767215696296297</v>
      </c>
      <c r="AF11" s="9"/>
      <c r="AG11" s="21">
        <v>-9.49097E-2</v>
      </c>
      <c r="AH11" s="21">
        <v>18.207799999999999</v>
      </c>
      <c r="AI11" s="21">
        <v>-1.45325E-2</v>
      </c>
      <c r="AJ11" s="21">
        <v>1</v>
      </c>
      <c r="AK11" s="21">
        <v>-9.5397899999999994E-2</v>
      </c>
      <c r="AL11">
        <f>-AI11/$F$2*1000</f>
        <v>17.941358024691358</v>
      </c>
      <c r="AM11">
        <f>AL11*AG11</f>
        <v>-1.7028089077160493</v>
      </c>
      <c r="AP11" s="9"/>
      <c r="AQ11" s="21">
        <v>1.7948900000000001</v>
      </c>
      <c r="AR11" s="21">
        <v>23.709800000000001</v>
      </c>
      <c r="AS11" s="21">
        <v>2.2268699999999999E-2</v>
      </c>
      <c r="AT11" s="21">
        <v>1</v>
      </c>
      <c r="AU11" s="21">
        <v>1.79443</v>
      </c>
      <c r="AV11">
        <f>-AS11/$F$2*1000</f>
        <v>-27.492222222222221</v>
      </c>
      <c r="AW11">
        <f>AV11*AQ11</f>
        <v>-49.345514744444444</v>
      </c>
      <c r="AX11" s="9"/>
      <c r="AY11" s="21">
        <v>-9.49097E-2</v>
      </c>
      <c r="AZ11" s="21">
        <v>27.529199999999999</v>
      </c>
      <c r="BA11" s="21">
        <v>-1.4489699999999999E-2</v>
      </c>
      <c r="BB11" s="21">
        <v>1</v>
      </c>
      <c r="BC11" s="21">
        <v>-9.5428499999999999E-2</v>
      </c>
      <c r="BD11">
        <f>-BA11/$F$2*1000</f>
        <v>17.888518518518516</v>
      </c>
      <c r="BE11">
        <f>BD11*AY11</f>
        <v>-1.6977939260370369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1.7207894123348895</v>
      </c>
      <c r="B12" s="18">
        <f>IFERROR(T9,0)</f>
        <v>18.15334416824566</v>
      </c>
      <c r="C12" s="19">
        <f>IFERROR(T4,0)</f>
        <v>0.72826058020104345</v>
      </c>
      <c r="D12" s="20">
        <f>IFERROR(T2,0)</f>
        <v>22.749464044444444</v>
      </c>
      <c r="E12" s="20"/>
      <c r="F12" s="9"/>
      <c r="G12" s="21">
        <v>1.78986</v>
      </c>
      <c r="H12" s="21">
        <v>5.0244600000000004</v>
      </c>
      <c r="I12" s="21">
        <v>1.7105100000000002E-2</v>
      </c>
      <c r="J12" s="21">
        <v>2</v>
      </c>
      <c r="K12" s="21">
        <v>1.78925</v>
      </c>
      <c r="L12">
        <f t="shared" ref="L12:L75" si="0">-I12/$F$2*1000</f>
        <v>-21.117407407407409</v>
      </c>
      <c r="M12">
        <f t="shared" ref="M12:M75" si="1">L12*G12</f>
        <v>-37.797202822222225</v>
      </c>
      <c r="N12" s="9"/>
      <c r="O12" s="21">
        <v>-8.9874300000000004E-2</v>
      </c>
      <c r="P12" s="21">
        <v>8.8436500000000002</v>
      </c>
      <c r="Q12" s="21">
        <v>-1.4660599999999999E-2</v>
      </c>
      <c r="R12" s="21">
        <v>2</v>
      </c>
      <c r="S12" s="21">
        <v>-9.0362499999999998E-2</v>
      </c>
      <c r="T12">
        <f t="shared" ref="T12:T75" si="2">-Q12/$F$2*1000</f>
        <v>18.099506172839504</v>
      </c>
      <c r="U12">
        <f t="shared" ref="U12:U75" si="3">T12*O12</f>
        <v>-1.6266804476296295</v>
      </c>
      <c r="V12" s="22"/>
      <c r="W12" s="23"/>
      <c r="X12" s="9"/>
      <c r="Y12" s="21">
        <v>1.78986</v>
      </c>
      <c r="Z12" s="21">
        <v>14.3987</v>
      </c>
      <c r="AA12" s="21">
        <v>1.7950399999999998E-2</v>
      </c>
      <c r="AB12" s="21">
        <v>2</v>
      </c>
      <c r="AC12" s="21">
        <v>1.78955</v>
      </c>
      <c r="AD12">
        <f t="shared" ref="AD12:AD75" si="4">-AA12/$F$2*1000</f>
        <v>-22.160987654320984</v>
      </c>
      <c r="AE12">
        <f t="shared" ref="AE12:AE75" si="5">AD12*Y12</f>
        <v>-39.665065362962956</v>
      </c>
      <c r="AF12" s="9"/>
      <c r="AG12" s="21">
        <v>-8.9874300000000004E-2</v>
      </c>
      <c r="AH12" s="21">
        <v>18.2179</v>
      </c>
      <c r="AI12" s="21">
        <v>-1.45325E-2</v>
      </c>
      <c r="AJ12" s="21">
        <v>2</v>
      </c>
      <c r="AK12" s="21">
        <v>-9.0271000000000004E-2</v>
      </c>
      <c r="AL12">
        <f t="shared" ref="AL12:AL75" si="6">-AI12/$F$2*1000</f>
        <v>17.941358024691358</v>
      </c>
      <c r="AM12">
        <f t="shared" ref="AM12:AM75" si="7">AL12*AG12</f>
        <v>-1.6124669935185185</v>
      </c>
      <c r="AP12" s="9"/>
      <c r="AQ12" s="21">
        <v>1.78986</v>
      </c>
      <c r="AR12" s="21">
        <v>23.719899999999999</v>
      </c>
      <c r="AS12" s="21">
        <v>1.9842499999999999E-2</v>
      </c>
      <c r="AT12" s="21">
        <v>2</v>
      </c>
      <c r="AU12" s="21">
        <v>1.78925</v>
      </c>
      <c r="AV12">
        <f t="shared" ref="AV12:AV75" si="8">-AS12/$F$2*1000</f>
        <v>-24.496913580246911</v>
      </c>
      <c r="AW12">
        <f t="shared" ref="AW12:AW75" si="9">AV12*AQ12</f>
        <v>-43.846045740740735</v>
      </c>
      <c r="AX12" s="9"/>
      <c r="AY12" s="21">
        <v>-8.9874300000000004E-2</v>
      </c>
      <c r="AZ12" s="21">
        <v>27.539300000000001</v>
      </c>
      <c r="BA12" s="21">
        <v>-1.4505000000000001E-2</v>
      </c>
      <c r="BB12" s="21">
        <v>2</v>
      </c>
      <c r="BC12" s="21">
        <v>-9.0362499999999998E-2</v>
      </c>
      <c r="BD12">
        <f t="shared" ref="BD12:BD75" si="10">-BA12/$F$2*1000</f>
        <v>17.907407407407408</v>
      </c>
      <c r="BE12">
        <f t="shared" ref="BE12:BE75" si="11">BD12*AY12</f>
        <v>-1.6094157055555558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1.7168095480019718</v>
      </c>
      <c r="B13" s="18">
        <f>IFERROR(AD9,0)</f>
        <v>18.300187410659348</v>
      </c>
      <c r="C13" s="19">
        <f>IFERROR(AD4,0)</f>
        <v>0.73924350560441321</v>
      </c>
      <c r="D13" s="20">
        <f>IFERROR(AD2,0)</f>
        <v>23.225505500000001</v>
      </c>
      <c r="E13" s="20">
        <f>IFERROR(AA9,0)</f>
        <v>2.0727334215172237</v>
      </c>
      <c r="F13" s="9"/>
      <c r="G13" s="21">
        <v>1.7848200000000001</v>
      </c>
      <c r="H13" s="21">
        <v>5.0345300000000002</v>
      </c>
      <c r="I13" s="21">
        <v>1.51062E-2</v>
      </c>
      <c r="J13" s="21">
        <v>3</v>
      </c>
      <c r="K13" s="21">
        <v>1.7843599999999999</v>
      </c>
      <c r="L13">
        <f t="shared" si="0"/>
        <v>-18.649629629629626</v>
      </c>
      <c r="M13">
        <f t="shared" si="1"/>
        <v>-33.28623195555555</v>
      </c>
      <c r="N13" s="9"/>
      <c r="O13" s="21">
        <v>-8.4838899999999995E-2</v>
      </c>
      <c r="P13" s="21">
        <v>8.8537199999999991</v>
      </c>
      <c r="Q13" s="21">
        <v>-1.4672899999999999E-2</v>
      </c>
      <c r="R13" s="21">
        <v>3</v>
      </c>
      <c r="S13" s="21">
        <v>-8.52966E-2</v>
      </c>
      <c r="T13">
        <f t="shared" si="2"/>
        <v>18.11469135802469</v>
      </c>
      <c r="U13">
        <f t="shared" si="3"/>
        <v>-1.5368304886543207</v>
      </c>
      <c r="V13" s="22"/>
      <c r="W13" s="23"/>
      <c r="X13" s="9"/>
      <c r="Y13" s="21">
        <v>1.7848200000000001</v>
      </c>
      <c r="Z13" s="21">
        <v>14.408799999999999</v>
      </c>
      <c r="AA13" s="21">
        <v>1.59271E-2</v>
      </c>
      <c r="AB13" s="21">
        <v>3</v>
      </c>
      <c r="AC13" s="21">
        <v>1.7843599999999999</v>
      </c>
      <c r="AD13">
        <f t="shared" si="4"/>
        <v>-19.663086419753085</v>
      </c>
      <c r="AE13">
        <f t="shared" si="5"/>
        <v>-35.095069903703703</v>
      </c>
      <c r="AF13" s="9"/>
      <c r="AG13" s="21">
        <v>-8.4838899999999995E-2</v>
      </c>
      <c r="AH13" s="21">
        <v>18.227900000000002</v>
      </c>
      <c r="AI13" s="21">
        <v>-1.45325E-2</v>
      </c>
      <c r="AJ13" s="21">
        <v>3</v>
      </c>
      <c r="AK13" s="21">
        <v>-8.52966E-2</v>
      </c>
      <c r="AL13">
        <f t="shared" si="6"/>
        <v>17.941358024691358</v>
      </c>
      <c r="AM13">
        <f t="shared" si="7"/>
        <v>-1.5221250793209875</v>
      </c>
      <c r="AP13" s="9"/>
      <c r="AQ13" s="21">
        <v>1.7848200000000001</v>
      </c>
      <c r="AR13" s="21">
        <v>23.73</v>
      </c>
      <c r="AS13" s="21">
        <v>1.7666600000000001E-2</v>
      </c>
      <c r="AT13" s="21">
        <v>3</v>
      </c>
      <c r="AU13" s="21">
        <v>1.78467</v>
      </c>
      <c r="AV13">
        <f t="shared" si="8"/>
        <v>-21.810617283950616</v>
      </c>
      <c r="AW13">
        <f t="shared" si="9"/>
        <v>-38.928025940740739</v>
      </c>
      <c r="AX13" s="9"/>
      <c r="AY13" s="21">
        <v>-8.4838899999999995E-2</v>
      </c>
      <c r="AZ13" s="21">
        <v>27.549299999999999</v>
      </c>
      <c r="BA13" s="21">
        <v>-1.4511100000000001E-2</v>
      </c>
      <c r="BB13" s="21">
        <v>3</v>
      </c>
      <c r="BC13" s="21">
        <v>-8.52966E-2</v>
      </c>
      <c r="BD13">
        <f t="shared" si="10"/>
        <v>17.914938271604939</v>
      </c>
      <c r="BE13">
        <f t="shared" si="11"/>
        <v>-1.5198836565308642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1.718722860737677</v>
      </c>
      <c r="B14" s="18">
        <f>IFERROR(AL9,0)</f>
        <v>18.091967070670496</v>
      </c>
      <c r="C14" s="19">
        <f>IFERROR(AL4,0)</f>
        <v>0.73143740382297884</v>
      </c>
      <c r="D14" s="20">
        <f>IFERROR(AL2,0)</f>
        <v>22.74410268518518</v>
      </c>
      <c r="E14" s="20"/>
      <c r="F14" s="9"/>
      <c r="G14" s="21">
        <v>1.77979</v>
      </c>
      <c r="H14" s="21">
        <v>5.0446</v>
      </c>
      <c r="I14" s="21">
        <v>1.3296499999999999E-2</v>
      </c>
      <c r="J14" s="21">
        <v>4</v>
      </c>
      <c r="K14" s="21">
        <v>1.7791699999999999</v>
      </c>
      <c r="L14">
        <f t="shared" si="0"/>
        <v>-16.415432098765429</v>
      </c>
      <c r="M14">
        <f t="shared" si="1"/>
        <v>-29.216021895061722</v>
      </c>
      <c r="N14" s="9"/>
      <c r="O14" s="21">
        <v>-7.9803499999999999E-2</v>
      </c>
      <c r="P14" s="21">
        <v>8.8637899999999998</v>
      </c>
      <c r="Q14" s="21">
        <v>-1.4678999999999999E-2</v>
      </c>
      <c r="R14" s="21">
        <v>4</v>
      </c>
      <c r="S14" s="21">
        <v>-8.0261200000000005E-2</v>
      </c>
      <c r="T14">
        <f t="shared" si="2"/>
        <v>18.12222222222222</v>
      </c>
      <c r="U14">
        <f t="shared" si="3"/>
        <v>-1.446216761111111</v>
      </c>
      <c r="V14" s="22"/>
      <c r="W14" s="23"/>
      <c r="X14" s="9"/>
      <c r="Y14" s="21">
        <v>1.77979</v>
      </c>
      <c r="Z14" s="21">
        <v>14.418799999999999</v>
      </c>
      <c r="AA14" s="21">
        <v>1.4086899999999999E-2</v>
      </c>
      <c r="AB14" s="21">
        <v>4</v>
      </c>
      <c r="AC14" s="21">
        <v>1.77979</v>
      </c>
      <c r="AD14">
        <f t="shared" si="4"/>
        <v>-17.391234567901233</v>
      </c>
      <c r="AE14">
        <f t="shared" si="5"/>
        <v>-30.952745371604934</v>
      </c>
      <c r="AF14" s="9"/>
      <c r="AG14" s="21">
        <v>-7.9803499999999999E-2</v>
      </c>
      <c r="AH14" s="21">
        <v>18.238</v>
      </c>
      <c r="AI14" s="21">
        <v>-1.45477E-2</v>
      </c>
      <c r="AJ14" s="21">
        <v>4</v>
      </c>
      <c r="AK14" s="21">
        <v>-8.0230700000000002E-2</v>
      </c>
      <c r="AL14">
        <f t="shared" si="6"/>
        <v>17.960123456790122</v>
      </c>
      <c r="AM14">
        <f t="shared" si="7"/>
        <v>-1.4332807122839504</v>
      </c>
      <c r="AP14" s="9"/>
      <c r="AQ14" s="21">
        <v>1.77979</v>
      </c>
      <c r="AR14" s="21">
        <v>23.740100000000002</v>
      </c>
      <c r="AS14" s="21">
        <v>1.5685999999999999E-2</v>
      </c>
      <c r="AT14" s="21">
        <v>4</v>
      </c>
      <c r="AU14" s="21">
        <v>1.7791699999999999</v>
      </c>
      <c r="AV14">
        <f t="shared" si="8"/>
        <v>-19.365432098765428</v>
      </c>
      <c r="AW14">
        <f t="shared" si="9"/>
        <v>-34.466402395061721</v>
      </c>
      <c r="AX14" s="9"/>
      <c r="AY14" s="21">
        <v>-7.9803499999999999E-2</v>
      </c>
      <c r="AZ14" s="21">
        <v>27.5594</v>
      </c>
      <c r="BA14" s="21">
        <v>-1.45203E-2</v>
      </c>
      <c r="BB14" s="21">
        <v>4</v>
      </c>
      <c r="BC14" s="21">
        <v>-8.0322299999999999E-2</v>
      </c>
      <c r="BD14">
        <f t="shared" si="10"/>
        <v>17.926296296296293</v>
      </c>
      <c r="BE14">
        <f t="shared" si="11"/>
        <v>-1.4305811864814812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1.7139477714296405</v>
      </c>
      <c r="B15" s="18">
        <f>IFERROR(AV9,0)</f>
        <v>18.264802216154322</v>
      </c>
      <c r="C15" s="19">
        <f>IFERROR(AV4,0)</f>
        <v>0.74203539420375908</v>
      </c>
      <c r="D15" s="20">
        <f>IFERROR(AV2,0)</f>
        <v>23.229356466666665</v>
      </c>
      <c r="E15" s="20">
        <f>IFERROR(AS9,0)</f>
        <v>2.0658877180297566</v>
      </c>
      <c r="F15" s="9"/>
      <c r="G15" s="21">
        <v>1.77475</v>
      </c>
      <c r="H15" s="21">
        <v>5.0546699999999998</v>
      </c>
      <c r="I15" s="21">
        <v>1.1660800000000001E-2</v>
      </c>
      <c r="J15" s="21">
        <v>5</v>
      </c>
      <c r="K15" s="21">
        <v>1.7742899999999999</v>
      </c>
      <c r="L15">
        <f t="shared" si="0"/>
        <v>-14.396049382716049</v>
      </c>
      <c r="M15">
        <f t="shared" si="1"/>
        <v>-25.549388641975309</v>
      </c>
      <c r="N15" s="9"/>
      <c r="O15" s="21">
        <v>-7.4768100000000004E-2</v>
      </c>
      <c r="P15" s="21">
        <v>8.8738600000000005</v>
      </c>
      <c r="Q15" s="21">
        <v>-1.4682000000000001E-2</v>
      </c>
      <c r="R15" s="21">
        <v>5</v>
      </c>
      <c r="S15" s="21">
        <v>-7.5195300000000007E-2</v>
      </c>
      <c r="T15">
        <f t="shared" si="2"/>
        <v>18.125925925925923</v>
      </c>
      <c r="U15">
        <f t="shared" si="3"/>
        <v>-1.3552410422222221</v>
      </c>
      <c r="V15" s="22"/>
      <c r="W15" s="23"/>
      <c r="X15" s="9"/>
      <c r="Y15" s="21">
        <v>1.77475</v>
      </c>
      <c r="Z15" s="21">
        <v>14.428900000000001</v>
      </c>
      <c r="AA15" s="21">
        <v>1.2423699999999999E-2</v>
      </c>
      <c r="AB15" s="21">
        <v>5</v>
      </c>
      <c r="AC15" s="21">
        <v>1.7742899999999999</v>
      </c>
      <c r="AD15">
        <f t="shared" si="4"/>
        <v>-15.3379012345679</v>
      </c>
      <c r="AE15">
        <f t="shared" si="5"/>
        <v>-27.220940216049382</v>
      </c>
      <c r="AF15" s="9"/>
      <c r="AG15" s="21">
        <v>-7.4768100000000004E-2</v>
      </c>
      <c r="AH15" s="21">
        <v>18.248100000000001</v>
      </c>
      <c r="AI15" s="21">
        <v>-1.45538E-2</v>
      </c>
      <c r="AJ15" s="21">
        <v>5</v>
      </c>
      <c r="AK15" s="21">
        <v>-7.5164800000000004E-2</v>
      </c>
      <c r="AL15">
        <f t="shared" si="6"/>
        <v>17.967654320987652</v>
      </c>
      <c r="AM15">
        <f t="shared" si="7"/>
        <v>-1.343407375037037</v>
      </c>
      <c r="AP15" s="9"/>
      <c r="AQ15" s="21">
        <v>1.77475</v>
      </c>
      <c r="AR15" s="21">
        <v>23.7501</v>
      </c>
      <c r="AS15" s="21">
        <v>1.3861099999999999E-2</v>
      </c>
      <c r="AT15" s="21">
        <v>5</v>
      </c>
      <c r="AU15" s="21">
        <v>1.7746</v>
      </c>
      <c r="AV15">
        <f t="shared" si="8"/>
        <v>-17.112469135802467</v>
      </c>
      <c r="AW15">
        <f t="shared" si="9"/>
        <v>-30.370354598765431</v>
      </c>
      <c r="AX15" s="9"/>
      <c r="AY15" s="21">
        <v>-7.4768100000000004E-2</v>
      </c>
      <c r="AZ15" s="21">
        <v>27.569500000000001</v>
      </c>
      <c r="BA15" s="21">
        <v>-1.45325E-2</v>
      </c>
      <c r="BB15" s="21">
        <v>5</v>
      </c>
      <c r="BC15" s="21">
        <v>-7.5195300000000007E-2</v>
      </c>
      <c r="BD15">
        <f t="shared" si="10"/>
        <v>17.941358024691358</v>
      </c>
      <c r="BE15">
        <f t="shared" si="11"/>
        <v>-1.3414412509259259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1.7158274140605183</v>
      </c>
      <c r="B16" s="18">
        <f>IFERROR(BD9,0)</f>
        <v>17.950698633084965</v>
      </c>
      <c r="C16" s="19">
        <f>IFERROR(BD4,0)</f>
        <v>0.73861174863881141</v>
      </c>
      <c r="D16" s="20">
        <f>IFERROR(BD2,0)</f>
        <v>22.749464044444448</v>
      </c>
      <c r="E16" s="20"/>
      <c r="F16" s="9"/>
      <c r="G16" s="21">
        <v>1.7697099999999999</v>
      </c>
      <c r="H16" s="21">
        <v>5.0647399999999996</v>
      </c>
      <c r="I16" s="21">
        <v>1.01563E-2</v>
      </c>
      <c r="J16" s="21">
        <v>6</v>
      </c>
      <c r="K16" s="21">
        <v>1.7687999999999999</v>
      </c>
      <c r="L16">
        <f t="shared" si="0"/>
        <v>-12.538641975308641</v>
      </c>
      <c r="M16">
        <f t="shared" si="1"/>
        <v>-22.189760090123453</v>
      </c>
      <c r="N16" s="9"/>
      <c r="O16" s="21">
        <v>-6.9732699999999995E-2</v>
      </c>
      <c r="P16" s="21">
        <v>8.8839299999999994</v>
      </c>
      <c r="Q16" s="21">
        <v>-1.4700299999999999E-2</v>
      </c>
      <c r="R16" s="21">
        <v>6</v>
      </c>
      <c r="S16" s="21">
        <v>-7.01904E-2</v>
      </c>
      <c r="T16">
        <f t="shared" si="2"/>
        <v>18.148518518518514</v>
      </c>
      <c r="U16">
        <f t="shared" si="3"/>
        <v>-1.2655451972962959</v>
      </c>
      <c r="V16" s="22"/>
      <c r="W16" s="23"/>
      <c r="X16" s="9"/>
      <c r="Y16" s="21">
        <v>1.7697099999999999</v>
      </c>
      <c r="Z16" s="21">
        <v>14.439</v>
      </c>
      <c r="AA16" s="21">
        <v>1.08856E-2</v>
      </c>
      <c r="AB16" s="21">
        <v>6</v>
      </c>
      <c r="AC16" s="21">
        <v>1.7690999999999999</v>
      </c>
      <c r="AD16">
        <f t="shared" si="4"/>
        <v>-13.439012345679012</v>
      </c>
      <c r="AE16">
        <f t="shared" si="5"/>
        <v>-23.783154538271603</v>
      </c>
      <c r="AF16" s="9"/>
      <c r="AG16" s="21">
        <v>-6.9732699999999995E-2</v>
      </c>
      <c r="AH16" s="21">
        <v>18.258199999999999</v>
      </c>
      <c r="AI16" s="21">
        <v>-1.4578199999999999E-2</v>
      </c>
      <c r="AJ16" s="21">
        <v>6</v>
      </c>
      <c r="AK16" s="21">
        <v>-7.0220900000000003E-2</v>
      </c>
      <c r="AL16">
        <f t="shared" si="6"/>
        <v>17.997777777777777</v>
      </c>
      <c r="AM16">
        <f t="shared" si="7"/>
        <v>-1.2550336384444443</v>
      </c>
      <c r="AP16" s="9"/>
      <c r="AQ16" s="21">
        <v>1.7697099999999999</v>
      </c>
      <c r="AR16" s="21">
        <v>23.760200000000001</v>
      </c>
      <c r="AS16" s="21">
        <v>1.2191799999999999E-2</v>
      </c>
      <c r="AT16" s="21">
        <v>6</v>
      </c>
      <c r="AU16" s="21">
        <v>1.7687999999999999</v>
      </c>
      <c r="AV16">
        <f t="shared" si="8"/>
        <v>-15.051604938271602</v>
      </c>
      <c r="AW16">
        <f t="shared" si="9"/>
        <v>-26.636975775308635</v>
      </c>
      <c r="AX16" s="9"/>
      <c r="AY16" s="21">
        <v>-6.9732699999999995E-2</v>
      </c>
      <c r="AZ16" s="21">
        <v>27.579499999999999</v>
      </c>
      <c r="BA16" s="21">
        <v>-1.45325E-2</v>
      </c>
      <c r="BB16" s="21">
        <v>6</v>
      </c>
      <c r="BC16" s="21">
        <v>-7.01904E-2</v>
      </c>
      <c r="BD16">
        <f t="shared" si="10"/>
        <v>17.941358024691358</v>
      </c>
      <c r="BE16">
        <f t="shared" si="11"/>
        <v>-1.2510993367283949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5.0748199999999999</v>
      </c>
      <c r="I17" s="21">
        <v>8.7860100000000003E-3</v>
      </c>
      <c r="J17" s="21">
        <v>7</v>
      </c>
      <c r="K17" s="21">
        <v>1.7639199999999999</v>
      </c>
      <c r="L17">
        <f t="shared" si="0"/>
        <v>-10.846925925925925</v>
      </c>
      <c r="M17">
        <f t="shared" si="1"/>
        <v>-19.14135324296296</v>
      </c>
      <c r="N17" s="9"/>
      <c r="O17" s="21">
        <v>-6.4697299999999999E-2</v>
      </c>
      <c r="P17" s="21">
        <v>8.8940000000000001</v>
      </c>
      <c r="Q17" s="21">
        <v>-1.47186E-2</v>
      </c>
      <c r="R17" s="21">
        <v>7</v>
      </c>
      <c r="S17" s="21">
        <v>-6.5032999999999994E-2</v>
      </c>
      <c r="T17">
        <f t="shared" si="2"/>
        <v>18.171111111111109</v>
      </c>
      <c r="U17">
        <f t="shared" si="3"/>
        <v>-1.1756218268888887</v>
      </c>
      <c r="V17" s="22"/>
      <c r="W17" s="23"/>
      <c r="X17" s="9"/>
      <c r="Y17" s="21">
        <v>1.76468</v>
      </c>
      <c r="Z17" s="21">
        <v>14.449</v>
      </c>
      <c r="AA17" s="21">
        <v>9.4787599999999993E-3</v>
      </c>
      <c r="AB17" s="21">
        <v>7</v>
      </c>
      <c r="AC17" s="21">
        <v>1.7642199999999999</v>
      </c>
      <c r="AD17">
        <f t="shared" si="4"/>
        <v>-11.702172839506172</v>
      </c>
      <c r="AE17">
        <f t="shared" si="5"/>
        <v>-20.650590366419753</v>
      </c>
      <c r="AF17" s="9"/>
      <c r="AG17" s="21">
        <v>-6.4697299999999999E-2</v>
      </c>
      <c r="AH17" s="21">
        <v>18.2682</v>
      </c>
      <c r="AI17" s="21">
        <v>-1.4593500000000001E-2</v>
      </c>
      <c r="AJ17" s="21">
        <v>7</v>
      </c>
      <c r="AK17" s="21">
        <v>-6.5124500000000002E-2</v>
      </c>
      <c r="AL17">
        <f t="shared" si="6"/>
        <v>18.016666666666666</v>
      </c>
      <c r="AM17">
        <f t="shared" si="7"/>
        <v>-1.1656296883333332</v>
      </c>
      <c r="AP17" s="9"/>
      <c r="AQ17" s="21">
        <v>1.76468</v>
      </c>
      <c r="AR17" s="21">
        <v>23.770299999999999</v>
      </c>
      <c r="AS17" s="21">
        <v>1.0659800000000001E-2</v>
      </c>
      <c r="AT17" s="21">
        <v>7</v>
      </c>
      <c r="AU17" s="21">
        <v>1.7633099999999999</v>
      </c>
      <c r="AV17">
        <f t="shared" si="8"/>
        <v>-13.160246913580247</v>
      </c>
      <c r="AW17">
        <f t="shared" si="9"/>
        <v>-23.223624523456792</v>
      </c>
      <c r="AX17" s="9"/>
      <c r="AY17" s="21">
        <v>-6.4697299999999999E-2</v>
      </c>
      <c r="AZ17" s="21">
        <v>27.589600000000001</v>
      </c>
      <c r="BA17" s="21">
        <v>-1.45416E-2</v>
      </c>
      <c r="BB17" s="21">
        <v>7</v>
      </c>
      <c r="BC17" s="21">
        <v>-6.5216099999999999E-2</v>
      </c>
      <c r="BD17">
        <f t="shared" si="10"/>
        <v>17.952592592592595</v>
      </c>
      <c r="BE17">
        <f t="shared" si="11"/>
        <v>-1.161484268740741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5.0848899999999997</v>
      </c>
      <c r="I18" s="21">
        <v>7.5225800000000001E-3</v>
      </c>
      <c r="J18" s="21">
        <v>8</v>
      </c>
      <c r="K18" s="21">
        <v>1.7590300000000001</v>
      </c>
      <c r="L18">
        <f t="shared" si="0"/>
        <v>-9.2871358024691339</v>
      </c>
      <c r="M18">
        <f t="shared" si="1"/>
        <v>-16.342015643456786</v>
      </c>
      <c r="N18" s="9"/>
      <c r="O18" s="21">
        <v>-5.9661899999999997E-2</v>
      </c>
      <c r="P18" s="21">
        <v>8.9040700000000008</v>
      </c>
      <c r="Q18" s="21">
        <v>-1.4736900000000001E-2</v>
      </c>
      <c r="R18" s="21">
        <v>8</v>
      </c>
      <c r="S18" s="21">
        <v>-6.0119600000000002E-2</v>
      </c>
      <c r="T18">
        <f t="shared" si="2"/>
        <v>18.193703703703704</v>
      </c>
      <c r="U18">
        <f t="shared" si="3"/>
        <v>-1.0854709309999999</v>
      </c>
      <c r="V18" s="22"/>
      <c r="W18" s="23"/>
      <c r="X18" s="9"/>
      <c r="Y18" s="21">
        <v>1.7596400000000001</v>
      </c>
      <c r="Z18" s="21">
        <v>14.459099999999999</v>
      </c>
      <c r="AA18" s="21">
        <v>8.1787100000000005E-3</v>
      </c>
      <c r="AB18" s="21">
        <v>8</v>
      </c>
      <c r="AC18" s="21">
        <v>1.7593399999999999</v>
      </c>
      <c r="AD18">
        <f t="shared" si="4"/>
        <v>-10.097172839506174</v>
      </c>
      <c r="AE18">
        <f t="shared" si="5"/>
        <v>-17.767389215308643</v>
      </c>
      <c r="AF18" s="9"/>
      <c r="AG18" s="21">
        <v>-5.9661899999999997E-2</v>
      </c>
      <c r="AH18" s="21">
        <v>18.278300000000002</v>
      </c>
      <c r="AI18" s="21">
        <v>-1.4599600000000001E-2</v>
      </c>
      <c r="AJ18" s="21">
        <v>8</v>
      </c>
      <c r="AK18" s="21">
        <v>-6.0089099999999999E-2</v>
      </c>
      <c r="AL18">
        <f t="shared" si="6"/>
        <v>18.0241975308642</v>
      </c>
      <c r="AM18">
        <f t="shared" si="7"/>
        <v>-1.0753578706666667</v>
      </c>
      <c r="AP18" s="9"/>
      <c r="AQ18" s="21">
        <v>1.7596400000000001</v>
      </c>
      <c r="AR18" s="21">
        <v>23.7803</v>
      </c>
      <c r="AS18" s="21">
        <v>9.2376699999999999E-3</v>
      </c>
      <c r="AT18" s="21">
        <v>8</v>
      </c>
      <c r="AU18" s="21">
        <v>1.7590300000000001</v>
      </c>
      <c r="AV18">
        <f t="shared" si="8"/>
        <v>-11.404530864197531</v>
      </c>
      <c r="AW18">
        <f t="shared" si="9"/>
        <v>-20.067868689876544</v>
      </c>
      <c r="AX18" s="9"/>
      <c r="AY18" s="21">
        <v>-5.9661899999999997E-2</v>
      </c>
      <c r="AZ18" s="21">
        <v>27.599699999999999</v>
      </c>
      <c r="BA18" s="21">
        <v>-1.4544700000000001E-2</v>
      </c>
      <c r="BB18" s="21">
        <v>8</v>
      </c>
      <c r="BC18" s="21">
        <v>-6.0119600000000002E-2</v>
      </c>
      <c r="BD18">
        <f t="shared" si="10"/>
        <v>17.956419753086422</v>
      </c>
      <c r="BE18">
        <f t="shared" si="11"/>
        <v>-1.0713141196666667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5.0949600000000004</v>
      </c>
      <c r="I19" s="21">
        <v>6.3568100000000001E-3</v>
      </c>
      <c r="J19" s="21">
        <v>9</v>
      </c>
      <c r="K19" s="21">
        <v>1.7544599999999999</v>
      </c>
      <c r="L19">
        <f t="shared" si="0"/>
        <v>-7.8479135802469129</v>
      </c>
      <c r="M19">
        <f t="shared" si="1"/>
        <v>-13.770027647037036</v>
      </c>
      <c r="N19" s="9"/>
      <c r="O19" s="21">
        <v>-5.4626500000000001E-2</v>
      </c>
      <c r="P19" s="21">
        <v>8.9141499999999994</v>
      </c>
      <c r="Q19" s="21">
        <v>-1.47461E-2</v>
      </c>
      <c r="R19" s="21">
        <v>9</v>
      </c>
      <c r="S19" s="21">
        <v>-5.5114700000000003E-2</v>
      </c>
      <c r="T19">
        <f t="shared" si="2"/>
        <v>18.205061728395062</v>
      </c>
      <c r="U19">
        <f t="shared" si="3"/>
        <v>-0.99447880450617288</v>
      </c>
      <c r="V19" s="22"/>
      <c r="W19" s="23"/>
      <c r="X19" s="9"/>
      <c r="Y19" s="21">
        <v>1.75461</v>
      </c>
      <c r="Z19" s="21">
        <v>14.469200000000001</v>
      </c>
      <c r="AA19" s="21">
        <v>6.9763200000000003E-3</v>
      </c>
      <c r="AB19" s="21">
        <v>9</v>
      </c>
      <c r="AC19" s="21">
        <v>1.7541500000000001</v>
      </c>
      <c r="AD19">
        <f t="shared" si="4"/>
        <v>-8.6127407407407404</v>
      </c>
      <c r="AE19">
        <f t="shared" si="5"/>
        <v>-15.112001031111111</v>
      </c>
      <c r="AF19" s="9"/>
      <c r="AG19" s="21">
        <v>-5.4626500000000001E-2</v>
      </c>
      <c r="AH19" s="21">
        <v>18.288399999999999</v>
      </c>
      <c r="AI19" s="21">
        <v>-1.46027E-2</v>
      </c>
      <c r="AJ19" s="21">
        <v>9</v>
      </c>
      <c r="AK19" s="21">
        <v>-5.5145300000000001E-2</v>
      </c>
      <c r="AL19">
        <f t="shared" si="6"/>
        <v>18.028024691358024</v>
      </c>
      <c r="AM19">
        <f t="shared" si="7"/>
        <v>-0.98480789080246911</v>
      </c>
      <c r="AP19" s="9"/>
      <c r="AQ19" s="21">
        <v>1.75461</v>
      </c>
      <c r="AR19" s="21">
        <v>23.790400000000002</v>
      </c>
      <c r="AS19" s="21">
        <v>7.9193100000000006E-3</v>
      </c>
      <c r="AT19" s="21">
        <v>9</v>
      </c>
      <c r="AU19" s="21">
        <v>1.7544599999999999</v>
      </c>
      <c r="AV19">
        <f t="shared" si="8"/>
        <v>-9.7769259259259265</v>
      </c>
      <c r="AW19">
        <f t="shared" si="9"/>
        <v>-17.15469199888889</v>
      </c>
      <c r="AX19" s="9"/>
      <c r="AY19" s="21">
        <v>-5.4626500000000001E-2</v>
      </c>
      <c r="AZ19" s="21">
        <v>27.6098</v>
      </c>
      <c r="BA19" s="21">
        <v>-1.4550799999999999E-2</v>
      </c>
      <c r="BB19" s="21">
        <v>9</v>
      </c>
      <c r="BC19" s="21">
        <v>-5.50842E-2</v>
      </c>
      <c r="BD19">
        <f t="shared" si="10"/>
        <v>17.963950617283949</v>
      </c>
      <c r="BE19">
        <f t="shared" si="11"/>
        <v>-0.98130774839506163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5.1050300000000002</v>
      </c>
      <c r="I20" s="21">
        <v>5.2795400000000001E-3</v>
      </c>
      <c r="J20" s="21">
        <v>10</v>
      </c>
      <c r="K20" s="21">
        <v>1.7489600000000001</v>
      </c>
      <c r="L20">
        <f t="shared" si="0"/>
        <v>-6.5179506172839501</v>
      </c>
      <c r="M20">
        <f t="shared" si="1"/>
        <v>-11.40361086148148</v>
      </c>
      <c r="N20" s="9"/>
      <c r="O20" s="21">
        <v>-4.9591099999999999E-2</v>
      </c>
      <c r="P20" s="21">
        <v>8.92422</v>
      </c>
      <c r="Q20" s="21">
        <v>-1.47461E-2</v>
      </c>
      <c r="R20" s="21">
        <v>10</v>
      </c>
      <c r="S20" s="21">
        <v>-5.0109899999999999E-2</v>
      </c>
      <c r="T20">
        <f t="shared" si="2"/>
        <v>18.205061728395062</v>
      </c>
      <c r="U20">
        <f t="shared" si="3"/>
        <v>-0.90280903667901236</v>
      </c>
      <c r="V20" s="22"/>
      <c r="W20" s="23"/>
      <c r="X20" s="9"/>
      <c r="Y20" s="21">
        <v>1.7495700000000001</v>
      </c>
      <c r="Z20" s="21">
        <v>14.4793</v>
      </c>
      <c r="AA20" s="21">
        <v>5.8532699999999998E-3</v>
      </c>
      <c r="AB20" s="21">
        <v>10</v>
      </c>
      <c r="AC20" s="21">
        <v>1.7492700000000001</v>
      </c>
      <c r="AD20">
        <f t="shared" si="4"/>
        <v>-7.2262592592592583</v>
      </c>
      <c r="AE20">
        <f t="shared" si="5"/>
        <v>-12.642846412222221</v>
      </c>
      <c r="AF20" s="9"/>
      <c r="AG20" s="21">
        <v>-4.9591099999999999E-2</v>
      </c>
      <c r="AH20" s="21">
        <v>18.298400000000001</v>
      </c>
      <c r="AI20" s="21">
        <v>-1.46088E-2</v>
      </c>
      <c r="AJ20" s="21">
        <v>10</v>
      </c>
      <c r="AK20" s="21">
        <v>-5.0018300000000002E-2</v>
      </c>
      <c r="AL20">
        <f t="shared" si="6"/>
        <v>18.035555555555554</v>
      </c>
      <c r="AM20">
        <f t="shared" si="7"/>
        <v>-0.89440303911111096</v>
      </c>
      <c r="AP20" s="9"/>
      <c r="AQ20" s="21">
        <v>1.7495700000000001</v>
      </c>
      <c r="AR20" s="21">
        <v>23.8005</v>
      </c>
      <c r="AS20" s="21">
        <v>6.70471E-3</v>
      </c>
      <c r="AT20" s="21">
        <v>10</v>
      </c>
      <c r="AU20" s="21">
        <v>1.7492700000000001</v>
      </c>
      <c r="AV20">
        <f t="shared" si="8"/>
        <v>-8.2774197530864182</v>
      </c>
      <c r="AW20">
        <f t="shared" si="9"/>
        <v>-14.481925277407406</v>
      </c>
      <c r="AX20" s="9"/>
      <c r="AY20" s="21">
        <v>-4.9591099999999999E-2</v>
      </c>
      <c r="AZ20" s="21">
        <v>27.619800000000001</v>
      </c>
      <c r="BA20" s="21">
        <v>-1.4550799999999999E-2</v>
      </c>
      <c r="BB20" s="21">
        <v>10</v>
      </c>
      <c r="BC20" s="21">
        <v>-5.00793E-2</v>
      </c>
      <c r="BD20">
        <f t="shared" si="10"/>
        <v>17.963950617283949</v>
      </c>
      <c r="BE20">
        <f t="shared" si="11"/>
        <v>-0.89085207145679002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5.1151</v>
      </c>
      <c r="I21" s="21">
        <v>4.2620799999999997E-3</v>
      </c>
      <c r="J21" s="21">
        <v>11</v>
      </c>
      <c r="K21" s="21">
        <v>1.7440800000000001</v>
      </c>
      <c r="L21">
        <f t="shared" si="0"/>
        <v>-5.2618271604938265</v>
      </c>
      <c r="M21">
        <f t="shared" si="1"/>
        <v>-9.1794679545678992</v>
      </c>
      <c r="N21" s="9"/>
      <c r="O21" s="21">
        <v>-4.4555699999999997E-2</v>
      </c>
      <c r="P21" s="21">
        <v>8.9342900000000007</v>
      </c>
      <c r="Q21" s="21">
        <v>-1.474E-2</v>
      </c>
      <c r="R21" s="21">
        <v>11</v>
      </c>
      <c r="S21" s="21">
        <v>-4.4830299999999997E-2</v>
      </c>
      <c r="T21">
        <f t="shared" si="2"/>
        <v>18.197530864197528</v>
      </c>
      <c r="U21">
        <f t="shared" si="3"/>
        <v>-0.81080372592592576</v>
      </c>
      <c r="V21" s="22"/>
      <c r="W21" s="23"/>
      <c r="X21" s="9"/>
      <c r="Y21" s="21">
        <v>1.74454</v>
      </c>
      <c r="Z21" s="21">
        <v>14.4893</v>
      </c>
      <c r="AA21" s="21">
        <v>4.8028599999999999E-3</v>
      </c>
      <c r="AB21" s="21">
        <v>11</v>
      </c>
      <c r="AC21" s="21">
        <v>1.7434700000000001</v>
      </c>
      <c r="AD21">
        <f t="shared" si="4"/>
        <v>-5.9294567901234565</v>
      </c>
      <c r="AE21">
        <f t="shared" si="5"/>
        <v>-10.344174548641975</v>
      </c>
      <c r="AF21" s="9"/>
      <c r="AG21" s="21">
        <v>-4.4555699999999997E-2</v>
      </c>
      <c r="AH21" s="21">
        <v>18.308499999999999</v>
      </c>
      <c r="AI21" s="21">
        <v>-1.46179E-2</v>
      </c>
      <c r="AJ21" s="21">
        <v>11</v>
      </c>
      <c r="AK21" s="21">
        <v>-4.4857800000000003E-2</v>
      </c>
      <c r="AL21">
        <f t="shared" si="6"/>
        <v>18.046790123456791</v>
      </c>
      <c r="AM21">
        <f t="shared" si="7"/>
        <v>-0.80408736670370373</v>
      </c>
      <c r="AP21" s="9"/>
      <c r="AQ21" s="21">
        <v>1.74454</v>
      </c>
      <c r="AR21" s="21">
        <v>23.810600000000001</v>
      </c>
      <c r="AS21" s="21">
        <v>5.5755600000000002E-3</v>
      </c>
      <c r="AT21" s="21">
        <v>11</v>
      </c>
      <c r="AU21" s="21">
        <v>1.7440800000000001</v>
      </c>
      <c r="AV21">
        <f t="shared" si="8"/>
        <v>-6.8834074074074074</v>
      </c>
      <c r="AW21">
        <f t="shared" si="9"/>
        <v>-12.008379558518518</v>
      </c>
      <c r="AX21" s="9"/>
      <c r="AY21" s="21">
        <v>-4.4555699999999997E-2</v>
      </c>
      <c r="AZ21" s="21">
        <v>27.629899999999999</v>
      </c>
      <c r="BA21" s="21">
        <v>-1.45477E-2</v>
      </c>
      <c r="BB21" s="21">
        <v>11</v>
      </c>
      <c r="BC21" s="21">
        <v>-4.48273E-2</v>
      </c>
      <c r="BD21">
        <f t="shared" si="10"/>
        <v>17.960123456790122</v>
      </c>
      <c r="BE21">
        <f t="shared" si="11"/>
        <v>-0.8002258727037036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5.1251699999999998</v>
      </c>
      <c r="I22" s="21">
        <v>3.29926E-3</v>
      </c>
      <c r="J22" s="21">
        <v>12</v>
      </c>
      <c r="K22" s="21">
        <v>1.7392000000000001</v>
      </c>
      <c r="L22">
        <f t="shared" si="0"/>
        <v>-4.0731604938271602</v>
      </c>
      <c r="M22">
        <f t="shared" si="1"/>
        <v>-7.0852626790123452</v>
      </c>
      <c r="N22" s="9"/>
      <c r="O22" s="21">
        <v>-3.9520300000000001E-2</v>
      </c>
      <c r="P22" s="21">
        <v>8.9443599999999996</v>
      </c>
      <c r="Q22" s="21">
        <v>-1.4736900000000001E-2</v>
      </c>
      <c r="R22" s="21">
        <v>12</v>
      </c>
      <c r="S22" s="21">
        <v>-3.9849900000000001E-2</v>
      </c>
      <c r="T22">
        <f t="shared" si="2"/>
        <v>18.193703703703704</v>
      </c>
      <c r="U22">
        <f t="shared" si="3"/>
        <v>-0.71902062848148152</v>
      </c>
      <c r="V22" s="22"/>
      <c r="W22" s="23"/>
      <c r="X22" s="9"/>
      <c r="Y22" s="21">
        <v>1.7395</v>
      </c>
      <c r="Z22" s="21">
        <v>14.4994</v>
      </c>
      <c r="AA22" s="21">
        <v>3.8189700000000001E-3</v>
      </c>
      <c r="AB22" s="21">
        <v>12</v>
      </c>
      <c r="AC22" s="21">
        <v>1.7385900000000001</v>
      </c>
      <c r="AD22">
        <f t="shared" si="4"/>
        <v>-4.714777777777778</v>
      </c>
      <c r="AE22">
        <f t="shared" si="5"/>
        <v>-8.2013559444444457</v>
      </c>
      <c r="AF22" s="9"/>
      <c r="AG22" s="21">
        <v>-3.9520300000000001E-2</v>
      </c>
      <c r="AH22" s="21">
        <v>18.3186</v>
      </c>
      <c r="AI22" s="21">
        <v>-1.46179E-2</v>
      </c>
      <c r="AJ22" s="21">
        <v>12</v>
      </c>
      <c r="AK22" s="21">
        <v>-3.9837600000000001E-2</v>
      </c>
      <c r="AL22">
        <f t="shared" si="6"/>
        <v>18.046790123456791</v>
      </c>
      <c r="AM22">
        <f t="shared" si="7"/>
        <v>-0.71321455971604941</v>
      </c>
      <c r="AP22" s="9"/>
      <c r="AQ22" s="21">
        <v>1.7395</v>
      </c>
      <c r="AR22" s="21">
        <v>23.820599999999999</v>
      </c>
      <c r="AS22" s="21">
        <v>4.5123300000000002E-3</v>
      </c>
      <c r="AT22" s="21">
        <v>12</v>
      </c>
      <c r="AU22" s="21">
        <v>1.7385900000000001</v>
      </c>
      <c r="AV22">
        <f t="shared" si="8"/>
        <v>-5.5707777777777778</v>
      </c>
      <c r="AW22">
        <f t="shared" si="9"/>
        <v>-9.6903679444444446</v>
      </c>
      <c r="AX22" s="9"/>
      <c r="AY22" s="21">
        <v>-3.9520300000000001E-2</v>
      </c>
      <c r="AZ22" s="21">
        <v>27.64</v>
      </c>
      <c r="BA22" s="21">
        <v>-1.45538E-2</v>
      </c>
      <c r="BB22" s="21">
        <v>12</v>
      </c>
      <c r="BC22" s="21">
        <v>-3.9794900000000001E-2</v>
      </c>
      <c r="BD22">
        <f t="shared" si="10"/>
        <v>17.967654320987652</v>
      </c>
      <c r="BE22">
        <f t="shared" si="11"/>
        <v>-0.71008708906172835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5.1352399999999996</v>
      </c>
      <c r="I23" s="21">
        <v>2.36359E-3</v>
      </c>
      <c r="J23" s="21">
        <v>13</v>
      </c>
      <c r="K23" s="21">
        <v>1.7340100000000001</v>
      </c>
      <c r="L23">
        <f t="shared" si="0"/>
        <v>-2.9180123456790121</v>
      </c>
      <c r="M23">
        <f t="shared" si="1"/>
        <v>-5.061204873209876</v>
      </c>
      <c r="N23" s="9"/>
      <c r="O23" s="21">
        <v>-3.4484899999999999E-2</v>
      </c>
      <c r="P23" s="21">
        <v>8.9544300000000003</v>
      </c>
      <c r="Q23" s="21">
        <v>-1.47308E-2</v>
      </c>
      <c r="R23" s="21">
        <v>13</v>
      </c>
      <c r="S23" s="21">
        <v>-3.4710699999999997E-2</v>
      </c>
      <c r="T23">
        <f t="shared" si="2"/>
        <v>18.186172839506174</v>
      </c>
      <c r="U23">
        <f t="shared" si="3"/>
        <v>-0.62714835175308647</v>
      </c>
      <c r="V23" s="22"/>
      <c r="W23" s="23"/>
      <c r="X23" s="9"/>
      <c r="Y23" s="21">
        <v>1.73447</v>
      </c>
      <c r="Z23" s="21">
        <v>14.509499999999999</v>
      </c>
      <c r="AA23" s="21">
        <v>2.8839099999999999E-3</v>
      </c>
      <c r="AB23" s="21">
        <v>13</v>
      </c>
      <c r="AC23" s="21">
        <v>1.7340100000000001</v>
      </c>
      <c r="AD23">
        <f t="shared" si="4"/>
        <v>-3.5603827160493826</v>
      </c>
      <c r="AE23">
        <f t="shared" si="5"/>
        <v>-6.1753770095061729</v>
      </c>
      <c r="AF23" s="9"/>
      <c r="AG23" s="21">
        <v>-3.4484899999999999E-2</v>
      </c>
      <c r="AH23" s="21">
        <v>18.328700000000001</v>
      </c>
      <c r="AI23" s="21">
        <v>-1.4624E-2</v>
      </c>
      <c r="AJ23" s="21">
        <v>13</v>
      </c>
      <c r="AK23" s="21">
        <v>-3.4729000000000003E-2</v>
      </c>
      <c r="AL23">
        <f t="shared" si="6"/>
        <v>18.054320987654318</v>
      </c>
      <c r="AM23">
        <f t="shared" si="7"/>
        <v>-0.62260145382716037</v>
      </c>
      <c r="AP23" s="9"/>
      <c r="AQ23" s="21">
        <v>1.73447</v>
      </c>
      <c r="AR23" s="21">
        <v>23.8307</v>
      </c>
      <c r="AS23" s="21">
        <v>3.50922E-3</v>
      </c>
      <c r="AT23" s="21">
        <v>13</v>
      </c>
      <c r="AU23" s="21">
        <v>1.7337</v>
      </c>
      <c r="AV23">
        <f t="shared" si="8"/>
        <v>-4.33237037037037</v>
      </c>
      <c r="AW23">
        <f t="shared" si="9"/>
        <v>-7.5143664362962959</v>
      </c>
      <c r="AX23" s="9"/>
      <c r="AY23" s="21">
        <v>-3.4484899999999999E-2</v>
      </c>
      <c r="AZ23" s="21">
        <v>27.65</v>
      </c>
      <c r="BA23" s="21">
        <v>-1.45477E-2</v>
      </c>
      <c r="BB23" s="21">
        <v>13</v>
      </c>
      <c r="BC23" s="21">
        <v>-3.4756500000000003E-2</v>
      </c>
      <c r="BD23">
        <f t="shared" si="10"/>
        <v>17.960123456790122</v>
      </c>
      <c r="BE23">
        <f t="shared" si="11"/>
        <v>-0.61935306139506163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5.1453100000000003</v>
      </c>
      <c r="I24" s="21">
        <v>1.4651499999999999E-3</v>
      </c>
      <c r="J24" s="21">
        <v>14</v>
      </c>
      <c r="K24" s="21">
        <v>1.7291300000000001</v>
      </c>
      <c r="L24">
        <f t="shared" si="0"/>
        <v>-1.8088271604938271</v>
      </c>
      <c r="M24">
        <f t="shared" si="1"/>
        <v>-3.1282399561728393</v>
      </c>
      <c r="N24" s="9"/>
      <c r="O24" s="21">
        <v>-2.94495E-2</v>
      </c>
      <c r="P24" s="21">
        <v>8.9644999999999992</v>
      </c>
      <c r="Q24" s="21">
        <v>-1.4727799999999999E-2</v>
      </c>
      <c r="R24" s="21">
        <v>14</v>
      </c>
      <c r="S24" s="21">
        <v>-2.9705800000000001E-2</v>
      </c>
      <c r="T24">
        <f t="shared" si="2"/>
        <v>18.182469135802467</v>
      </c>
      <c r="U24">
        <f t="shared" si="3"/>
        <v>-0.53546462481481472</v>
      </c>
      <c r="V24" s="22"/>
      <c r="W24" s="23"/>
      <c r="X24" s="9"/>
      <c r="Y24" s="21">
        <v>1.72943</v>
      </c>
      <c r="Z24" s="21">
        <v>14.519500000000001</v>
      </c>
      <c r="AA24" s="21">
        <v>1.98212E-3</v>
      </c>
      <c r="AB24" s="21">
        <v>14</v>
      </c>
      <c r="AC24" s="21">
        <v>1.72821</v>
      </c>
      <c r="AD24">
        <f t="shared" si="4"/>
        <v>-2.4470617283950618</v>
      </c>
      <c r="AE24">
        <f t="shared" si="5"/>
        <v>-4.232021964938272</v>
      </c>
      <c r="AF24" s="9"/>
      <c r="AG24" s="21">
        <v>-2.94495E-2</v>
      </c>
      <c r="AH24" s="21">
        <v>18.338699999999999</v>
      </c>
      <c r="AI24" s="21">
        <v>-1.46301E-2</v>
      </c>
      <c r="AJ24" s="21">
        <v>14</v>
      </c>
      <c r="AK24" s="21">
        <v>-2.97089E-2</v>
      </c>
      <c r="AL24">
        <f t="shared" si="6"/>
        <v>18.061851851851848</v>
      </c>
      <c r="AM24">
        <f t="shared" si="7"/>
        <v>-0.53191250611111096</v>
      </c>
      <c r="AP24" s="9"/>
      <c r="AQ24" s="21">
        <v>1.72943</v>
      </c>
      <c r="AR24" s="21">
        <v>23.840800000000002</v>
      </c>
      <c r="AS24" s="21">
        <v>2.5555399999999998E-3</v>
      </c>
      <c r="AT24" s="21">
        <v>14</v>
      </c>
      <c r="AU24" s="21">
        <v>1.7285200000000001</v>
      </c>
      <c r="AV24">
        <f t="shared" si="8"/>
        <v>-3.1549876543209874</v>
      </c>
      <c r="AW24">
        <f t="shared" si="9"/>
        <v>-5.456330299012345</v>
      </c>
      <c r="AX24" s="9"/>
      <c r="AY24" s="21">
        <v>-2.94495E-2</v>
      </c>
      <c r="AZ24" s="21">
        <v>27.6601</v>
      </c>
      <c r="BA24" s="21">
        <v>-1.45325E-2</v>
      </c>
      <c r="BB24" s="21">
        <v>14</v>
      </c>
      <c r="BC24" s="21">
        <v>-2.9718000000000001E-2</v>
      </c>
      <c r="BD24">
        <f t="shared" si="10"/>
        <v>17.941358024691358</v>
      </c>
      <c r="BE24">
        <f t="shared" si="11"/>
        <v>-0.52836402314814812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5.1553800000000001</v>
      </c>
      <c r="I25" s="21">
        <v>6.0028100000000004E-4</v>
      </c>
      <c r="J25" s="21">
        <v>15</v>
      </c>
      <c r="K25" s="21">
        <v>1.72363</v>
      </c>
      <c r="L25">
        <f t="shared" si="0"/>
        <v>-0.74108765432098767</v>
      </c>
      <c r="M25">
        <f t="shared" si="1"/>
        <v>-1.2779315511111111</v>
      </c>
      <c r="N25" s="9"/>
      <c r="O25" s="21">
        <v>-2.4414100000000001E-2</v>
      </c>
      <c r="P25" s="21">
        <v>8.9745699999999999</v>
      </c>
      <c r="Q25" s="21">
        <v>-1.47247E-2</v>
      </c>
      <c r="R25" s="21">
        <v>15</v>
      </c>
      <c r="S25" s="21">
        <v>-2.4697899999999998E-2</v>
      </c>
      <c r="T25">
        <f t="shared" si="2"/>
        <v>18.178641975308643</v>
      </c>
      <c r="U25">
        <f t="shared" si="3"/>
        <v>-0.44381518304938278</v>
      </c>
      <c r="V25" s="22"/>
      <c r="W25" s="23"/>
      <c r="X25" s="9"/>
      <c r="Y25" s="21">
        <v>1.7243999999999999</v>
      </c>
      <c r="Z25" s="21">
        <v>14.5296</v>
      </c>
      <c r="AA25" s="21">
        <v>1.1108400000000001E-3</v>
      </c>
      <c r="AB25" s="21">
        <v>15</v>
      </c>
      <c r="AC25" s="21">
        <v>1.72394</v>
      </c>
      <c r="AD25">
        <f t="shared" si="4"/>
        <v>-1.3714074074074074</v>
      </c>
      <c r="AE25">
        <f t="shared" si="5"/>
        <v>-2.3648549333333331</v>
      </c>
      <c r="AF25" s="9"/>
      <c r="AG25" s="21">
        <v>-2.4414100000000001E-2</v>
      </c>
      <c r="AH25" s="21">
        <v>18.348800000000001</v>
      </c>
      <c r="AI25" s="21">
        <v>-1.46301E-2</v>
      </c>
      <c r="AJ25" s="21">
        <v>15</v>
      </c>
      <c r="AK25" s="21">
        <v>-2.46368E-2</v>
      </c>
      <c r="AL25">
        <f t="shared" si="6"/>
        <v>18.061851851851848</v>
      </c>
      <c r="AM25">
        <f t="shared" si="7"/>
        <v>-0.44096385729629622</v>
      </c>
      <c r="AP25" s="9"/>
      <c r="AQ25" s="21">
        <v>1.7243999999999999</v>
      </c>
      <c r="AR25" s="21">
        <v>23.8508</v>
      </c>
      <c r="AS25" s="21">
        <v>1.6381799999999999E-3</v>
      </c>
      <c r="AT25" s="21">
        <v>15</v>
      </c>
      <c r="AU25" s="21">
        <v>1.72394</v>
      </c>
      <c r="AV25">
        <f t="shared" si="8"/>
        <v>-2.0224444444444445</v>
      </c>
      <c r="AW25">
        <f t="shared" si="9"/>
        <v>-3.4875031999999999</v>
      </c>
      <c r="AX25" s="9"/>
      <c r="AY25" s="21">
        <v>-2.4414100000000001E-2</v>
      </c>
      <c r="AZ25" s="21">
        <v>27.670200000000001</v>
      </c>
      <c r="BA25" s="21">
        <v>-1.45294E-2</v>
      </c>
      <c r="BB25" s="21">
        <v>15</v>
      </c>
      <c r="BC25" s="21">
        <v>-2.46918E-2</v>
      </c>
      <c r="BD25">
        <f t="shared" si="10"/>
        <v>17.93753086419753</v>
      </c>
      <c r="BE25">
        <f t="shared" si="11"/>
        <v>-0.43792867227160492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5.1654499999999999</v>
      </c>
      <c r="I26" s="21">
        <v>-2.29523E-4</v>
      </c>
      <c r="J26" s="21">
        <v>16</v>
      </c>
      <c r="K26" s="21">
        <v>1.71875</v>
      </c>
      <c r="L26">
        <f t="shared" si="0"/>
        <v>0.28336172839506168</v>
      </c>
      <c r="M26">
        <f t="shared" si="1"/>
        <v>0.48720082133333326</v>
      </c>
      <c r="N26" s="9"/>
      <c r="O26" s="21">
        <v>-1.9378699999999999E-2</v>
      </c>
      <c r="P26" s="21">
        <v>8.9846400000000006</v>
      </c>
      <c r="Q26" s="21">
        <v>-1.4721700000000001E-2</v>
      </c>
      <c r="R26" s="21">
        <v>16</v>
      </c>
      <c r="S26" s="21">
        <v>-1.9644200000000001E-2</v>
      </c>
      <c r="T26">
        <f t="shared" si="2"/>
        <v>18.174938271604937</v>
      </c>
      <c r="U26">
        <f t="shared" si="3"/>
        <v>-0.35220667628395058</v>
      </c>
      <c r="V26" s="22"/>
      <c r="W26" s="23"/>
      <c r="X26" s="9"/>
      <c r="Y26" s="21">
        <v>1.71936</v>
      </c>
      <c r="Z26" s="21">
        <v>14.5397</v>
      </c>
      <c r="AA26" s="21">
        <v>2.7179E-4</v>
      </c>
      <c r="AB26" s="21">
        <v>16</v>
      </c>
      <c r="AC26" s="21">
        <v>1.71844</v>
      </c>
      <c r="AD26">
        <f t="shared" si="4"/>
        <v>-0.33554320987654318</v>
      </c>
      <c r="AE26">
        <f t="shared" si="5"/>
        <v>-0.57691957333333332</v>
      </c>
      <c r="AF26" s="9"/>
      <c r="AG26" s="21">
        <v>-1.9378699999999999E-2</v>
      </c>
      <c r="AH26" s="21">
        <v>18.358899999999998</v>
      </c>
      <c r="AI26" s="21">
        <v>-1.4627100000000001E-2</v>
      </c>
      <c r="AJ26" s="21">
        <v>16</v>
      </c>
      <c r="AK26" s="21">
        <v>-1.9628900000000001E-2</v>
      </c>
      <c r="AL26">
        <f t="shared" si="6"/>
        <v>18.058148148148145</v>
      </c>
      <c r="AM26">
        <f t="shared" si="7"/>
        <v>-0.34994343551851842</v>
      </c>
      <c r="AP26" s="9"/>
      <c r="AQ26" s="21">
        <v>1.71936</v>
      </c>
      <c r="AR26" s="21">
        <v>23.860900000000001</v>
      </c>
      <c r="AS26" s="21">
        <v>7.5378399999999996E-4</v>
      </c>
      <c r="AT26" s="21">
        <v>16</v>
      </c>
      <c r="AU26" s="21">
        <v>1.71906</v>
      </c>
      <c r="AV26">
        <f t="shared" si="8"/>
        <v>-0.9305975308641975</v>
      </c>
      <c r="AW26">
        <f t="shared" si="9"/>
        <v>-1.6000321706666667</v>
      </c>
      <c r="AX26" s="9"/>
      <c r="AY26" s="21">
        <v>-1.9378699999999999E-2</v>
      </c>
      <c r="AZ26" s="21">
        <v>27.680299999999999</v>
      </c>
      <c r="BA26" s="21">
        <v>-1.45325E-2</v>
      </c>
      <c r="BB26" s="21">
        <v>16</v>
      </c>
      <c r="BC26" s="21">
        <v>-1.95923E-2</v>
      </c>
      <c r="BD26">
        <f t="shared" si="10"/>
        <v>17.941358024691358</v>
      </c>
      <c r="BE26">
        <f t="shared" si="11"/>
        <v>-0.34768019475308637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5.1755300000000002</v>
      </c>
      <c r="I27" s="21">
        <v>-1.01501E-3</v>
      </c>
      <c r="J27" s="21">
        <v>17</v>
      </c>
      <c r="K27" s="21">
        <v>1.71356</v>
      </c>
      <c r="L27">
        <f t="shared" si="0"/>
        <v>1.2530987654320986</v>
      </c>
      <c r="M27">
        <f t="shared" si="1"/>
        <v>2.1482122755555553</v>
      </c>
      <c r="N27" s="9"/>
      <c r="O27" s="21">
        <v>-1.43433E-2</v>
      </c>
      <c r="P27" s="21">
        <v>8.9947099999999995</v>
      </c>
      <c r="Q27" s="21">
        <v>-1.47034E-2</v>
      </c>
      <c r="R27" s="21">
        <v>17</v>
      </c>
      <c r="S27" s="21">
        <v>-1.4523299999999999E-2</v>
      </c>
      <c r="T27">
        <f t="shared" si="2"/>
        <v>18.152345679012342</v>
      </c>
      <c r="U27">
        <f t="shared" si="3"/>
        <v>-0.26036453977777774</v>
      </c>
      <c r="X27" s="9"/>
      <c r="Y27" s="21">
        <v>1.7143200000000001</v>
      </c>
      <c r="Z27" s="21">
        <v>14.5497</v>
      </c>
      <c r="AA27" s="21">
        <v>-5.4168700000000001E-4</v>
      </c>
      <c r="AB27" s="21">
        <v>17</v>
      </c>
      <c r="AC27" s="21">
        <v>1.71356</v>
      </c>
      <c r="AD27">
        <f t="shared" si="4"/>
        <v>0.66874938271604933</v>
      </c>
      <c r="AE27">
        <f t="shared" si="5"/>
        <v>1.1464504417777777</v>
      </c>
      <c r="AF27" s="9"/>
      <c r="AG27" s="21">
        <v>-1.43433E-2</v>
      </c>
      <c r="AH27" s="21">
        <v>18.3689</v>
      </c>
      <c r="AI27" s="21">
        <v>-1.4621E-2</v>
      </c>
      <c r="AJ27" s="21">
        <v>17</v>
      </c>
      <c r="AK27" s="21">
        <v>-1.4572099999999999E-2</v>
      </c>
      <c r="AL27">
        <f t="shared" si="6"/>
        <v>18.050617283950618</v>
      </c>
      <c r="AM27">
        <f t="shared" si="7"/>
        <v>-0.25890541888888891</v>
      </c>
      <c r="AP27" s="9"/>
      <c r="AQ27" s="21">
        <v>1.7143200000000001</v>
      </c>
      <c r="AR27" s="21">
        <v>23.870999999999999</v>
      </c>
      <c r="AS27" s="21">
        <v>-1.0141000000000001E-4</v>
      </c>
      <c r="AT27" s="21">
        <v>17</v>
      </c>
      <c r="AU27" s="21">
        <v>1.71326</v>
      </c>
      <c r="AV27">
        <f t="shared" si="8"/>
        <v>0.12519753086419752</v>
      </c>
      <c r="AW27">
        <f t="shared" si="9"/>
        <v>0.21462863111111111</v>
      </c>
      <c r="AX27" s="9"/>
      <c r="AY27" s="21">
        <v>-1.43433E-2</v>
      </c>
      <c r="AZ27" s="21">
        <v>27.690300000000001</v>
      </c>
      <c r="BA27" s="21">
        <v>-1.45386E-2</v>
      </c>
      <c r="BB27" s="21">
        <v>17</v>
      </c>
      <c r="BC27" s="21">
        <v>-1.45691E-2</v>
      </c>
      <c r="BD27">
        <f t="shared" si="10"/>
        <v>17.948888888888888</v>
      </c>
      <c r="BE27">
        <f t="shared" si="11"/>
        <v>-0.25744629799999996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5.1856</v>
      </c>
      <c r="I28" s="21">
        <v>-1.75964E-3</v>
      </c>
      <c r="J28" s="21">
        <v>18</v>
      </c>
      <c r="K28" s="21">
        <v>1.7083699999999999</v>
      </c>
      <c r="L28">
        <f t="shared" si="0"/>
        <v>2.1723950617283951</v>
      </c>
      <c r="M28">
        <f t="shared" si="1"/>
        <v>3.7132531550617283</v>
      </c>
      <c r="N28" s="9"/>
      <c r="O28" s="21">
        <v>-9.3078599999999994E-3</v>
      </c>
      <c r="P28" s="21">
        <v>9.0047800000000002</v>
      </c>
      <c r="Q28" s="21">
        <v>-1.47034E-2</v>
      </c>
      <c r="R28" s="21">
        <v>18</v>
      </c>
      <c r="S28" s="21">
        <v>-9.5275900000000007E-3</v>
      </c>
      <c r="T28">
        <f t="shared" si="2"/>
        <v>18.152345679012342</v>
      </c>
      <c r="U28">
        <f t="shared" si="3"/>
        <v>-0.16895949225185181</v>
      </c>
      <c r="X28" s="9"/>
      <c r="Y28" s="21">
        <v>1.70929</v>
      </c>
      <c r="Z28" s="21">
        <v>14.559799999999999</v>
      </c>
      <c r="AA28" s="21">
        <v>-1.3058499999999999E-3</v>
      </c>
      <c r="AB28" s="21">
        <v>18</v>
      </c>
      <c r="AC28" s="21">
        <v>1.7083699999999999</v>
      </c>
      <c r="AD28">
        <f t="shared" si="4"/>
        <v>1.6121604938271603</v>
      </c>
      <c r="AE28">
        <f t="shared" si="5"/>
        <v>2.7556498104938267</v>
      </c>
      <c r="AF28" s="9"/>
      <c r="AG28" s="21">
        <v>-9.3078599999999994E-3</v>
      </c>
      <c r="AH28" s="21">
        <v>18.379000000000001</v>
      </c>
      <c r="AI28" s="21">
        <v>-1.46149E-2</v>
      </c>
      <c r="AJ28" s="21">
        <v>18</v>
      </c>
      <c r="AK28" s="21">
        <v>-9.5123299999999994E-3</v>
      </c>
      <c r="AL28">
        <f t="shared" si="6"/>
        <v>18.043086419753088</v>
      </c>
      <c r="AM28">
        <f t="shared" si="7"/>
        <v>-0.16794252236296298</v>
      </c>
      <c r="AP28" s="9"/>
      <c r="AQ28" s="21">
        <v>1.70929</v>
      </c>
      <c r="AR28" s="21">
        <v>23.8811</v>
      </c>
      <c r="AS28" s="21">
        <v>-9.0789799999999997E-4</v>
      </c>
      <c r="AT28" s="21">
        <v>18</v>
      </c>
      <c r="AU28" s="21">
        <v>1.7083699999999999</v>
      </c>
      <c r="AV28">
        <f t="shared" si="8"/>
        <v>1.1208617283950617</v>
      </c>
      <c r="AW28">
        <f t="shared" si="9"/>
        <v>1.9158777437283949</v>
      </c>
      <c r="AX28" s="9"/>
      <c r="AY28" s="21">
        <v>-9.3078599999999994E-3</v>
      </c>
      <c r="AZ28" s="21">
        <v>27.700399999999998</v>
      </c>
      <c r="BA28" s="21">
        <v>-1.45416E-2</v>
      </c>
      <c r="BB28" s="21">
        <v>18</v>
      </c>
      <c r="BC28" s="21">
        <v>-9.5275900000000007E-3</v>
      </c>
      <c r="BD28">
        <f t="shared" si="10"/>
        <v>17.952592592592595</v>
      </c>
      <c r="BE28">
        <f t="shared" si="11"/>
        <v>-0.1671002184888889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5.1956699999999998</v>
      </c>
      <c r="I29" s="21">
        <v>-2.4432400000000002E-3</v>
      </c>
      <c r="J29" s="21">
        <v>19</v>
      </c>
      <c r="K29" s="21">
        <v>1.7038</v>
      </c>
      <c r="L29">
        <f t="shared" si="0"/>
        <v>3.0163456790123457</v>
      </c>
      <c r="M29">
        <f t="shared" si="1"/>
        <v>5.1406071234567907</v>
      </c>
      <c r="N29" s="9"/>
      <c r="O29" s="21">
        <v>-4.2724599999999996E-3</v>
      </c>
      <c r="P29" s="21">
        <v>9.0148600000000005</v>
      </c>
      <c r="Q29" s="21">
        <v>-1.4700299999999999E-2</v>
      </c>
      <c r="R29" s="21">
        <v>19</v>
      </c>
      <c r="S29" s="21">
        <v>-4.4647200000000001E-3</v>
      </c>
      <c r="T29">
        <f t="shared" si="2"/>
        <v>18.148518518518514</v>
      </c>
      <c r="U29">
        <f t="shared" si="3"/>
        <v>-7.7538819429629605E-2</v>
      </c>
      <c r="X29" s="9"/>
      <c r="Y29" s="21">
        <v>1.70425</v>
      </c>
      <c r="Z29" s="21">
        <v>14.569900000000001</v>
      </c>
      <c r="AA29" s="21">
        <v>-2.0172100000000002E-3</v>
      </c>
      <c r="AB29" s="21">
        <v>19</v>
      </c>
      <c r="AC29" s="21">
        <v>1.70319</v>
      </c>
      <c r="AD29">
        <f t="shared" si="4"/>
        <v>2.4903827160493828</v>
      </c>
      <c r="AE29">
        <f t="shared" si="5"/>
        <v>4.2442347438271604</v>
      </c>
      <c r="AF29" s="9"/>
      <c r="AG29" s="21">
        <v>-4.2724599999999996E-3</v>
      </c>
      <c r="AH29" s="21">
        <v>18.389099999999999</v>
      </c>
      <c r="AI29" s="21">
        <v>-1.46088E-2</v>
      </c>
      <c r="AJ29" s="21">
        <v>19</v>
      </c>
      <c r="AK29" s="21">
        <v>-4.4647200000000001E-3</v>
      </c>
      <c r="AL29">
        <f t="shared" si="6"/>
        <v>18.035555555555554</v>
      </c>
      <c r="AM29">
        <f t="shared" si="7"/>
        <v>-7.7056189688888874E-2</v>
      </c>
      <c r="AP29" s="9"/>
      <c r="AQ29" s="21">
        <v>1.70425</v>
      </c>
      <c r="AR29" s="21">
        <v>23.891100000000002</v>
      </c>
      <c r="AS29" s="21">
        <v>-1.6628999999999999E-3</v>
      </c>
      <c r="AT29" s="21">
        <v>19</v>
      </c>
      <c r="AU29" s="21">
        <v>1.7038</v>
      </c>
      <c r="AV29">
        <f t="shared" si="8"/>
        <v>2.0529629629629627</v>
      </c>
      <c r="AW29">
        <f t="shared" si="9"/>
        <v>3.4987621296296294</v>
      </c>
      <c r="AX29" s="9"/>
      <c r="AY29" s="21">
        <v>-4.2724599999999996E-3</v>
      </c>
      <c r="AZ29" s="21">
        <v>27.7105</v>
      </c>
      <c r="BA29" s="21">
        <v>-1.45386E-2</v>
      </c>
      <c r="BB29" s="21">
        <v>19</v>
      </c>
      <c r="BC29" s="21">
        <v>-4.5440699999999999E-3</v>
      </c>
      <c r="BD29">
        <f t="shared" si="10"/>
        <v>17.948888888888888</v>
      </c>
      <c r="BE29">
        <f t="shared" si="11"/>
        <v>-7.6685909822222217E-2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5.2057399999999996</v>
      </c>
      <c r="I30" s="21">
        <v>-3.0743400000000001E-3</v>
      </c>
      <c r="J30" s="21">
        <v>20</v>
      </c>
      <c r="K30" s="21">
        <v>1.6982999999999999</v>
      </c>
      <c r="L30">
        <f t="shared" si="0"/>
        <v>3.7954814814814815</v>
      </c>
      <c r="M30">
        <f t="shared" si="1"/>
        <v>6.4493580429629631</v>
      </c>
      <c r="N30" s="9"/>
      <c r="O30" s="21">
        <v>7.6293900000000002E-4</v>
      </c>
      <c r="P30" s="21">
        <v>9.0249299999999995</v>
      </c>
      <c r="Q30" s="21">
        <v>-1.4700299999999999E-2</v>
      </c>
      <c r="R30" s="21">
        <v>20</v>
      </c>
      <c r="S30" s="21">
        <v>5.1574699999999999E-4</v>
      </c>
      <c r="T30">
        <f t="shared" si="2"/>
        <v>18.148518518518514</v>
      </c>
      <c r="U30">
        <f t="shared" si="3"/>
        <v>1.3846212569999997E-2</v>
      </c>
      <c r="X30" s="9"/>
      <c r="Y30" s="21">
        <v>1.69922</v>
      </c>
      <c r="Z30" s="21">
        <v>14.58</v>
      </c>
      <c r="AA30" s="21">
        <v>-2.6711999999999999E-3</v>
      </c>
      <c r="AB30" s="21">
        <v>20</v>
      </c>
      <c r="AC30" s="21">
        <v>1.6982999999999999</v>
      </c>
      <c r="AD30">
        <f t="shared" si="4"/>
        <v>3.2977777777777777</v>
      </c>
      <c r="AE30">
        <f t="shared" si="5"/>
        <v>5.6036499555555555</v>
      </c>
      <c r="AF30" s="9"/>
      <c r="AG30" s="21">
        <v>7.6293900000000002E-4</v>
      </c>
      <c r="AH30" s="21">
        <v>18.3992</v>
      </c>
      <c r="AI30" s="21">
        <v>-1.4599600000000001E-2</v>
      </c>
      <c r="AJ30" s="21">
        <v>20</v>
      </c>
      <c r="AK30" s="21">
        <v>5.8288600000000002E-4</v>
      </c>
      <c r="AL30">
        <f t="shared" si="6"/>
        <v>18.0241975308642</v>
      </c>
      <c r="AM30">
        <f t="shared" si="7"/>
        <v>1.3751363240000002E-2</v>
      </c>
      <c r="AP30" s="9"/>
      <c r="AQ30" s="21">
        <v>1.69922</v>
      </c>
      <c r="AR30" s="21">
        <v>23.901199999999999</v>
      </c>
      <c r="AS30" s="21">
        <v>-2.3562600000000002E-3</v>
      </c>
      <c r="AT30" s="21">
        <v>20</v>
      </c>
      <c r="AU30" s="21">
        <v>1.6982999999999999</v>
      </c>
      <c r="AV30">
        <f t="shared" si="8"/>
        <v>2.908962962962963</v>
      </c>
      <c r="AW30">
        <f t="shared" si="9"/>
        <v>4.9429680459259258</v>
      </c>
      <c r="AX30" s="9"/>
      <c r="AY30" s="21">
        <v>7.6293900000000002E-4</v>
      </c>
      <c r="AZ30" s="21">
        <v>27.720500000000001</v>
      </c>
      <c r="BA30" s="21">
        <v>-1.45325E-2</v>
      </c>
      <c r="BB30" s="21">
        <v>20</v>
      </c>
      <c r="BC30" s="21">
        <v>6.4697300000000001E-4</v>
      </c>
      <c r="BD30">
        <f t="shared" si="10"/>
        <v>17.941358024691358</v>
      </c>
      <c r="BE30">
        <f t="shared" si="11"/>
        <v>1.368816175E-2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5.2158100000000003</v>
      </c>
      <c r="I31" s="21">
        <v>-3.6517300000000002E-3</v>
      </c>
      <c r="J31" s="21">
        <v>21</v>
      </c>
      <c r="K31" s="21">
        <v>1.69373</v>
      </c>
      <c r="L31">
        <f t="shared" si="0"/>
        <v>4.5083086419753089</v>
      </c>
      <c r="M31">
        <f t="shared" si="1"/>
        <v>7.6378863350617285</v>
      </c>
      <c r="N31" s="9"/>
      <c r="O31" s="21">
        <v>5.7983399999999999E-3</v>
      </c>
      <c r="P31" s="21">
        <v>9.0350000000000001</v>
      </c>
      <c r="Q31" s="21">
        <v>-1.47034E-2</v>
      </c>
      <c r="R31" s="21">
        <v>21</v>
      </c>
      <c r="S31" s="21">
        <v>5.6091300000000004E-3</v>
      </c>
      <c r="T31">
        <f t="shared" si="2"/>
        <v>18.152345679012342</v>
      </c>
      <c r="U31">
        <f t="shared" si="3"/>
        <v>0.10525347204444442</v>
      </c>
      <c r="X31" s="9"/>
      <c r="Y31" s="21">
        <v>1.69418</v>
      </c>
      <c r="Z31" s="21">
        <v>14.59</v>
      </c>
      <c r="AA31" s="21">
        <v>-3.2693499999999999E-3</v>
      </c>
      <c r="AB31" s="21">
        <v>21</v>
      </c>
      <c r="AC31" s="21">
        <v>1.6928099999999999</v>
      </c>
      <c r="AD31">
        <f t="shared" si="4"/>
        <v>4.0362345679012348</v>
      </c>
      <c r="AE31">
        <f t="shared" si="5"/>
        <v>6.8381078802469144</v>
      </c>
      <c r="AF31" s="9"/>
      <c r="AG31" s="21">
        <v>5.7983399999999999E-3</v>
      </c>
      <c r="AH31" s="21">
        <v>18.409199999999998</v>
      </c>
      <c r="AI31" s="21">
        <v>-1.45966E-2</v>
      </c>
      <c r="AJ31" s="21">
        <v>21</v>
      </c>
      <c r="AK31" s="21">
        <v>5.6304900000000001E-3</v>
      </c>
      <c r="AL31">
        <f t="shared" si="6"/>
        <v>18.020493827160493</v>
      </c>
      <c r="AM31">
        <f t="shared" si="7"/>
        <v>0.10448895017777778</v>
      </c>
      <c r="AP31" s="9"/>
      <c r="AQ31" s="21">
        <v>1.69418</v>
      </c>
      <c r="AR31" s="21">
        <v>23.911300000000001</v>
      </c>
      <c r="AS31" s="21">
        <v>-2.9895E-3</v>
      </c>
      <c r="AT31" s="21">
        <v>21</v>
      </c>
      <c r="AU31" s="21">
        <v>1.69312</v>
      </c>
      <c r="AV31">
        <f t="shared" si="8"/>
        <v>3.6907407407407407</v>
      </c>
      <c r="AW31">
        <f t="shared" si="9"/>
        <v>6.2527791481481483</v>
      </c>
      <c r="AX31" s="9"/>
      <c r="AY31" s="21">
        <v>5.7983399999999999E-3</v>
      </c>
      <c r="AZ31" s="21">
        <v>27.730599999999999</v>
      </c>
      <c r="BA31" s="21">
        <v>-1.4523299999999999E-2</v>
      </c>
      <c r="BB31" s="21">
        <v>21</v>
      </c>
      <c r="BC31" s="21">
        <v>5.6701700000000004E-3</v>
      </c>
      <c r="BD31">
        <f t="shared" si="10"/>
        <v>17.93</v>
      </c>
      <c r="BE31">
        <f t="shared" si="11"/>
        <v>0.10396423619999999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5.2258800000000001</v>
      </c>
      <c r="I32" s="21">
        <v>-4.1952500000000002E-3</v>
      </c>
      <c r="J32" s="21">
        <v>22</v>
      </c>
      <c r="K32" s="21">
        <v>1.6882299999999999</v>
      </c>
      <c r="L32">
        <f t="shared" si="0"/>
        <v>5.1793209876543207</v>
      </c>
      <c r="M32">
        <f t="shared" si="1"/>
        <v>8.7486500462962962</v>
      </c>
      <c r="N32" s="9"/>
      <c r="O32" s="21">
        <v>1.08337E-2</v>
      </c>
      <c r="P32" s="21">
        <v>9.0450700000000008</v>
      </c>
      <c r="Q32" s="21">
        <v>-1.47064E-2</v>
      </c>
      <c r="R32" s="21">
        <v>22</v>
      </c>
      <c r="S32" s="21">
        <v>1.07422E-2</v>
      </c>
      <c r="T32">
        <f t="shared" si="2"/>
        <v>18.156049382716049</v>
      </c>
      <c r="U32">
        <f t="shared" si="3"/>
        <v>0.19669719219753085</v>
      </c>
      <c r="X32" s="9"/>
      <c r="Y32" s="21">
        <v>1.6891499999999999</v>
      </c>
      <c r="Z32" s="21">
        <v>14.600099999999999</v>
      </c>
      <c r="AA32" s="21">
        <v>-3.8256800000000001E-3</v>
      </c>
      <c r="AB32" s="21">
        <v>22</v>
      </c>
      <c r="AC32" s="21">
        <v>1.6885399999999999</v>
      </c>
      <c r="AD32">
        <f t="shared" si="4"/>
        <v>4.723061728395062</v>
      </c>
      <c r="AE32">
        <f t="shared" si="5"/>
        <v>7.9779597185185187</v>
      </c>
      <c r="AF32" s="9"/>
      <c r="AG32" s="21">
        <v>1.08337E-2</v>
      </c>
      <c r="AH32" s="21">
        <v>18.4193</v>
      </c>
      <c r="AI32" s="21">
        <v>-1.4590499999999999E-2</v>
      </c>
      <c r="AJ32" s="21">
        <v>22</v>
      </c>
      <c r="AK32" s="21">
        <v>1.06873E-2</v>
      </c>
      <c r="AL32">
        <f t="shared" si="6"/>
        <v>18.012962962962959</v>
      </c>
      <c r="AM32">
        <f t="shared" si="7"/>
        <v>0.19514703685185181</v>
      </c>
      <c r="AP32" s="9"/>
      <c r="AQ32" s="21">
        <v>1.6891499999999999</v>
      </c>
      <c r="AR32" s="21">
        <v>23.921299999999999</v>
      </c>
      <c r="AS32" s="21">
        <v>-3.5803200000000001E-3</v>
      </c>
      <c r="AT32" s="21">
        <v>22</v>
      </c>
      <c r="AU32" s="21">
        <v>1.6888399999999999</v>
      </c>
      <c r="AV32">
        <f t="shared" si="8"/>
        <v>4.4201481481481482</v>
      </c>
      <c r="AW32">
        <f t="shared" si="9"/>
        <v>7.4662932444444445</v>
      </c>
      <c r="AX32" s="9"/>
      <c r="AY32" s="21">
        <v>1.08337E-2</v>
      </c>
      <c r="AZ32" s="21">
        <v>27.7407</v>
      </c>
      <c r="BA32" s="21">
        <v>-1.45203E-2</v>
      </c>
      <c r="BB32" s="21">
        <v>22</v>
      </c>
      <c r="BC32" s="21">
        <v>1.0732999999999999E-2</v>
      </c>
      <c r="BD32">
        <f t="shared" si="10"/>
        <v>17.926296296296293</v>
      </c>
      <c r="BE32">
        <f t="shared" si="11"/>
        <v>0.19420811618518516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5.2359499999999999</v>
      </c>
      <c r="I33" s="21">
        <v>-4.6893300000000002E-3</v>
      </c>
      <c r="J33" s="21">
        <v>23</v>
      </c>
      <c r="K33" s="21">
        <v>1.6842699999999999</v>
      </c>
      <c r="L33">
        <f t="shared" si="0"/>
        <v>5.7892962962962962</v>
      </c>
      <c r="M33">
        <f t="shared" si="1"/>
        <v>9.7498117855555559</v>
      </c>
      <c r="N33" s="9"/>
      <c r="O33" s="21">
        <v>1.5869100000000001E-2</v>
      </c>
      <c r="P33" s="21">
        <v>9.0551399999999997</v>
      </c>
      <c r="Q33" s="21">
        <v>-1.47095E-2</v>
      </c>
      <c r="R33" s="21">
        <v>23</v>
      </c>
      <c r="S33" s="21">
        <v>1.5777599999999999E-2</v>
      </c>
      <c r="T33">
        <f t="shared" si="2"/>
        <v>18.159876543209876</v>
      </c>
      <c r="U33">
        <f t="shared" si="3"/>
        <v>0.28818089685185183</v>
      </c>
      <c r="X33" s="9"/>
      <c r="Y33" s="21">
        <v>1.68411</v>
      </c>
      <c r="Z33" s="21">
        <v>14.610200000000001</v>
      </c>
      <c r="AA33" s="21">
        <v>-4.3398999999999998E-3</v>
      </c>
      <c r="AB33" s="21">
        <v>23</v>
      </c>
      <c r="AC33" s="21">
        <v>1.6833499999999999</v>
      </c>
      <c r="AD33">
        <f t="shared" si="4"/>
        <v>5.3579012345679002</v>
      </c>
      <c r="AE33">
        <f t="shared" si="5"/>
        <v>9.023295048148146</v>
      </c>
      <c r="AF33" s="9"/>
      <c r="AG33" s="21">
        <v>1.5869100000000001E-2</v>
      </c>
      <c r="AH33" s="21">
        <v>18.429400000000001</v>
      </c>
      <c r="AI33" s="21">
        <v>-1.45813E-2</v>
      </c>
      <c r="AJ33" s="21">
        <v>23</v>
      </c>
      <c r="AK33" s="21">
        <v>1.57501E-2</v>
      </c>
      <c r="AL33">
        <f t="shared" si="6"/>
        <v>18.001604938271605</v>
      </c>
      <c r="AM33">
        <f t="shared" si="7"/>
        <v>0.28566926892592592</v>
      </c>
      <c r="AP33" s="9"/>
      <c r="AQ33" s="21">
        <v>1.68411</v>
      </c>
      <c r="AR33" s="21">
        <v>23.9314</v>
      </c>
      <c r="AS33" s="21">
        <v>-4.1192599999999996E-3</v>
      </c>
      <c r="AT33" s="21">
        <v>23</v>
      </c>
      <c r="AU33" s="21">
        <v>1.6833499999999999</v>
      </c>
      <c r="AV33">
        <f t="shared" si="8"/>
        <v>5.085506172839505</v>
      </c>
      <c r="AW33">
        <f t="shared" si="9"/>
        <v>8.5645518007407393</v>
      </c>
      <c r="AX33" s="9"/>
      <c r="AY33" s="21">
        <v>1.5869100000000001E-2</v>
      </c>
      <c r="AZ33" s="21">
        <v>27.750800000000002</v>
      </c>
      <c r="BA33" s="21">
        <v>-1.45142E-2</v>
      </c>
      <c r="BB33" s="21">
        <v>23</v>
      </c>
      <c r="BC33" s="21">
        <v>1.57593E-2</v>
      </c>
      <c r="BD33">
        <f t="shared" si="10"/>
        <v>17.918765432098763</v>
      </c>
      <c r="BE33">
        <f t="shared" si="11"/>
        <v>0.28435468051851848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5.2460199999999997</v>
      </c>
      <c r="I34" s="21">
        <v>-5.1666300000000002E-3</v>
      </c>
      <c r="J34" s="21">
        <v>24</v>
      </c>
      <c r="K34" s="21">
        <v>1.6784699999999999</v>
      </c>
      <c r="L34">
        <f t="shared" si="0"/>
        <v>6.3785555555555558</v>
      </c>
      <c r="M34">
        <f t="shared" si="1"/>
        <v>10.710105062222222</v>
      </c>
      <c r="N34" s="9"/>
      <c r="O34" s="21">
        <v>2.0904499999999999E-2</v>
      </c>
      <c r="P34" s="21">
        <v>9.0652100000000004</v>
      </c>
      <c r="Q34" s="21">
        <v>-1.47125E-2</v>
      </c>
      <c r="R34" s="21">
        <v>24</v>
      </c>
      <c r="S34" s="21">
        <v>2.0797699999999999E-2</v>
      </c>
      <c r="T34">
        <f t="shared" si="2"/>
        <v>18.163580246913579</v>
      </c>
      <c r="U34">
        <f t="shared" si="3"/>
        <v>0.3797005632716049</v>
      </c>
      <c r="X34" s="9"/>
      <c r="Y34" s="21">
        <v>1.6790799999999999</v>
      </c>
      <c r="Z34" s="21">
        <v>14.620200000000001</v>
      </c>
      <c r="AA34" s="21">
        <v>-4.8370399999999999E-3</v>
      </c>
      <c r="AB34" s="21">
        <v>24</v>
      </c>
      <c r="AC34" s="21">
        <v>1.6778599999999999</v>
      </c>
      <c r="AD34">
        <f t="shared" si="4"/>
        <v>5.9716543209876543</v>
      </c>
      <c r="AE34">
        <f t="shared" si="5"/>
        <v>10.02688533728395</v>
      </c>
      <c r="AF34" s="9"/>
      <c r="AG34" s="21">
        <v>2.0904499999999999E-2</v>
      </c>
      <c r="AH34" s="21">
        <v>18.439399999999999</v>
      </c>
      <c r="AI34" s="21">
        <v>-1.4566000000000001E-2</v>
      </c>
      <c r="AJ34" s="21">
        <v>24</v>
      </c>
      <c r="AK34" s="21">
        <v>2.0809899999999999E-2</v>
      </c>
      <c r="AL34">
        <f t="shared" si="6"/>
        <v>17.982716049382717</v>
      </c>
      <c r="AM34">
        <f t="shared" si="7"/>
        <v>0.37591968765432099</v>
      </c>
      <c r="AP34" s="9"/>
      <c r="AQ34" s="21">
        <v>1.6790799999999999</v>
      </c>
      <c r="AR34" s="21">
        <v>23.941500000000001</v>
      </c>
      <c r="AS34" s="21">
        <v>-4.6374500000000004E-3</v>
      </c>
      <c r="AT34" s="21">
        <v>24</v>
      </c>
      <c r="AU34" s="21">
        <v>1.6787700000000001</v>
      </c>
      <c r="AV34">
        <f t="shared" si="8"/>
        <v>5.7252469135802473</v>
      </c>
      <c r="AW34">
        <f t="shared" si="9"/>
        <v>9.6131475876543213</v>
      </c>
      <c r="AX34" s="9"/>
      <c r="AY34" s="21">
        <v>2.0904499999999999E-2</v>
      </c>
      <c r="AZ34" s="21">
        <v>27.7608</v>
      </c>
      <c r="BA34" s="21">
        <v>-1.4508099999999999E-2</v>
      </c>
      <c r="BB34" s="21">
        <v>24</v>
      </c>
      <c r="BC34" s="21">
        <v>2.0867900000000002E-2</v>
      </c>
      <c r="BD34">
        <f t="shared" si="10"/>
        <v>17.911234567901232</v>
      </c>
      <c r="BE34">
        <f t="shared" si="11"/>
        <v>0.37442540302469129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5.2560900000000004</v>
      </c>
      <c r="I35" s="21">
        <v>-5.6091300000000004E-3</v>
      </c>
      <c r="J35" s="21">
        <v>25</v>
      </c>
      <c r="K35" s="21">
        <v>1.6729700000000001</v>
      </c>
      <c r="L35">
        <f t="shared" si="0"/>
        <v>6.9248518518518525</v>
      </c>
      <c r="M35">
        <f t="shared" si="1"/>
        <v>11.592478994074074</v>
      </c>
      <c r="N35" s="9"/>
      <c r="O35" s="21">
        <v>2.5939899999999998E-2</v>
      </c>
      <c r="P35" s="21">
        <v>9.0752799999999993</v>
      </c>
      <c r="Q35" s="21">
        <v>-1.47064E-2</v>
      </c>
      <c r="R35" s="21">
        <v>25</v>
      </c>
      <c r="S35" s="21">
        <v>2.5820900000000001E-2</v>
      </c>
      <c r="T35">
        <f t="shared" si="2"/>
        <v>18.156049382716049</v>
      </c>
      <c r="U35">
        <f t="shared" si="3"/>
        <v>0.47096610538271599</v>
      </c>
      <c r="X35" s="9"/>
      <c r="Y35" s="21">
        <v>1.67404</v>
      </c>
      <c r="Z35" s="21">
        <v>14.6303</v>
      </c>
      <c r="AA35" s="21">
        <v>-5.3039599999999999E-3</v>
      </c>
      <c r="AB35" s="21">
        <v>25</v>
      </c>
      <c r="AC35" s="21">
        <v>1.6735800000000001</v>
      </c>
      <c r="AD35">
        <f t="shared" si="4"/>
        <v>6.5480987654320986</v>
      </c>
      <c r="AE35">
        <f t="shared" si="5"/>
        <v>10.961779257283951</v>
      </c>
      <c r="AF35" s="9"/>
      <c r="AG35" s="21">
        <v>2.5939899999999998E-2</v>
      </c>
      <c r="AH35" s="21">
        <v>18.4495</v>
      </c>
      <c r="AI35" s="21">
        <v>-1.45538E-2</v>
      </c>
      <c r="AJ35" s="21">
        <v>25</v>
      </c>
      <c r="AK35" s="21">
        <v>2.5817900000000001E-2</v>
      </c>
      <c r="AL35">
        <f t="shared" si="6"/>
        <v>17.967654320987652</v>
      </c>
      <c r="AM35">
        <f t="shared" si="7"/>
        <v>0.46607915632098756</v>
      </c>
      <c r="AP35" s="9"/>
      <c r="AQ35" s="21">
        <v>1.67404</v>
      </c>
      <c r="AR35" s="21">
        <v>23.951499999999999</v>
      </c>
      <c r="AS35" s="21">
        <v>-5.1055900000000001E-3</v>
      </c>
      <c r="AT35" s="21">
        <v>25</v>
      </c>
      <c r="AU35" s="21">
        <v>1.6732800000000001</v>
      </c>
      <c r="AV35">
        <f t="shared" si="8"/>
        <v>6.303197530864197</v>
      </c>
      <c r="AW35">
        <f t="shared" si="9"/>
        <v>10.5518047945679</v>
      </c>
      <c r="AX35" s="9"/>
      <c r="AY35" s="21">
        <v>2.5939899999999998E-2</v>
      </c>
      <c r="AZ35" s="21">
        <v>27.770900000000001</v>
      </c>
      <c r="BA35" s="21">
        <v>-1.44989E-2</v>
      </c>
      <c r="BB35" s="21">
        <v>25</v>
      </c>
      <c r="BC35" s="21">
        <v>2.5884999999999998E-2</v>
      </c>
      <c r="BD35">
        <f t="shared" si="10"/>
        <v>17.899876543209874</v>
      </c>
      <c r="BE35">
        <f t="shared" si="11"/>
        <v>0.46432100754320976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5.2661600000000002</v>
      </c>
      <c r="I36" s="21">
        <v>-6.0241699999999997E-3</v>
      </c>
      <c r="J36" s="21">
        <v>26</v>
      </c>
      <c r="K36" s="21">
        <v>1.6684000000000001</v>
      </c>
      <c r="L36">
        <f t="shared" si="0"/>
        <v>7.4372469135802461</v>
      </c>
      <c r="M36">
        <f t="shared" si="1"/>
        <v>12.412839471234568</v>
      </c>
      <c r="N36" s="9"/>
      <c r="O36" s="21">
        <v>3.0975300000000001E-2</v>
      </c>
      <c r="P36" s="21">
        <v>9.08535</v>
      </c>
      <c r="Q36" s="21">
        <v>-1.4700299999999999E-2</v>
      </c>
      <c r="R36" s="21">
        <v>26</v>
      </c>
      <c r="S36" s="21">
        <v>3.0892900000000001E-2</v>
      </c>
      <c r="T36">
        <f t="shared" si="2"/>
        <v>18.148518518518514</v>
      </c>
      <c r="U36">
        <f t="shared" si="3"/>
        <v>0.56215580566666656</v>
      </c>
      <c r="X36" s="9"/>
      <c r="Y36" s="21">
        <v>1.6690100000000001</v>
      </c>
      <c r="Z36" s="21">
        <v>14.6404</v>
      </c>
      <c r="AA36" s="21">
        <v>-5.7403599999999999E-3</v>
      </c>
      <c r="AB36" s="21">
        <v>26</v>
      </c>
      <c r="AC36" s="21">
        <v>1.6680900000000001</v>
      </c>
      <c r="AD36">
        <f t="shared" si="4"/>
        <v>7.0868641975308631</v>
      </c>
      <c r="AE36">
        <f t="shared" si="5"/>
        <v>11.828047214320986</v>
      </c>
      <c r="AF36" s="9"/>
      <c r="AG36" s="21">
        <v>3.0975300000000001E-2</v>
      </c>
      <c r="AH36" s="21">
        <v>18.459599999999998</v>
      </c>
      <c r="AI36" s="21">
        <v>-1.45386E-2</v>
      </c>
      <c r="AJ36" s="21">
        <v>26</v>
      </c>
      <c r="AK36" s="21">
        <v>3.09357E-2</v>
      </c>
      <c r="AL36">
        <f t="shared" si="6"/>
        <v>17.948888888888888</v>
      </c>
      <c r="AM36">
        <f t="shared" si="7"/>
        <v>0.55597221799999996</v>
      </c>
      <c r="AP36" s="9"/>
      <c r="AQ36" s="21">
        <v>1.6690100000000001</v>
      </c>
      <c r="AR36" s="21">
        <v>23.961600000000001</v>
      </c>
      <c r="AS36" s="21">
        <v>-5.5602999999999998E-3</v>
      </c>
      <c r="AT36" s="21">
        <v>26</v>
      </c>
      <c r="AU36" s="21">
        <v>1.6677900000000001</v>
      </c>
      <c r="AV36">
        <f t="shared" si="8"/>
        <v>6.8645679012345671</v>
      </c>
      <c r="AW36">
        <f t="shared" si="9"/>
        <v>11.457032472839506</v>
      </c>
      <c r="AX36" s="9"/>
      <c r="AY36" s="21">
        <v>3.0975300000000001E-2</v>
      </c>
      <c r="AZ36" s="21">
        <v>27.780999999999999</v>
      </c>
      <c r="BA36" s="21">
        <v>-1.4489699999999999E-2</v>
      </c>
      <c r="BB36" s="21">
        <v>26</v>
      </c>
      <c r="BC36" s="21">
        <v>3.0905200000000001E-2</v>
      </c>
      <c r="BD36">
        <f t="shared" si="10"/>
        <v>17.888518518518516</v>
      </c>
      <c r="BE36">
        <f t="shared" si="11"/>
        <v>0.55410222766666661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5.2762399999999996</v>
      </c>
      <c r="I37" s="21">
        <v>-6.4209000000000002E-3</v>
      </c>
      <c r="J37" s="21">
        <v>27</v>
      </c>
      <c r="K37" s="21">
        <v>1.6629</v>
      </c>
      <c r="L37">
        <f t="shared" si="0"/>
        <v>7.927037037037036</v>
      </c>
      <c r="M37">
        <f t="shared" si="1"/>
        <v>13.190351818518517</v>
      </c>
      <c r="N37" s="9"/>
      <c r="O37" s="21">
        <v>3.60107E-2</v>
      </c>
      <c r="P37" s="21">
        <v>9.0954200000000007</v>
      </c>
      <c r="Q37" s="21">
        <v>-1.4682000000000001E-2</v>
      </c>
      <c r="R37" s="21">
        <v>27</v>
      </c>
      <c r="S37" s="21">
        <v>3.5946699999999998E-2</v>
      </c>
      <c r="T37">
        <f t="shared" si="2"/>
        <v>18.125925925925923</v>
      </c>
      <c r="U37">
        <f t="shared" si="3"/>
        <v>0.6527272807407406</v>
      </c>
      <c r="X37" s="9"/>
      <c r="Y37" s="21">
        <v>1.6639699999999999</v>
      </c>
      <c r="Z37" s="21">
        <v>14.650499999999999</v>
      </c>
      <c r="AA37" s="21">
        <v>-6.1554000000000001E-3</v>
      </c>
      <c r="AB37" s="21">
        <v>27</v>
      </c>
      <c r="AC37" s="21">
        <v>1.6629</v>
      </c>
      <c r="AD37">
        <f t="shared" si="4"/>
        <v>7.5992592592592585</v>
      </c>
      <c r="AE37">
        <f t="shared" si="5"/>
        <v>12.644939429629629</v>
      </c>
      <c r="AF37" s="9"/>
      <c r="AG37" s="21">
        <v>3.60107E-2</v>
      </c>
      <c r="AH37" s="21">
        <v>18.4696</v>
      </c>
      <c r="AI37" s="21">
        <v>-1.45294E-2</v>
      </c>
      <c r="AJ37" s="21">
        <v>27</v>
      </c>
      <c r="AK37" s="21">
        <v>3.59528E-2</v>
      </c>
      <c r="AL37">
        <f t="shared" si="6"/>
        <v>17.93753086419753</v>
      </c>
      <c r="AM37">
        <f t="shared" si="7"/>
        <v>0.64594304269135805</v>
      </c>
      <c r="AP37" s="9"/>
      <c r="AQ37" s="21">
        <v>1.6639699999999999</v>
      </c>
      <c r="AR37" s="21">
        <v>23.971699999999998</v>
      </c>
      <c r="AS37" s="21">
        <v>-5.9845000000000002E-3</v>
      </c>
      <c r="AT37" s="21">
        <v>27</v>
      </c>
      <c r="AU37" s="21">
        <v>1.6626000000000001</v>
      </c>
      <c r="AV37">
        <f t="shared" si="8"/>
        <v>7.3882716049382715</v>
      </c>
      <c r="AW37">
        <f t="shared" si="9"/>
        <v>12.293862302469135</v>
      </c>
      <c r="AX37" s="9"/>
      <c r="AY37" s="21">
        <v>3.60107E-2</v>
      </c>
      <c r="AZ37" s="21">
        <v>27.791</v>
      </c>
      <c r="BA37" s="21">
        <v>-1.44745E-2</v>
      </c>
      <c r="BB37" s="21">
        <v>27</v>
      </c>
      <c r="BC37" s="21">
        <v>3.5876499999999999E-2</v>
      </c>
      <c r="BD37">
        <f t="shared" si="10"/>
        <v>17.869753086419752</v>
      </c>
      <c r="BE37">
        <f t="shared" si="11"/>
        <v>0.64350231746913578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5.2863100000000003</v>
      </c>
      <c r="I38" s="21">
        <v>-6.7962600000000001E-3</v>
      </c>
      <c r="J38" s="21">
        <v>28</v>
      </c>
      <c r="K38" s="21">
        <v>1.65863</v>
      </c>
      <c r="L38">
        <f t="shared" si="0"/>
        <v>8.3904444444444426</v>
      </c>
      <c r="M38">
        <f t="shared" si="1"/>
        <v>13.919243906666665</v>
      </c>
      <c r="N38" s="9"/>
      <c r="O38" s="21">
        <v>4.1046100000000002E-2</v>
      </c>
      <c r="P38" s="21">
        <v>9.1054899999999996</v>
      </c>
      <c r="Q38" s="21">
        <v>-1.46667E-2</v>
      </c>
      <c r="R38" s="21">
        <v>28</v>
      </c>
      <c r="S38" s="21">
        <v>4.1012600000000003E-2</v>
      </c>
      <c r="T38">
        <f t="shared" si="2"/>
        <v>18.107037037037035</v>
      </c>
      <c r="U38">
        <f t="shared" si="3"/>
        <v>0.74322325292592584</v>
      </c>
      <c r="X38" s="9"/>
      <c r="Y38" s="21">
        <v>1.6589400000000001</v>
      </c>
      <c r="Z38" s="21">
        <v>14.660500000000001</v>
      </c>
      <c r="AA38" s="21">
        <v>-6.5490699999999997E-3</v>
      </c>
      <c r="AB38" s="21">
        <v>28</v>
      </c>
      <c r="AC38" s="21">
        <v>1.65802</v>
      </c>
      <c r="AD38">
        <f t="shared" si="4"/>
        <v>8.0852716049382707</v>
      </c>
      <c r="AE38">
        <f t="shared" si="5"/>
        <v>13.412980476296296</v>
      </c>
      <c r="AF38" s="9"/>
      <c r="AG38" s="21">
        <v>4.1046100000000002E-2</v>
      </c>
      <c r="AH38" s="21">
        <v>18.479700000000001</v>
      </c>
      <c r="AI38" s="21">
        <v>-1.45294E-2</v>
      </c>
      <c r="AJ38" s="21">
        <v>28</v>
      </c>
      <c r="AK38" s="21">
        <v>4.09302E-2</v>
      </c>
      <c r="AL38">
        <f t="shared" si="6"/>
        <v>17.93753086419753</v>
      </c>
      <c r="AM38">
        <f t="shared" si="7"/>
        <v>0.73626568560493832</v>
      </c>
      <c r="AP38" s="9"/>
      <c r="AQ38" s="21">
        <v>1.6589400000000001</v>
      </c>
      <c r="AR38" s="21">
        <v>23.9818</v>
      </c>
      <c r="AS38" s="21">
        <v>-6.3934300000000003E-3</v>
      </c>
      <c r="AT38" s="21">
        <v>28</v>
      </c>
      <c r="AU38" s="21">
        <v>1.65802</v>
      </c>
      <c r="AV38">
        <f t="shared" si="8"/>
        <v>7.8931234567901232</v>
      </c>
      <c r="AW38">
        <f t="shared" si="9"/>
        <v>13.094218227407408</v>
      </c>
      <c r="AX38" s="9"/>
      <c r="AY38" s="21">
        <v>4.1046100000000002E-2</v>
      </c>
      <c r="AZ38" s="21">
        <v>27.801100000000002</v>
      </c>
      <c r="BA38" s="21">
        <v>-1.44745E-2</v>
      </c>
      <c r="BB38" s="21">
        <v>28</v>
      </c>
      <c r="BC38" s="21">
        <v>4.1043099999999999E-2</v>
      </c>
      <c r="BD38">
        <f t="shared" si="10"/>
        <v>17.869753086419752</v>
      </c>
      <c r="BE38">
        <f t="shared" si="11"/>
        <v>0.73348367216049382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5.2963800000000001</v>
      </c>
      <c r="I39" s="21">
        <v>-7.14417E-3</v>
      </c>
      <c r="J39" s="21">
        <v>29</v>
      </c>
      <c r="K39" s="21">
        <v>1.65344</v>
      </c>
      <c r="L39">
        <f t="shared" si="0"/>
        <v>8.8199629629629612</v>
      </c>
      <c r="M39">
        <f t="shared" si="1"/>
        <v>14.587336744444441</v>
      </c>
      <c r="N39" s="9"/>
      <c r="O39" s="21">
        <v>4.6081499999999997E-2</v>
      </c>
      <c r="P39" s="21">
        <v>9.11557</v>
      </c>
      <c r="Q39" s="21">
        <v>-1.4660599999999999E-2</v>
      </c>
      <c r="R39" s="21">
        <v>29</v>
      </c>
      <c r="S39" s="21">
        <v>4.5950299999999999E-2</v>
      </c>
      <c r="T39">
        <f t="shared" si="2"/>
        <v>18.099506172839504</v>
      </c>
      <c r="U39">
        <f t="shared" si="3"/>
        <v>0.83405239370370354</v>
      </c>
      <c r="X39" s="9"/>
      <c r="Y39" s="21">
        <v>1.6538999999999999</v>
      </c>
      <c r="Z39" s="21">
        <v>14.6706</v>
      </c>
      <c r="AA39" s="21">
        <v>-6.9213900000000004E-3</v>
      </c>
      <c r="AB39" s="21">
        <v>29</v>
      </c>
      <c r="AC39" s="21">
        <v>1.6531400000000001</v>
      </c>
      <c r="AD39">
        <f t="shared" si="4"/>
        <v>8.5449259259259271</v>
      </c>
      <c r="AE39">
        <f t="shared" si="5"/>
        <v>14.13245298888889</v>
      </c>
      <c r="AF39" s="9"/>
      <c r="AG39" s="21">
        <v>4.6081499999999997E-2</v>
      </c>
      <c r="AH39" s="21">
        <v>18.489799999999999</v>
      </c>
      <c r="AI39" s="21">
        <v>-1.45325E-2</v>
      </c>
      <c r="AJ39" s="21">
        <v>29</v>
      </c>
      <c r="AK39" s="21">
        <v>4.6032700000000003E-2</v>
      </c>
      <c r="AL39">
        <f t="shared" si="6"/>
        <v>17.941358024691358</v>
      </c>
      <c r="AM39">
        <f t="shared" si="7"/>
        <v>0.82676468981481477</v>
      </c>
      <c r="AP39" s="9"/>
      <c r="AQ39" s="21">
        <v>1.6538999999999999</v>
      </c>
      <c r="AR39" s="21">
        <v>23.991800000000001</v>
      </c>
      <c r="AS39" s="21">
        <v>-6.7749000000000004E-3</v>
      </c>
      <c r="AT39" s="21">
        <v>29</v>
      </c>
      <c r="AU39" s="21">
        <v>1.6531400000000001</v>
      </c>
      <c r="AV39">
        <f t="shared" si="8"/>
        <v>8.3640740740740736</v>
      </c>
      <c r="AW39">
        <f t="shared" si="9"/>
        <v>13.83334211111111</v>
      </c>
      <c r="AX39" s="9"/>
      <c r="AY39" s="21">
        <v>4.6081499999999997E-2</v>
      </c>
      <c r="AZ39" s="21">
        <v>27.811199999999999</v>
      </c>
      <c r="BA39" s="21">
        <v>-1.4462300000000001E-2</v>
      </c>
      <c r="BB39" s="21">
        <v>29</v>
      </c>
      <c r="BC39" s="21">
        <v>4.6066299999999998E-2</v>
      </c>
      <c r="BD39">
        <f t="shared" si="10"/>
        <v>17.854691358024692</v>
      </c>
      <c r="BE39">
        <f t="shared" si="11"/>
        <v>0.82277095981481474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5.3064499999999999</v>
      </c>
      <c r="I40" s="21">
        <v>-7.4829099999999997E-3</v>
      </c>
      <c r="J40" s="21">
        <v>30</v>
      </c>
      <c r="K40" s="21">
        <v>1.64825</v>
      </c>
      <c r="L40">
        <f t="shared" si="0"/>
        <v>9.2381604938271593</v>
      </c>
      <c r="M40">
        <f t="shared" si="1"/>
        <v>15.23243331185185</v>
      </c>
      <c r="N40" s="9"/>
      <c r="O40" s="21">
        <v>5.11169E-2</v>
      </c>
      <c r="P40" s="21">
        <v>9.1256400000000006</v>
      </c>
      <c r="Q40" s="21">
        <v>-1.4645399999999999E-2</v>
      </c>
      <c r="R40" s="21">
        <v>30</v>
      </c>
      <c r="S40" s="21">
        <v>5.0537100000000001E-2</v>
      </c>
      <c r="T40">
        <f t="shared" si="2"/>
        <v>18.080740740740737</v>
      </c>
      <c r="U40">
        <f t="shared" si="3"/>
        <v>0.92423141637037021</v>
      </c>
      <c r="X40" s="9"/>
      <c r="Y40" s="21">
        <v>1.64886</v>
      </c>
      <c r="Z40" s="21">
        <v>14.6807</v>
      </c>
      <c r="AA40" s="21">
        <v>-7.2723400000000004E-3</v>
      </c>
      <c r="AB40" s="21">
        <v>30</v>
      </c>
      <c r="AC40" s="21">
        <v>1.64825</v>
      </c>
      <c r="AD40">
        <f t="shared" si="4"/>
        <v>8.9781975308641968</v>
      </c>
      <c r="AE40">
        <f t="shared" si="5"/>
        <v>14.803790780740739</v>
      </c>
      <c r="AF40" s="9"/>
      <c r="AG40" s="21">
        <v>5.11169E-2</v>
      </c>
      <c r="AH40" s="21">
        <v>18.4999</v>
      </c>
      <c r="AI40" s="21">
        <v>-1.45294E-2</v>
      </c>
      <c r="AJ40" s="21">
        <v>30</v>
      </c>
      <c r="AK40" s="21">
        <v>5.0659200000000001E-2</v>
      </c>
      <c r="AL40">
        <f t="shared" si="6"/>
        <v>17.93753086419753</v>
      </c>
      <c r="AM40">
        <f t="shared" si="7"/>
        <v>0.91691097143209876</v>
      </c>
      <c r="AP40" s="9"/>
      <c r="AQ40" s="21">
        <v>1.64886</v>
      </c>
      <c r="AR40" s="21">
        <v>24.001899999999999</v>
      </c>
      <c r="AS40" s="21">
        <v>-7.1319599999999997E-3</v>
      </c>
      <c r="AT40" s="21">
        <v>30</v>
      </c>
      <c r="AU40" s="21">
        <v>1.64764</v>
      </c>
      <c r="AV40">
        <f t="shared" si="8"/>
        <v>8.8048888888888879</v>
      </c>
      <c r="AW40">
        <f t="shared" si="9"/>
        <v>14.518029093333332</v>
      </c>
      <c r="AX40" s="9"/>
      <c r="AY40" s="21">
        <v>5.11169E-2</v>
      </c>
      <c r="AZ40" s="21">
        <v>27.821200000000001</v>
      </c>
      <c r="BA40" s="21">
        <v>-1.4447E-2</v>
      </c>
      <c r="BB40" s="21">
        <v>30</v>
      </c>
      <c r="BC40" s="21">
        <v>5.1104700000000003E-2</v>
      </c>
      <c r="BD40">
        <f t="shared" si="10"/>
        <v>17.8358024691358</v>
      </c>
      <c r="BE40">
        <f t="shared" si="11"/>
        <v>0.91171093123456781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5.3165199999999997</v>
      </c>
      <c r="I41" s="21">
        <v>-7.7911400000000002E-3</v>
      </c>
      <c r="J41" s="21">
        <v>31</v>
      </c>
      <c r="K41" s="21">
        <v>1.64307</v>
      </c>
      <c r="L41">
        <f t="shared" si="0"/>
        <v>9.6186913580246909</v>
      </c>
      <c r="M41">
        <f t="shared" si="1"/>
        <v>15.811493415061726</v>
      </c>
      <c r="N41" s="9"/>
      <c r="O41" s="21">
        <v>5.6152300000000002E-2</v>
      </c>
      <c r="P41" s="21">
        <v>9.1357099999999996</v>
      </c>
      <c r="Q41" s="21">
        <v>-1.46301E-2</v>
      </c>
      <c r="R41" s="21">
        <v>31</v>
      </c>
      <c r="S41" s="21">
        <v>5.5664100000000001E-2</v>
      </c>
      <c r="T41">
        <f t="shared" si="2"/>
        <v>18.061851851851848</v>
      </c>
      <c r="U41">
        <f t="shared" si="3"/>
        <v>1.0142145237407405</v>
      </c>
      <c r="X41" s="9"/>
      <c r="Y41" s="21">
        <v>1.6438299999999999</v>
      </c>
      <c r="Z41" s="21">
        <v>14.6907</v>
      </c>
      <c r="AA41" s="21">
        <v>-7.5988799999999997E-3</v>
      </c>
      <c r="AB41" s="21">
        <v>31</v>
      </c>
      <c r="AC41" s="21">
        <v>1.64307</v>
      </c>
      <c r="AD41">
        <f t="shared" si="4"/>
        <v>9.3813333333333322</v>
      </c>
      <c r="AE41">
        <f t="shared" si="5"/>
        <v>15.42131717333333</v>
      </c>
      <c r="AF41" s="9"/>
      <c r="AG41" s="21">
        <v>5.6152300000000002E-2</v>
      </c>
      <c r="AH41" s="21">
        <v>18.509899999999998</v>
      </c>
      <c r="AI41" s="21">
        <v>-1.4517199999999999E-2</v>
      </c>
      <c r="AJ41" s="21">
        <v>31</v>
      </c>
      <c r="AK41" s="21">
        <v>5.5603E-2</v>
      </c>
      <c r="AL41">
        <f t="shared" si="6"/>
        <v>17.922469135802466</v>
      </c>
      <c r="AM41">
        <f t="shared" si="7"/>
        <v>1.0063878636543209</v>
      </c>
      <c r="AP41" s="9"/>
      <c r="AQ41" s="21">
        <v>1.6438299999999999</v>
      </c>
      <c r="AR41" s="21">
        <v>24.012</v>
      </c>
      <c r="AS41" s="21">
        <v>-7.4768100000000004E-3</v>
      </c>
      <c r="AT41" s="21">
        <v>31</v>
      </c>
      <c r="AU41" s="21">
        <v>1.64307</v>
      </c>
      <c r="AV41">
        <f t="shared" si="8"/>
        <v>9.2306296296296306</v>
      </c>
      <c r="AW41">
        <f t="shared" si="9"/>
        <v>15.173585904074075</v>
      </c>
      <c r="AX41" s="9"/>
      <c r="AY41" s="21">
        <v>5.6152300000000002E-2</v>
      </c>
      <c r="AZ41" s="21">
        <v>27.831299999999999</v>
      </c>
      <c r="BA41" s="21">
        <v>-1.44531E-2</v>
      </c>
      <c r="BB41" s="21">
        <v>31</v>
      </c>
      <c r="BC41" s="21">
        <v>5.5603E-2</v>
      </c>
      <c r="BD41">
        <f t="shared" si="10"/>
        <v>17.843333333333334</v>
      </c>
      <c r="BE41">
        <f t="shared" si="11"/>
        <v>1.0019442063333335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5.3265900000000004</v>
      </c>
      <c r="I42" s="21">
        <v>-8.0932599999999997E-3</v>
      </c>
      <c r="J42" s="21">
        <v>32</v>
      </c>
      <c r="K42" s="21">
        <v>1.63849</v>
      </c>
      <c r="L42">
        <f t="shared" si="0"/>
        <v>9.9916790123456778</v>
      </c>
      <c r="M42">
        <f t="shared" si="1"/>
        <v>16.374263648641971</v>
      </c>
      <c r="N42" s="9"/>
      <c r="O42" s="21">
        <v>6.1187699999999998E-2</v>
      </c>
      <c r="P42" s="21">
        <v>9.1457800000000002</v>
      </c>
      <c r="Q42" s="21">
        <v>-1.46149E-2</v>
      </c>
      <c r="R42" s="21">
        <v>32</v>
      </c>
      <c r="S42" s="21">
        <v>6.0668899999999998E-2</v>
      </c>
      <c r="T42">
        <f t="shared" si="2"/>
        <v>18.043086419753088</v>
      </c>
      <c r="U42">
        <f t="shared" si="3"/>
        <v>1.104014958925926</v>
      </c>
      <c r="X42" s="9"/>
      <c r="Y42" s="21">
        <v>1.63879</v>
      </c>
      <c r="Z42" s="21">
        <v>14.700799999999999</v>
      </c>
      <c r="AA42" s="21">
        <v>-7.9132100000000004E-3</v>
      </c>
      <c r="AB42" s="21">
        <v>32</v>
      </c>
      <c r="AC42" s="21">
        <v>1.63818</v>
      </c>
      <c r="AD42">
        <f t="shared" si="4"/>
        <v>9.769395061728396</v>
      </c>
      <c r="AE42">
        <f t="shared" si="5"/>
        <v>16.009986933209877</v>
      </c>
      <c r="AF42" s="9"/>
      <c r="AG42" s="21">
        <v>6.1187699999999998E-2</v>
      </c>
      <c r="AH42" s="21">
        <v>18.52</v>
      </c>
      <c r="AI42" s="21">
        <v>-1.4508099999999999E-2</v>
      </c>
      <c r="AJ42" s="21">
        <v>32</v>
      </c>
      <c r="AK42" s="21">
        <v>6.0699500000000003E-2</v>
      </c>
      <c r="AL42">
        <f t="shared" si="6"/>
        <v>17.911234567901232</v>
      </c>
      <c r="AM42">
        <f t="shared" si="7"/>
        <v>1.0959472473703702</v>
      </c>
      <c r="AP42" s="9"/>
      <c r="AQ42" s="21">
        <v>1.63879</v>
      </c>
      <c r="AR42" s="21">
        <v>24.021999999999998</v>
      </c>
      <c r="AS42" s="21">
        <v>-7.8033399999999998E-3</v>
      </c>
      <c r="AT42" s="21">
        <v>32</v>
      </c>
      <c r="AU42" s="21">
        <v>1.63818</v>
      </c>
      <c r="AV42">
        <f t="shared" si="8"/>
        <v>9.6337530864197518</v>
      </c>
      <c r="AW42">
        <f t="shared" si="9"/>
        <v>15.787698220493825</v>
      </c>
      <c r="AX42" s="9"/>
      <c r="AY42" s="21">
        <v>6.1187699999999998E-2</v>
      </c>
      <c r="AZ42" s="21">
        <v>27.8414</v>
      </c>
      <c r="BA42" s="21">
        <v>-1.44531E-2</v>
      </c>
      <c r="BB42" s="21">
        <v>32</v>
      </c>
      <c r="BC42" s="21">
        <v>6.0699500000000003E-2</v>
      </c>
      <c r="BD42">
        <f t="shared" si="10"/>
        <v>17.843333333333334</v>
      </c>
      <c r="BE42">
        <f t="shared" si="11"/>
        <v>1.091792527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5.3366600000000002</v>
      </c>
      <c r="I43" s="21">
        <v>-8.3801299999999995E-3</v>
      </c>
      <c r="J43" s="21">
        <v>33</v>
      </c>
      <c r="K43" s="21">
        <v>1.633</v>
      </c>
      <c r="L43">
        <f t="shared" si="0"/>
        <v>10.345839506172839</v>
      </c>
      <c r="M43">
        <f t="shared" si="1"/>
        <v>16.902618751604937</v>
      </c>
      <c r="N43" s="9"/>
      <c r="O43" s="21">
        <v>6.6223099999999993E-2</v>
      </c>
      <c r="P43" s="21">
        <v>9.1558499999999992</v>
      </c>
      <c r="Q43" s="21">
        <v>-1.46088E-2</v>
      </c>
      <c r="R43" s="21">
        <v>33</v>
      </c>
      <c r="S43" s="21">
        <v>6.5643300000000002E-2</v>
      </c>
      <c r="T43">
        <f t="shared" si="2"/>
        <v>18.035555555555554</v>
      </c>
      <c r="U43">
        <f t="shared" si="3"/>
        <v>1.194370399111111</v>
      </c>
      <c r="X43" s="9"/>
      <c r="Y43" s="21">
        <v>1.6337600000000001</v>
      </c>
      <c r="Z43" s="21">
        <v>14.710900000000001</v>
      </c>
      <c r="AA43" s="21">
        <v>-8.2000700000000003E-3</v>
      </c>
      <c r="AB43" s="21">
        <v>33</v>
      </c>
      <c r="AC43" s="21">
        <v>1.633</v>
      </c>
      <c r="AD43">
        <f t="shared" si="4"/>
        <v>10.123543209876544</v>
      </c>
      <c r="AE43">
        <f t="shared" si="5"/>
        <v>16.539439954567904</v>
      </c>
      <c r="AF43" s="9"/>
      <c r="AG43" s="21">
        <v>6.6223099999999993E-2</v>
      </c>
      <c r="AH43" s="21">
        <v>18.530100000000001</v>
      </c>
      <c r="AI43" s="21">
        <v>-1.4508099999999999E-2</v>
      </c>
      <c r="AJ43" s="21">
        <v>33</v>
      </c>
      <c r="AK43" s="21">
        <v>6.5704299999999993E-2</v>
      </c>
      <c r="AL43">
        <f t="shared" si="6"/>
        <v>17.911234567901232</v>
      </c>
      <c r="AM43">
        <f t="shared" si="7"/>
        <v>1.18613747791358</v>
      </c>
      <c r="AP43" s="9"/>
      <c r="AQ43" s="21">
        <v>1.6337600000000001</v>
      </c>
      <c r="AR43" s="21">
        <v>24.0321</v>
      </c>
      <c r="AS43" s="21">
        <v>-8.1146199999999995E-3</v>
      </c>
      <c r="AT43" s="21">
        <v>33</v>
      </c>
      <c r="AU43" s="21">
        <v>1.6333</v>
      </c>
      <c r="AV43">
        <f t="shared" si="8"/>
        <v>10.018049382716047</v>
      </c>
      <c r="AW43">
        <f t="shared" si="9"/>
        <v>16.36708835950617</v>
      </c>
      <c r="AX43" s="9"/>
      <c r="AY43" s="21">
        <v>6.6223099999999993E-2</v>
      </c>
      <c r="AZ43" s="21">
        <v>27.851500000000001</v>
      </c>
      <c r="BA43" s="21">
        <v>-1.4447E-2</v>
      </c>
      <c r="BB43" s="21">
        <v>33</v>
      </c>
      <c r="BC43" s="21">
        <v>6.5643300000000002E-2</v>
      </c>
      <c r="BD43">
        <f t="shared" si="10"/>
        <v>17.8358024691358</v>
      </c>
      <c r="BE43">
        <f t="shared" si="11"/>
        <v>1.1811421304938268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5.34673</v>
      </c>
      <c r="I44" s="21">
        <v>-8.6456299999999996E-3</v>
      </c>
      <c r="J44" s="21">
        <v>34</v>
      </c>
      <c r="K44" s="21">
        <v>1.6274999999999999</v>
      </c>
      <c r="L44">
        <f t="shared" si="0"/>
        <v>10.673617283950616</v>
      </c>
      <c r="M44">
        <f t="shared" si="1"/>
        <v>17.384333942716047</v>
      </c>
      <c r="N44" s="9"/>
      <c r="O44" s="21">
        <v>7.1258500000000002E-2</v>
      </c>
      <c r="P44" s="21">
        <v>9.1659199999999998</v>
      </c>
      <c r="Q44" s="21">
        <v>-1.4599600000000001E-2</v>
      </c>
      <c r="R44" s="21">
        <v>34</v>
      </c>
      <c r="S44" s="21">
        <v>7.0739700000000003E-2</v>
      </c>
      <c r="T44">
        <f t="shared" si="2"/>
        <v>18.0241975308642</v>
      </c>
      <c r="U44">
        <f t="shared" si="3"/>
        <v>1.2843772797530866</v>
      </c>
      <c r="X44" s="9"/>
      <c r="Y44" s="21">
        <v>1.6287199999999999</v>
      </c>
      <c r="Z44" s="21">
        <v>14.721</v>
      </c>
      <c r="AA44" s="21">
        <v>-8.4777800000000007E-3</v>
      </c>
      <c r="AB44" s="21">
        <v>34</v>
      </c>
      <c r="AC44" s="21">
        <v>1.62781</v>
      </c>
      <c r="AD44">
        <f t="shared" si="4"/>
        <v>10.466395061728395</v>
      </c>
      <c r="AE44">
        <f t="shared" si="5"/>
        <v>17.046826964938273</v>
      </c>
      <c r="AF44" s="9"/>
      <c r="AG44" s="21">
        <v>7.1258500000000002E-2</v>
      </c>
      <c r="AH44" s="21">
        <v>18.540099999999999</v>
      </c>
      <c r="AI44" s="21">
        <v>-1.44989E-2</v>
      </c>
      <c r="AJ44" s="21">
        <v>34</v>
      </c>
      <c r="AK44" s="21">
        <v>7.0861800000000003E-2</v>
      </c>
      <c r="AL44">
        <f t="shared" si="6"/>
        <v>17.899876543209874</v>
      </c>
      <c r="AM44">
        <f t="shared" si="7"/>
        <v>1.2755183526543208</v>
      </c>
      <c r="AP44" s="9"/>
      <c r="AQ44" s="21">
        <v>1.6287199999999999</v>
      </c>
      <c r="AR44" s="21">
        <v>24.042200000000001</v>
      </c>
      <c r="AS44" s="21">
        <v>-8.4014899999999993E-3</v>
      </c>
      <c r="AT44" s="21">
        <v>34</v>
      </c>
      <c r="AU44" s="21">
        <v>1.6281099999999999</v>
      </c>
      <c r="AV44">
        <f t="shared" si="8"/>
        <v>10.372209876543208</v>
      </c>
      <c r="AW44">
        <f t="shared" si="9"/>
        <v>16.893425670123452</v>
      </c>
      <c r="AX44" s="9"/>
      <c r="AY44" s="21">
        <v>7.1258500000000002E-2</v>
      </c>
      <c r="AZ44" s="21">
        <v>27.861499999999999</v>
      </c>
      <c r="BA44" s="21">
        <v>-1.44409E-2</v>
      </c>
      <c r="BB44" s="21">
        <v>34</v>
      </c>
      <c r="BC44" s="21">
        <v>7.0770299999999994E-2</v>
      </c>
      <c r="BD44">
        <f t="shared" si="10"/>
        <v>17.828271604938269</v>
      </c>
      <c r="BE44">
        <f t="shared" si="11"/>
        <v>1.2704158921604938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5.3567999999999998</v>
      </c>
      <c r="I45" s="21">
        <v>-8.8928199999999992E-3</v>
      </c>
      <c r="J45" s="21">
        <v>35</v>
      </c>
      <c r="K45" s="21">
        <v>1.62354</v>
      </c>
      <c r="L45">
        <f t="shared" si="0"/>
        <v>10.978790123456788</v>
      </c>
      <c r="M45">
        <f t="shared" si="1"/>
        <v>17.826151735555552</v>
      </c>
      <c r="N45" s="9"/>
      <c r="O45" s="21">
        <v>7.6293899999999998E-2</v>
      </c>
      <c r="P45" s="21">
        <v>9.1759900000000005</v>
      </c>
      <c r="Q45" s="21">
        <v>-1.45966E-2</v>
      </c>
      <c r="R45" s="21">
        <v>35</v>
      </c>
      <c r="S45" s="21">
        <v>7.5805700000000004E-2</v>
      </c>
      <c r="T45">
        <f t="shared" si="2"/>
        <v>18.020493827160493</v>
      </c>
      <c r="U45">
        <f t="shared" si="3"/>
        <v>1.3748537539999999</v>
      </c>
      <c r="X45" s="9"/>
      <c r="Y45" s="21">
        <v>1.6236900000000001</v>
      </c>
      <c r="Z45" s="21">
        <v>14.731</v>
      </c>
      <c r="AA45" s="21">
        <v>-8.74634E-3</v>
      </c>
      <c r="AB45" s="21">
        <v>35</v>
      </c>
      <c r="AC45" s="21">
        <v>1.6229199999999999</v>
      </c>
      <c r="AD45">
        <f t="shared" si="4"/>
        <v>10.79795061728395</v>
      </c>
      <c r="AE45">
        <f t="shared" si="5"/>
        <v>17.532524437777777</v>
      </c>
      <c r="AF45" s="9"/>
      <c r="AG45" s="21">
        <v>7.6293899999999998E-2</v>
      </c>
      <c r="AH45" s="21">
        <v>18.5502</v>
      </c>
      <c r="AI45" s="21">
        <v>-1.44867E-2</v>
      </c>
      <c r="AJ45" s="21">
        <v>35</v>
      </c>
      <c r="AK45" s="21">
        <v>7.5744599999999995E-2</v>
      </c>
      <c r="AL45">
        <f t="shared" si="6"/>
        <v>17.884814814814817</v>
      </c>
      <c r="AM45">
        <f t="shared" si="7"/>
        <v>1.364502273</v>
      </c>
      <c r="AP45" s="9"/>
      <c r="AQ45" s="21">
        <v>1.6236900000000001</v>
      </c>
      <c r="AR45" s="21">
        <v>24.052299999999999</v>
      </c>
      <c r="AS45" s="21">
        <v>-8.6761500000000005E-3</v>
      </c>
      <c r="AT45" s="21">
        <v>35</v>
      </c>
      <c r="AU45" s="21">
        <v>1.62323</v>
      </c>
      <c r="AV45">
        <f t="shared" si="8"/>
        <v>10.711296296296297</v>
      </c>
      <c r="AW45">
        <f t="shared" si="9"/>
        <v>17.391824683333336</v>
      </c>
      <c r="AX45" s="9"/>
      <c r="AY45" s="21">
        <v>7.6293899999999998E-2</v>
      </c>
      <c r="AZ45" s="21">
        <v>27.871600000000001</v>
      </c>
      <c r="BA45" s="21">
        <v>-1.44318E-2</v>
      </c>
      <c r="BB45" s="21">
        <v>35</v>
      </c>
      <c r="BC45" s="21">
        <v>7.5805700000000004E-2</v>
      </c>
      <c r="BD45">
        <f t="shared" si="10"/>
        <v>17.817037037037036</v>
      </c>
      <c r="BE45">
        <f t="shared" si="11"/>
        <v>1.3593312419999999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5.3668699999999996</v>
      </c>
      <c r="I46" s="21">
        <v>-9.1308599999999993E-3</v>
      </c>
      <c r="J46" s="21">
        <v>36</v>
      </c>
      <c r="K46" s="21">
        <v>1.61774</v>
      </c>
      <c r="L46">
        <f t="shared" si="0"/>
        <v>11.272666666666666</v>
      </c>
      <c r="M46">
        <f t="shared" si="1"/>
        <v>18.246501899999998</v>
      </c>
      <c r="N46" s="9"/>
      <c r="O46" s="21">
        <v>8.1329299999999993E-2</v>
      </c>
      <c r="P46" s="21">
        <v>9.1860599999999994</v>
      </c>
      <c r="Q46" s="21">
        <v>-1.45813E-2</v>
      </c>
      <c r="R46" s="21">
        <v>36</v>
      </c>
      <c r="S46" s="21">
        <v>8.0780000000000005E-2</v>
      </c>
      <c r="T46">
        <f t="shared" si="2"/>
        <v>18.001604938271605</v>
      </c>
      <c r="U46">
        <f t="shared" si="3"/>
        <v>1.4640579285061728</v>
      </c>
      <c r="X46" s="9"/>
      <c r="Y46" s="21">
        <v>1.6186499999999999</v>
      </c>
      <c r="Z46" s="21">
        <v>14.741099999999999</v>
      </c>
      <c r="AA46" s="21">
        <v>-9.0057399999999999E-3</v>
      </c>
      <c r="AB46" s="21">
        <v>36</v>
      </c>
      <c r="AC46" s="21">
        <v>1.6180399999999999</v>
      </c>
      <c r="AD46">
        <f t="shared" si="4"/>
        <v>11.118197530864196</v>
      </c>
      <c r="AE46">
        <f t="shared" si="5"/>
        <v>17.996470433333329</v>
      </c>
      <c r="AF46" s="9"/>
      <c r="AG46" s="21">
        <v>8.1329299999999993E-2</v>
      </c>
      <c r="AH46" s="21">
        <v>18.560300000000002</v>
      </c>
      <c r="AI46" s="21">
        <v>-1.4477500000000001E-2</v>
      </c>
      <c r="AJ46" s="21">
        <v>36</v>
      </c>
      <c r="AK46" s="21">
        <v>8.0871600000000002E-2</v>
      </c>
      <c r="AL46">
        <f t="shared" si="6"/>
        <v>17.873456790123456</v>
      </c>
      <c r="AM46">
        <f t="shared" si="7"/>
        <v>1.4536357293209874</v>
      </c>
      <c r="AP46" s="9"/>
      <c r="AQ46" s="21">
        <v>1.6186499999999999</v>
      </c>
      <c r="AR46" s="21">
        <v>24.0623</v>
      </c>
      <c r="AS46" s="21">
        <v>-8.9263899999999993E-3</v>
      </c>
      <c r="AT46" s="21">
        <v>36</v>
      </c>
      <c r="AU46" s="21">
        <v>1.6180399999999999</v>
      </c>
      <c r="AV46">
        <f t="shared" si="8"/>
        <v>11.020234567901234</v>
      </c>
      <c r="AW46">
        <f t="shared" si="9"/>
        <v>17.837902683333333</v>
      </c>
      <c r="AX46" s="9"/>
      <c r="AY46" s="21">
        <v>8.1329299999999993E-2</v>
      </c>
      <c r="AZ46" s="21">
        <v>27.881699999999999</v>
      </c>
      <c r="BA46" s="21">
        <v>-1.44318E-2</v>
      </c>
      <c r="BB46" s="21">
        <v>36</v>
      </c>
      <c r="BC46" s="21">
        <v>8.0932599999999993E-2</v>
      </c>
      <c r="BD46">
        <f t="shared" si="10"/>
        <v>17.817037037037036</v>
      </c>
      <c r="BE46">
        <f t="shared" si="11"/>
        <v>1.449047150296296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5.3769499999999999</v>
      </c>
      <c r="I47" s="21">
        <v>-9.3566900000000008E-3</v>
      </c>
      <c r="J47" s="21">
        <v>37</v>
      </c>
      <c r="K47" s="21">
        <v>1.6128499999999999</v>
      </c>
      <c r="L47">
        <f t="shared" si="0"/>
        <v>11.551469135802471</v>
      </c>
      <c r="M47">
        <f t="shared" si="1"/>
        <v>18.639681626913582</v>
      </c>
      <c r="N47" s="9"/>
      <c r="O47" s="21">
        <v>8.6364700000000003E-2</v>
      </c>
      <c r="P47" s="21">
        <v>9.1961300000000001</v>
      </c>
      <c r="Q47" s="21">
        <v>-1.4578199999999999E-2</v>
      </c>
      <c r="R47" s="21">
        <v>37</v>
      </c>
      <c r="S47" s="21">
        <v>8.5754399999999995E-2</v>
      </c>
      <c r="T47">
        <f t="shared" si="2"/>
        <v>17.997777777777777</v>
      </c>
      <c r="U47">
        <f t="shared" si="3"/>
        <v>1.5543726784444445</v>
      </c>
      <c r="X47" s="9"/>
      <c r="Y47" s="21">
        <v>1.6136200000000001</v>
      </c>
      <c r="Z47" s="21">
        <v>14.751200000000001</v>
      </c>
      <c r="AA47" s="21">
        <v>-9.2437700000000001E-3</v>
      </c>
      <c r="AB47" s="21">
        <v>37</v>
      </c>
      <c r="AC47" s="21">
        <v>1.6131599999999999</v>
      </c>
      <c r="AD47">
        <f t="shared" si="4"/>
        <v>11.412061728395061</v>
      </c>
      <c r="AE47">
        <f t="shared" si="5"/>
        <v>18.41473104617284</v>
      </c>
      <c r="AF47" s="9"/>
      <c r="AG47" s="21">
        <v>8.6364700000000003E-2</v>
      </c>
      <c r="AH47" s="21">
        <v>18.570399999999999</v>
      </c>
      <c r="AI47" s="21">
        <v>-1.44592E-2</v>
      </c>
      <c r="AJ47" s="21">
        <v>37</v>
      </c>
      <c r="AK47" s="21">
        <v>8.5784899999999997E-2</v>
      </c>
      <c r="AL47">
        <f t="shared" si="6"/>
        <v>17.850864197530864</v>
      </c>
      <c r="AM47">
        <f t="shared" si="7"/>
        <v>1.5416845311604939</v>
      </c>
      <c r="AP47" s="9"/>
      <c r="AQ47" s="21">
        <v>1.6136200000000001</v>
      </c>
      <c r="AR47" s="21">
        <v>24.072399999999998</v>
      </c>
      <c r="AS47" s="21">
        <v>-9.1674800000000004E-3</v>
      </c>
      <c r="AT47" s="21">
        <v>37</v>
      </c>
      <c r="AU47" s="21">
        <v>1.6131599999999999</v>
      </c>
      <c r="AV47">
        <f t="shared" si="8"/>
        <v>11.317876543209875</v>
      </c>
      <c r="AW47">
        <f t="shared" si="9"/>
        <v>18.262751947654319</v>
      </c>
      <c r="AX47" s="9"/>
      <c r="AY47" s="21">
        <v>8.6364700000000003E-2</v>
      </c>
      <c r="AZ47" s="21">
        <v>27.8917</v>
      </c>
      <c r="BA47" s="21">
        <v>-1.44165E-2</v>
      </c>
      <c r="BB47" s="21">
        <v>37</v>
      </c>
      <c r="BC47" s="21">
        <v>8.58154E-2</v>
      </c>
      <c r="BD47">
        <f t="shared" si="10"/>
        <v>17.798148148148147</v>
      </c>
      <c r="BE47">
        <f t="shared" si="11"/>
        <v>1.5371317253703705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5.3870199999999997</v>
      </c>
      <c r="I48" s="21">
        <v>-9.5703100000000003E-3</v>
      </c>
      <c r="J48" s="21">
        <v>38</v>
      </c>
      <c r="K48" s="21">
        <v>1.6079699999999999</v>
      </c>
      <c r="L48">
        <f t="shared" si="0"/>
        <v>11.815197530864198</v>
      </c>
      <c r="M48">
        <f t="shared" si="1"/>
        <v>19.00569044419753</v>
      </c>
      <c r="N48" s="9"/>
      <c r="O48" s="21">
        <v>9.1400099999999998E-2</v>
      </c>
      <c r="P48" s="21">
        <v>9.2062000000000008</v>
      </c>
      <c r="Q48" s="21">
        <v>-1.4572099999999999E-2</v>
      </c>
      <c r="R48" s="21">
        <v>38</v>
      </c>
      <c r="S48" s="21">
        <v>9.0881299999999998E-2</v>
      </c>
      <c r="T48">
        <f t="shared" si="2"/>
        <v>17.990246913580243</v>
      </c>
      <c r="U48">
        <f t="shared" si="3"/>
        <v>1.6443103669259256</v>
      </c>
      <c r="X48" s="9"/>
      <c r="Y48" s="21">
        <v>1.6085799999999999</v>
      </c>
      <c r="Z48" s="21">
        <v>14.761200000000001</v>
      </c>
      <c r="AA48" s="21">
        <v>-9.4604500000000005E-3</v>
      </c>
      <c r="AB48" s="21">
        <v>38</v>
      </c>
      <c r="AC48" s="21">
        <v>1.6082799999999999</v>
      </c>
      <c r="AD48">
        <f t="shared" si="4"/>
        <v>11.679567901234568</v>
      </c>
      <c r="AE48">
        <f t="shared" si="5"/>
        <v>18.7875193345679</v>
      </c>
      <c r="AF48" s="9"/>
      <c r="AG48" s="21">
        <v>9.1400099999999998E-2</v>
      </c>
      <c r="AH48" s="21">
        <v>18.580400000000001</v>
      </c>
      <c r="AI48" s="21">
        <v>-1.4447E-2</v>
      </c>
      <c r="AJ48" s="21">
        <v>38</v>
      </c>
      <c r="AK48" s="21">
        <v>9.0911900000000004E-2</v>
      </c>
      <c r="AL48">
        <f t="shared" si="6"/>
        <v>17.8358024691358</v>
      </c>
      <c r="AM48">
        <f t="shared" si="7"/>
        <v>1.630194129259259</v>
      </c>
      <c r="AP48" s="9"/>
      <c r="AQ48" s="21">
        <v>1.6085799999999999</v>
      </c>
      <c r="AR48" s="21">
        <v>24.0825</v>
      </c>
      <c r="AS48" s="21">
        <v>-9.3963599999999994E-3</v>
      </c>
      <c r="AT48" s="21">
        <v>38</v>
      </c>
      <c r="AU48" s="21">
        <v>1.6076699999999999</v>
      </c>
      <c r="AV48">
        <f t="shared" si="8"/>
        <v>11.600444444444443</v>
      </c>
      <c r="AW48">
        <f t="shared" si="9"/>
        <v>18.660242924444443</v>
      </c>
      <c r="AX48" s="9"/>
      <c r="AY48" s="21">
        <v>9.1400099999999998E-2</v>
      </c>
      <c r="AZ48" s="21">
        <v>27.901800000000001</v>
      </c>
      <c r="BA48" s="21">
        <v>-1.44104E-2</v>
      </c>
      <c r="BB48" s="21">
        <v>38</v>
      </c>
      <c r="BC48" s="21">
        <v>9.0881299999999998E-2</v>
      </c>
      <c r="BD48">
        <f t="shared" si="10"/>
        <v>17.790617283950617</v>
      </c>
      <c r="BE48">
        <f t="shared" si="11"/>
        <v>1.6260641988148148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5.3970900000000004</v>
      </c>
      <c r="I49" s="21">
        <v>-9.7686800000000001E-3</v>
      </c>
      <c r="J49" s="21">
        <v>39</v>
      </c>
      <c r="K49" s="21">
        <v>1.6030899999999999</v>
      </c>
      <c r="L49">
        <f t="shared" si="0"/>
        <v>12.060098765432098</v>
      </c>
      <c r="M49">
        <f t="shared" si="1"/>
        <v>19.338971375308642</v>
      </c>
      <c r="N49" s="9"/>
      <c r="O49" s="21">
        <v>9.6435499999999993E-2</v>
      </c>
      <c r="P49" s="21">
        <v>9.2162799999999994</v>
      </c>
      <c r="Q49" s="21">
        <v>-1.45691E-2</v>
      </c>
      <c r="R49" s="21">
        <v>39</v>
      </c>
      <c r="S49" s="21">
        <v>9.5947299999999999E-2</v>
      </c>
      <c r="T49">
        <f t="shared" si="2"/>
        <v>17.98654320987654</v>
      </c>
      <c r="U49">
        <f t="shared" si="3"/>
        <v>1.7345412877160491</v>
      </c>
      <c r="X49" s="9"/>
      <c r="Y49" s="21">
        <v>1.60355</v>
      </c>
      <c r="Z49" s="21">
        <v>14.7713</v>
      </c>
      <c r="AA49" s="21">
        <v>-9.6557599999999993E-3</v>
      </c>
      <c r="AB49" s="21">
        <v>39</v>
      </c>
      <c r="AC49" s="21">
        <v>1.6027800000000001</v>
      </c>
      <c r="AD49">
        <f t="shared" si="4"/>
        <v>11.92069135802469</v>
      </c>
      <c r="AE49">
        <f t="shared" si="5"/>
        <v>19.115424627160493</v>
      </c>
      <c r="AF49" s="9"/>
      <c r="AG49" s="21">
        <v>9.6435499999999993E-2</v>
      </c>
      <c r="AH49" s="21">
        <v>18.590499999999999</v>
      </c>
      <c r="AI49" s="21">
        <v>-1.44257E-2</v>
      </c>
      <c r="AJ49" s="21">
        <v>39</v>
      </c>
      <c r="AK49" s="21">
        <v>9.5947299999999999E-2</v>
      </c>
      <c r="AL49">
        <f t="shared" si="6"/>
        <v>17.809506172839505</v>
      </c>
      <c r="AM49">
        <f t="shared" si="7"/>
        <v>1.7174686325308639</v>
      </c>
      <c r="AP49" s="9"/>
      <c r="AQ49" s="21">
        <v>1.60355</v>
      </c>
      <c r="AR49" s="21">
        <v>24.092500000000001</v>
      </c>
      <c r="AS49" s="21">
        <v>-9.6038800000000004E-3</v>
      </c>
      <c r="AT49" s="21">
        <v>39</v>
      </c>
      <c r="AU49" s="21">
        <v>1.6027800000000001</v>
      </c>
      <c r="AV49">
        <f t="shared" si="8"/>
        <v>11.856641975308643</v>
      </c>
      <c r="AW49">
        <f t="shared" si="9"/>
        <v>19.012718239506174</v>
      </c>
      <c r="AX49" s="9"/>
      <c r="AY49" s="21">
        <v>9.6435499999999993E-2</v>
      </c>
      <c r="AZ49" s="21">
        <v>27.911899999999999</v>
      </c>
      <c r="BA49" s="21">
        <v>-1.4401199999999999E-2</v>
      </c>
      <c r="BB49" s="21">
        <v>39</v>
      </c>
      <c r="BC49" s="21">
        <v>9.5886200000000005E-2</v>
      </c>
      <c r="BD49">
        <f t="shared" si="10"/>
        <v>17.779259259259259</v>
      </c>
      <c r="BE49">
        <f t="shared" si="11"/>
        <v>1.7145517562962962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5.4071600000000002</v>
      </c>
      <c r="I50" s="21">
        <v>-9.9639900000000007E-3</v>
      </c>
      <c r="J50" s="21">
        <v>40</v>
      </c>
      <c r="K50" s="21">
        <v>1.5979000000000001</v>
      </c>
      <c r="L50">
        <f t="shared" si="0"/>
        <v>12.301222222222222</v>
      </c>
      <c r="M50">
        <f t="shared" si="1"/>
        <v>19.663626734444446</v>
      </c>
      <c r="N50" s="9"/>
      <c r="O50" s="21">
        <v>0.10147100000000001</v>
      </c>
      <c r="P50" s="21">
        <v>9.2263500000000001</v>
      </c>
      <c r="Q50" s="21">
        <v>-1.4566000000000001E-2</v>
      </c>
      <c r="R50" s="21">
        <v>40</v>
      </c>
      <c r="S50" s="21">
        <v>0.10089099999999999</v>
      </c>
      <c r="T50">
        <f t="shared" si="2"/>
        <v>17.982716049382717</v>
      </c>
      <c r="U50">
        <f t="shared" si="3"/>
        <v>1.8247241802469136</v>
      </c>
      <c r="X50" s="9"/>
      <c r="Y50" s="21">
        <v>1.5985100000000001</v>
      </c>
      <c r="Z50" s="21">
        <v>14.7814</v>
      </c>
      <c r="AA50" s="21">
        <v>-9.8571800000000001E-3</v>
      </c>
      <c r="AB50" s="21">
        <v>40</v>
      </c>
      <c r="AC50" s="21">
        <v>1.5982099999999999</v>
      </c>
      <c r="AD50">
        <f t="shared" si="4"/>
        <v>12.169358024691357</v>
      </c>
      <c r="AE50">
        <f t="shared" si="5"/>
        <v>19.452840496049383</v>
      </c>
      <c r="AF50" s="9"/>
      <c r="AG50" s="21">
        <v>0.10147100000000001</v>
      </c>
      <c r="AH50" s="21">
        <v>18.6006</v>
      </c>
      <c r="AI50" s="21">
        <v>-1.44043E-2</v>
      </c>
      <c r="AJ50" s="21">
        <v>40</v>
      </c>
      <c r="AK50" s="21">
        <v>0.100922</v>
      </c>
      <c r="AL50">
        <f t="shared" si="6"/>
        <v>17.783086419753086</v>
      </c>
      <c r="AM50">
        <f t="shared" si="7"/>
        <v>1.8044675620987656</v>
      </c>
      <c r="AP50" s="9"/>
      <c r="AQ50" s="21">
        <v>1.5985100000000001</v>
      </c>
      <c r="AR50" s="21">
        <v>24.102599999999999</v>
      </c>
      <c r="AS50" s="21">
        <v>-9.8083500000000004E-3</v>
      </c>
      <c r="AT50" s="21">
        <v>40</v>
      </c>
      <c r="AU50" s="21">
        <v>1.5985100000000001</v>
      </c>
      <c r="AV50">
        <f t="shared" si="8"/>
        <v>12.109074074074075</v>
      </c>
      <c r="AW50">
        <f t="shared" si="9"/>
        <v>19.356475998148149</v>
      </c>
      <c r="AX50" s="9"/>
      <c r="AY50" s="21">
        <v>0.10147100000000001</v>
      </c>
      <c r="AZ50" s="21">
        <v>27.922000000000001</v>
      </c>
      <c r="BA50" s="21">
        <v>-1.44043E-2</v>
      </c>
      <c r="BB50" s="21">
        <v>40</v>
      </c>
      <c r="BC50" s="21">
        <v>0.100922</v>
      </c>
      <c r="BD50">
        <f t="shared" si="10"/>
        <v>17.783086419753086</v>
      </c>
      <c r="BE50">
        <f t="shared" si="11"/>
        <v>1.8044675620987656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5.41723</v>
      </c>
      <c r="I51" s="21">
        <v>-1.0147099999999999E-2</v>
      </c>
      <c r="J51" s="21">
        <v>41</v>
      </c>
      <c r="K51" s="21">
        <v>1.5924100000000001</v>
      </c>
      <c r="L51">
        <f t="shared" si="0"/>
        <v>12.527283950617283</v>
      </c>
      <c r="M51">
        <f t="shared" si="1"/>
        <v>19.96197642962963</v>
      </c>
      <c r="N51" s="9"/>
      <c r="O51" s="21">
        <v>0.106506</v>
      </c>
      <c r="P51" s="21">
        <v>9.2364200000000007</v>
      </c>
      <c r="Q51" s="21">
        <v>-1.4556899999999999E-2</v>
      </c>
      <c r="R51" s="21">
        <v>41</v>
      </c>
      <c r="S51" s="21">
        <v>0.106049</v>
      </c>
      <c r="T51">
        <f t="shared" si="2"/>
        <v>17.971481481481479</v>
      </c>
      <c r="U51">
        <f t="shared" si="3"/>
        <v>1.9140706066666664</v>
      </c>
      <c r="X51" s="9"/>
      <c r="Y51" s="21">
        <v>1.59348</v>
      </c>
      <c r="Z51" s="21">
        <v>14.791499999999999</v>
      </c>
      <c r="AA51" s="21">
        <v>-1.00433E-2</v>
      </c>
      <c r="AB51" s="21">
        <v>41</v>
      </c>
      <c r="AC51" s="21">
        <v>1.5930200000000001</v>
      </c>
      <c r="AD51">
        <f t="shared" si="4"/>
        <v>12.399135802469134</v>
      </c>
      <c r="AE51">
        <f t="shared" si="5"/>
        <v>19.757774918518514</v>
      </c>
      <c r="AF51" s="9"/>
      <c r="AG51" s="21">
        <v>0.106506</v>
      </c>
      <c r="AH51" s="21">
        <v>18.610600000000002</v>
      </c>
      <c r="AI51" s="21">
        <v>-1.4385999999999999E-2</v>
      </c>
      <c r="AJ51" s="21">
        <v>41</v>
      </c>
      <c r="AK51" s="21">
        <v>0.10611</v>
      </c>
      <c r="AL51">
        <f t="shared" si="6"/>
        <v>17.760493827160492</v>
      </c>
      <c r="AM51">
        <f t="shared" si="7"/>
        <v>1.8915991555555554</v>
      </c>
      <c r="AP51" s="9"/>
      <c r="AQ51" s="21">
        <v>1.59348</v>
      </c>
      <c r="AR51" s="21">
        <v>24.1127</v>
      </c>
      <c r="AS51" s="21">
        <v>-1.00006E-2</v>
      </c>
      <c r="AT51" s="21">
        <v>41</v>
      </c>
      <c r="AU51" s="21">
        <v>1.5930200000000001</v>
      </c>
      <c r="AV51">
        <f t="shared" si="8"/>
        <v>12.346419753086419</v>
      </c>
      <c r="AW51">
        <f t="shared" si="9"/>
        <v>19.673772948148148</v>
      </c>
      <c r="AX51" s="9"/>
      <c r="AY51" s="21">
        <v>0.106506</v>
      </c>
      <c r="AZ51" s="21">
        <v>27.931999999999999</v>
      </c>
      <c r="BA51" s="21">
        <v>-1.44043E-2</v>
      </c>
      <c r="BB51" s="21">
        <v>41</v>
      </c>
      <c r="BC51" s="21">
        <v>0.106018</v>
      </c>
      <c r="BD51">
        <f t="shared" si="10"/>
        <v>17.783086419753086</v>
      </c>
      <c r="BE51">
        <f t="shared" si="11"/>
        <v>1.8940054022222224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5.4272999999999998</v>
      </c>
      <c r="I52" s="21">
        <v>-1.0324099999999999E-2</v>
      </c>
      <c r="J52" s="21">
        <v>42</v>
      </c>
      <c r="K52" s="21">
        <v>1.5878300000000001</v>
      </c>
      <c r="L52">
        <f t="shared" si="0"/>
        <v>12.7458024691358</v>
      </c>
      <c r="M52">
        <f t="shared" si="1"/>
        <v>20.24594247407407</v>
      </c>
      <c r="N52" s="9"/>
      <c r="O52" s="21">
        <v>0.111542</v>
      </c>
      <c r="P52" s="21">
        <v>9.2464899999999997</v>
      </c>
      <c r="Q52" s="21">
        <v>-1.45477E-2</v>
      </c>
      <c r="R52" s="21">
        <v>42</v>
      </c>
      <c r="S52" s="21">
        <v>0.11096200000000001</v>
      </c>
      <c r="T52">
        <f t="shared" si="2"/>
        <v>17.960123456790122</v>
      </c>
      <c r="U52">
        <f t="shared" si="3"/>
        <v>2.003308090617284</v>
      </c>
      <c r="X52" s="9"/>
      <c r="Y52" s="21">
        <v>1.5884400000000001</v>
      </c>
      <c r="Z52" s="21">
        <v>14.801500000000001</v>
      </c>
      <c r="AA52" s="21">
        <v>-1.02173E-2</v>
      </c>
      <c r="AB52" s="21">
        <v>42</v>
      </c>
      <c r="AC52" s="21">
        <v>1.5878300000000001</v>
      </c>
      <c r="AD52">
        <f t="shared" si="4"/>
        <v>12.613950617283949</v>
      </c>
      <c r="AE52">
        <f t="shared" si="5"/>
        <v>20.036503718518517</v>
      </c>
      <c r="AF52" s="9"/>
      <c r="AG52" s="21">
        <v>0.111542</v>
      </c>
      <c r="AH52" s="21">
        <v>18.620699999999999</v>
      </c>
      <c r="AI52" s="21">
        <v>-1.4379899999999999E-2</v>
      </c>
      <c r="AJ52" s="21">
        <v>42</v>
      </c>
      <c r="AK52" s="21">
        <v>0.111023</v>
      </c>
      <c r="AL52">
        <f t="shared" si="6"/>
        <v>17.752962962962961</v>
      </c>
      <c r="AM52">
        <f t="shared" si="7"/>
        <v>1.9802009948148147</v>
      </c>
      <c r="AP52" s="9"/>
      <c r="AQ52" s="21">
        <v>1.5884400000000001</v>
      </c>
      <c r="AR52" s="21">
        <v>24.122800000000002</v>
      </c>
      <c r="AS52" s="21">
        <v>-1.01776E-2</v>
      </c>
      <c r="AT52" s="21">
        <v>42</v>
      </c>
      <c r="AU52" s="21">
        <v>1.5878300000000001</v>
      </c>
      <c r="AV52">
        <f t="shared" si="8"/>
        <v>12.564938271604937</v>
      </c>
      <c r="AW52">
        <f t="shared" si="9"/>
        <v>19.958650548148146</v>
      </c>
      <c r="AX52" s="9"/>
      <c r="AY52" s="21">
        <v>0.111542</v>
      </c>
      <c r="AZ52" s="21">
        <v>27.9421</v>
      </c>
      <c r="BA52" s="21">
        <v>-1.43982E-2</v>
      </c>
      <c r="BB52" s="21">
        <v>42</v>
      </c>
      <c r="BC52" s="21">
        <v>0.111023</v>
      </c>
      <c r="BD52">
        <f t="shared" si="10"/>
        <v>17.775555555555556</v>
      </c>
      <c r="BE52">
        <f t="shared" si="11"/>
        <v>1.9827210177777779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5.4373699999999996</v>
      </c>
      <c r="I53" s="21">
        <v>-1.0495000000000001E-2</v>
      </c>
      <c r="J53" s="21">
        <v>43</v>
      </c>
      <c r="K53" s="21">
        <v>1.58325</v>
      </c>
      <c r="L53">
        <f t="shared" si="0"/>
        <v>12.956790123456791</v>
      </c>
      <c r="M53">
        <f t="shared" si="1"/>
        <v>20.515781481481483</v>
      </c>
      <c r="N53" s="9"/>
      <c r="O53" s="21">
        <v>0.116577</v>
      </c>
      <c r="P53" s="21">
        <v>9.2565600000000003</v>
      </c>
      <c r="Q53" s="21">
        <v>-1.4544700000000001E-2</v>
      </c>
      <c r="R53" s="21">
        <v>43</v>
      </c>
      <c r="S53" s="21">
        <v>0.11605799999999999</v>
      </c>
      <c r="T53">
        <f t="shared" si="2"/>
        <v>17.956419753086422</v>
      </c>
      <c r="U53">
        <f t="shared" si="3"/>
        <v>2.0933055455555558</v>
      </c>
      <c r="X53" s="9"/>
      <c r="Y53" s="21">
        <v>1.5833999999999999</v>
      </c>
      <c r="Z53" s="21">
        <v>14.8116</v>
      </c>
      <c r="AA53" s="21">
        <v>-1.03912E-2</v>
      </c>
      <c r="AB53" s="21">
        <v>43</v>
      </c>
      <c r="AC53" s="21">
        <v>1.58264</v>
      </c>
      <c r="AD53">
        <f t="shared" si="4"/>
        <v>12.828641975308642</v>
      </c>
      <c r="AE53">
        <f t="shared" si="5"/>
        <v>20.312871703703703</v>
      </c>
      <c r="AF53" s="9"/>
      <c r="AG53" s="21">
        <v>0.116577</v>
      </c>
      <c r="AH53" s="21">
        <v>18.630800000000001</v>
      </c>
      <c r="AI53" s="21">
        <v>-1.43768E-2</v>
      </c>
      <c r="AJ53" s="21">
        <v>43</v>
      </c>
      <c r="AK53" s="21">
        <v>0.116089</v>
      </c>
      <c r="AL53">
        <f t="shared" si="6"/>
        <v>17.749135802469137</v>
      </c>
      <c r="AM53">
        <f t="shared" si="7"/>
        <v>2.0691410044444445</v>
      </c>
      <c r="AP53" s="9"/>
      <c r="AQ53" s="21">
        <v>1.5833999999999999</v>
      </c>
      <c r="AR53" s="21">
        <v>24.1328</v>
      </c>
      <c r="AS53" s="21">
        <v>-1.0357699999999999E-2</v>
      </c>
      <c r="AT53" s="21">
        <v>43</v>
      </c>
      <c r="AU53" s="21">
        <v>1.58264</v>
      </c>
      <c r="AV53">
        <f t="shared" si="8"/>
        <v>12.787283950617283</v>
      </c>
      <c r="AW53">
        <f t="shared" si="9"/>
        <v>20.247385407407403</v>
      </c>
      <c r="AX53" s="9"/>
      <c r="AY53" s="21">
        <v>0.116577</v>
      </c>
      <c r="AZ53" s="21">
        <v>27.952200000000001</v>
      </c>
      <c r="BA53" s="21">
        <v>-1.4395099999999999E-2</v>
      </c>
      <c r="BB53" s="21">
        <v>43</v>
      </c>
      <c r="BC53" s="21">
        <v>0.11615</v>
      </c>
      <c r="BD53">
        <f t="shared" si="10"/>
        <v>17.771728395061729</v>
      </c>
      <c r="BE53">
        <f t="shared" si="11"/>
        <v>2.0717747811111114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5.4474400000000003</v>
      </c>
      <c r="I54" s="21">
        <v>-1.0659800000000001E-2</v>
      </c>
      <c r="J54" s="21">
        <v>44</v>
      </c>
      <c r="K54" s="21">
        <v>1.57745</v>
      </c>
      <c r="L54">
        <f t="shared" si="0"/>
        <v>13.160246913580247</v>
      </c>
      <c r="M54">
        <f t="shared" si="1"/>
        <v>20.771738920987655</v>
      </c>
      <c r="N54" s="9"/>
      <c r="O54" s="21">
        <v>0.121613</v>
      </c>
      <c r="P54" s="21">
        <v>9.2666299999999993</v>
      </c>
      <c r="Q54" s="21">
        <v>-1.45386E-2</v>
      </c>
      <c r="R54" s="21">
        <v>44</v>
      </c>
      <c r="S54" s="21">
        <v>0.121063</v>
      </c>
      <c r="T54">
        <f t="shared" si="2"/>
        <v>17.948888888888888</v>
      </c>
      <c r="U54">
        <f t="shared" si="3"/>
        <v>2.1828182244444445</v>
      </c>
      <c r="X54" s="9"/>
      <c r="Y54" s="21">
        <v>1.5783700000000001</v>
      </c>
      <c r="Z54" s="21">
        <v>14.8217</v>
      </c>
      <c r="AA54" s="21">
        <v>-1.0549899999999999E-2</v>
      </c>
      <c r="AB54" s="21">
        <v>44</v>
      </c>
      <c r="AC54" s="21">
        <v>1.57745</v>
      </c>
      <c r="AD54">
        <f t="shared" si="4"/>
        <v>13.024567901234567</v>
      </c>
      <c r="AE54">
        <f t="shared" si="5"/>
        <v>20.557587238271605</v>
      </c>
      <c r="AF54" s="9"/>
      <c r="AG54" s="21">
        <v>0.121613</v>
      </c>
      <c r="AH54" s="21">
        <v>18.640899999999998</v>
      </c>
      <c r="AI54" s="21">
        <v>-1.43707E-2</v>
      </c>
      <c r="AJ54" s="21">
        <v>44</v>
      </c>
      <c r="AK54" s="21">
        <v>0.121185</v>
      </c>
      <c r="AL54">
        <f t="shared" si="6"/>
        <v>17.741604938271603</v>
      </c>
      <c r="AM54">
        <f t="shared" si="7"/>
        <v>2.1576098013580243</v>
      </c>
      <c r="AP54" s="9"/>
      <c r="AQ54" s="21">
        <v>1.5783700000000001</v>
      </c>
      <c r="AR54" s="21">
        <v>24.142900000000001</v>
      </c>
      <c r="AS54" s="21">
        <v>-1.0522500000000001E-2</v>
      </c>
      <c r="AT54" s="21">
        <v>44</v>
      </c>
      <c r="AU54" s="21">
        <v>1.57745</v>
      </c>
      <c r="AV54">
        <f t="shared" si="8"/>
        <v>12.99074074074074</v>
      </c>
      <c r="AW54">
        <f t="shared" si="9"/>
        <v>20.504195462962961</v>
      </c>
      <c r="AX54" s="9"/>
      <c r="AY54" s="21">
        <v>0.121613</v>
      </c>
      <c r="AZ54" s="21">
        <v>27.962199999999999</v>
      </c>
      <c r="BA54" s="21">
        <v>-1.4385999999999999E-2</v>
      </c>
      <c r="BB54" s="21">
        <v>44</v>
      </c>
      <c r="BC54" s="21">
        <v>0.121033</v>
      </c>
      <c r="BD54">
        <f t="shared" si="10"/>
        <v>17.760493827160492</v>
      </c>
      <c r="BE54">
        <f t="shared" si="11"/>
        <v>2.1599069358024687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5.4575100000000001</v>
      </c>
      <c r="I55" s="21">
        <v>-1.08185E-2</v>
      </c>
      <c r="J55" s="21">
        <v>45</v>
      </c>
      <c r="K55" s="21">
        <v>1.5728800000000001</v>
      </c>
      <c r="L55">
        <f t="shared" si="0"/>
        <v>13.356172839506172</v>
      </c>
      <c r="M55">
        <f t="shared" si="1"/>
        <v>21.013667413580244</v>
      </c>
      <c r="N55" s="9"/>
      <c r="O55" s="21">
        <v>0.12664800000000001</v>
      </c>
      <c r="P55" s="21">
        <v>9.2766999999999999</v>
      </c>
      <c r="Q55" s="21">
        <v>-1.45264E-2</v>
      </c>
      <c r="R55" s="21">
        <v>45</v>
      </c>
      <c r="S55" s="21">
        <v>0.12615999999999999</v>
      </c>
      <c r="T55">
        <f t="shared" si="2"/>
        <v>17.933827160493827</v>
      </c>
      <c r="U55">
        <f t="shared" si="3"/>
        <v>2.2712833422222225</v>
      </c>
      <c r="X55" s="9"/>
      <c r="Y55" s="21">
        <v>1.5733299999999999</v>
      </c>
      <c r="Z55" s="21">
        <v>14.8317</v>
      </c>
      <c r="AA55" s="21">
        <v>-1.0705599999999999E-2</v>
      </c>
      <c r="AB55" s="21">
        <v>45</v>
      </c>
      <c r="AC55" s="21">
        <v>1.5722700000000001</v>
      </c>
      <c r="AD55">
        <f t="shared" si="4"/>
        <v>13.216790123456789</v>
      </c>
      <c r="AE55">
        <f t="shared" si="5"/>
        <v>20.794372404938269</v>
      </c>
      <c r="AF55" s="9"/>
      <c r="AG55" s="21">
        <v>0.12664800000000001</v>
      </c>
      <c r="AH55" s="21">
        <v>18.6509</v>
      </c>
      <c r="AI55" s="21">
        <v>-1.43646E-2</v>
      </c>
      <c r="AJ55" s="21">
        <v>45</v>
      </c>
      <c r="AK55" s="21">
        <v>0.12615999999999999</v>
      </c>
      <c r="AL55">
        <f t="shared" si="6"/>
        <v>17.734074074074073</v>
      </c>
      <c r="AM55">
        <f t="shared" si="7"/>
        <v>2.2459850133333332</v>
      </c>
      <c r="AP55" s="9"/>
      <c r="AQ55" s="21">
        <v>1.5733299999999999</v>
      </c>
      <c r="AR55" s="21">
        <v>24.152999999999999</v>
      </c>
      <c r="AS55" s="21">
        <v>-1.06934E-2</v>
      </c>
      <c r="AT55" s="21">
        <v>45</v>
      </c>
      <c r="AU55" s="21">
        <v>1.5722700000000001</v>
      </c>
      <c r="AV55">
        <f t="shared" si="8"/>
        <v>13.201728395061728</v>
      </c>
      <c r="AW55">
        <f t="shared" si="9"/>
        <v>20.770675335802469</v>
      </c>
      <c r="AX55" s="9"/>
      <c r="AY55" s="21">
        <v>0.12664800000000001</v>
      </c>
      <c r="AZ55" s="21">
        <v>27.972300000000001</v>
      </c>
      <c r="BA55" s="21">
        <v>-1.43768E-2</v>
      </c>
      <c r="BB55" s="21">
        <v>45</v>
      </c>
      <c r="BC55" s="21">
        <v>0.12612899999999999</v>
      </c>
      <c r="BD55">
        <f t="shared" si="10"/>
        <v>17.749135802469137</v>
      </c>
      <c r="BE55">
        <f t="shared" si="11"/>
        <v>2.2478925511111116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5.4675799999999999</v>
      </c>
      <c r="I56" s="21">
        <v>-1.0958900000000001E-2</v>
      </c>
      <c r="J56" s="21">
        <v>46</v>
      </c>
      <c r="K56" s="21">
        <v>1.56769</v>
      </c>
      <c r="L56">
        <f t="shared" si="0"/>
        <v>13.529506172839508</v>
      </c>
      <c r="M56">
        <f t="shared" si="1"/>
        <v>21.218324530864201</v>
      </c>
      <c r="N56" s="9"/>
      <c r="O56" s="21">
        <v>0.13168299999999999</v>
      </c>
      <c r="P56" s="21">
        <v>9.2867700000000006</v>
      </c>
      <c r="Q56" s="21">
        <v>-1.4501999999999999E-2</v>
      </c>
      <c r="R56" s="21">
        <v>46</v>
      </c>
      <c r="S56" s="21">
        <v>0.13122600000000001</v>
      </c>
      <c r="T56">
        <f t="shared" si="2"/>
        <v>17.903703703703702</v>
      </c>
      <c r="U56">
        <f t="shared" si="3"/>
        <v>2.3576134148148142</v>
      </c>
      <c r="X56" s="9"/>
      <c r="Y56" s="21">
        <v>1.5683</v>
      </c>
      <c r="Z56" s="21">
        <v>14.841799999999999</v>
      </c>
      <c r="AA56" s="21">
        <v>-1.0848999999999999E-2</v>
      </c>
      <c r="AB56" s="21">
        <v>46</v>
      </c>
      <c r="AC56" s="21">
        <v>1.56799</v>
      </c>
      <c r="AD56">
        <f t="shared" si="4"/>
        <v>13.393827160493826</v>
      </c>
      <c r="AE56">
        <f t="shared" si="5"/>
        <v>21.005539135802469</v>
      </c>
      <c r="AF56" s="9"/>
      <c r="AG56" s="21">
        <v>0.13168299999999999</v>
      </c>
      <c r="AH56" s="21">
        <v>18.661000000000001</v>
      </c>
      <c r="AI56" s="21">
        <v>-1.43555E-2</v>
      </c>
      <c r="AJ56" s="21">
        <v>46</v>
      </c>
      <c r="AK56" s="21">
        <v>0.13125600000000001</v>
      </c>
      <c r="AL56">
        <f t="shared" si="6"/>
        <v>17.722839506172836</v>
      </c>
      <c r="AM56">
        <f t="shared" si="7"/>
        <v>2.3337966746913574</v>
      </c>
      <c r="AP56" s="9"/>
      <c r="AQ56" s="21">
        <v>1.5683</v>
      </c>
      <c r="AR56" s="21">
        <v>24.163</v>
      </c>
      <c r="AS56" s="21">
        <v>-1.08398E-2</v>
      </c>
      <c r="AT56" s="21">
        <v>46</v>
      </c>
      <c r="AU56" s="21">
        <v>1.56769</v>
      </c>
      <c r="AV56">
        <f t="shared" si="8"/>
        <v>13.38246913580247</v>
      </c>
      <c r="AW56">
        <f t="shared" si="9"/>
        <v>20.987726345679015</v>
      </c>
      <c r="AX56" s="9"/>
      <c r="AY56" s="21">
        <v>0.13168299999999999</v>
      </c>
      <c r="AZ56" s="21">
        <v>27.982399999999998</v>
      </c>
      <c r="BA56" s="21">
        <v>-1.4367700000000001E-2</v>
      </c>
      <c r="BB56" s="21">
        <v>46</v>
      </c>
      <c r="BC56" s="21">
        <v>0.131134</v>
      </c>
      <c r="BD56">
        <f t="shared" si="10"/>
        <v>17.7379012345679</v>
      </c>
      <c r="BE56">
        <f t="shared" si="11"/>
        <v>2.3357800482716047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5.4776600000000002</v>
      </c>
      <c r="I57" s="21">
        <v>-1.1096200000000001E-2</v>
      </c>
      <c r="J57" s="21">
        <v>47</v>
      </c>
      <c r="K57" s="21">
        <v>1.5625</v>
      </c>
      <c r="L57">
        <f t="shared" si="0"/>
        <v>13.699012345679012</v>
      </c>
      <c r="M57">
        <f t="shared" si="1"/>
        <v>21.415118039506176</v>
      </c>
      <c r="N57" s="9"/>
      <c r="O57" s="21">
        <v>0.13671900000000001</v>
      </c>
      <c r="P57" s="21">
        <v>9.2968399999999995</v>
      </c>
      <c r="Q57" s="21">
        <v>-1.44867E-2</v>
      </c>
      <c r="R57" s="21">
        <v>47</v>
      </c>
      <c r="S57" s="21">
        <v>0.13626099999999999</v>
      </c>
      <c r="T57">
        <f t="shared" si="2"/>
        <v>17.884814814814817</v>
      </c>
      <c r="U57">
        <f t="shared" si="3"/>
        <v>2.4451939966666671</v>
      </c>
      <c r="X57" s="9"/>
      <c r="Y57" s="21">
        <v>1.5632600000000001</v>
      </c>
      <c r="Z57" s="21">
        <v>14.851900000000001</v>
      </c>
      <c r="AA57" s="21">
        <v>-1.0992399999999999E-2</v>
      </c>
      <c r="AB57" s="21">
        <v>47</v>
      </c>
      <c r="AC57" s="21">
        <v>1.5625</v>
      </c>
      <c r="AD57">
        <f t="shared" si="4"/>
        <v>13.570864197530863</v>
      </c>
      <c r="AE57">
        <f t="shared" si="5"/>
        <v>21.214789165432098</v>
      </c>
      <c r="AF57" s="9"/>
      <c r="AG57" s="21">
        <v>0.13671900000000001</v>
      </c>
      <c r="AH57" s="21">
        <v>18.671099999999999</v>
      </c>
      <c r="AI57" s="21">
        <v>-1.43494E-2</v>
      </c>
      <c r="AJ57" s="21">
        <v>47</v>
      </c>
      <c r="AK57" s="21">
        <v>0.136292</v>
      </c>
      <c r="AL57">
        <f t="shared" si="6"/>
        <v>17.715308641975309</v>
      </c>
      <c r="AM57">
        <f t="shared" si="7"/>
        <v>2.4220192822222222</v>
      </c>
      <c r="AP57" s="9"/>
      <c r="AQ57" s="21">
        <v>1.5632600000000001</v>
      </c>
      <c r="AR57" s="21">
        <v>24.173100000000002</v>
      </c>
      <c r="AS57" s="21">
        <v>-1.0974100000000001E-2</v>
      </c>
      <c r="AT57" s="21">
        <v>47</v>
      </c>
      <c r="AU57" s="21">
        <v>1.56219</v>
      </c>
      <c r="AV57">
        <f t="shared" si="8"/>
        <v>13.548271604938272</v>
      </c>
      <c r="AW57">
        <f t="shared" si="9"/>
        <v>21.179471069135804</v>
      </c>
      <c r="AX57" s="9"/>
      <c r="AY57" s="21">
        <v>0.13671900000000001</v>
      </c>
      <c r="AZ57" s="21">
        <v>27.9925</v>
      </c>
      <c r="BA57" s="21">
        <v>-1.43616E-2</v>
      </c>
      <c r="BB57" s="21">
        <v>47</v>
      </c>
      <c r="BC57" s="21">
        <v>0.13619999999999999</v>
      </c>
      <c r="BD57">
        <f t="shared" si="10"/>
        <v>17.73037037037037</v>
      </c>
      <c r="BE57">
        <f t="shared" si="11"/>
        <v>2.4240785066666666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5.48773</v>
      </c>
      <c r="I58" s="21">
        <v>-1.12213E-2</v>
      </c>
      <c r="J58" s="21">
        <v>48</v>
      </c>
      <c r="K58" s="21">
        <v>1.55792</v>
      </c>
      <c r="L58">
        <f t="shared" si="0"/>
        <v>13.853456790123456</v>
      </c>
      <c r="M58">
        <f t="shared" si="1"/>
        <v>21.586871974074072</v>
      </c>
      <c r="N58" s="9"/>
      <c r="O58" s="21">
        <v>0.14175399999999999</v>
      </c>
      <c r="P58" s="21">
        <v>9.3069100000000002</v>
      </c>
      <c r="Q58" s="21">
        <v>-1.4477500000000001E-2</v>
      </c>
      <c r="R58" s="21">
        <v>48</v>
      </c>
      <c r="S58" s="21">
        <v>0.141296</v>
      </c>
      <c r="T58">
        <f t="shared" si="2"/>
        <v>17.873456790123456</v>
      </c>
      <c r="U58">
        <f t="shared" si="3"/>
        <v>2.5336339938271601</v>
      </c>
      <c r="X58" s="9"/>
      <c r="Y58" s="21">
        <v>1.55823</v>
      </c>
      <c r="Z58" s="21">
        <v>14.862</v>
      </c>
      <c r="AA58" s="21">
        <v>-1.11237E-2</v>
      </c>
      <c r="AB58" s="21">
        <v>48</v>
      </c>
      <c r="AC58" s="21">
        <v>1.55731</v>
      </c>
      <c r="AD58">
        <f t="shared" si="4"/>
        <v>13.732962962962963</v>
      </c>
      <c r="AE58">
        <f t="shared" si="5"/>
        <v>21.399114877777777</v>
      </c>
      <c r="AF58" s="9"/>
      <c r="AG58" s="21">
        <v>0.14175399999999999</v>
      </c>
      <c r="AH58" s="21">
        <v>18.681100000000001</v>
      </c>
      <c r="AI58" s="21">
        <v>-1.43494E-2</v>
      </c>
      <c r="AJ58" s="21">
        <v>48</v>
      </c>
      <c r="AK58" s="21">
        <v>0.141266</v>
      </c>
      <c r="AL58">
        <f t="shared" si="6"/>
        <v>17.715308641975309</v>
      </c>
      <c r="AM58">
        <f t="shared" si="7"/>
        <v>2.5112158612345676</v>
      </c>
      <c r="AP58" s="9"/>
      <c r="AQ58" s="21">
        <v>1.55823</v>
      </c>
      <c r="AR58" s="21">
        <v>24.183199999999999</v>
      </c>
      <c r="AS58" s="21">
        <v>-1.11053E-2</v>
      </c>
      <c r="AT58" s="21">
        <v>48</v>
      </c>
      <c r="AU58" s="21">
        <v>1.55762</v>
      </c>
      <c r="AV58">
        <f t="shared" si="8"/>
        <v>13.710246913580248</v>
      </c>
      <c r="AW58">
        <f t="shared" si="9"/>
        <v>21.363718048148151</v>
      </c>
      <c r="AX58" s="9"/>
      <c r="AY58" s="21">
        <v>0.14175399999999999</v>
      </c>
      <c r="AZ58" s="21">
        <v>28.002500000000001</v>
      </c>
      <c r="BA58" s="21">
        <v>-1.43524E-2</v>
      </c>
      <c r="BB58" s="21">
        <v>48</v>
      </c>
      <c r="BC58" s="21">
        <v>0.141266</v>
      </c>
      <c r="BD58">
        <f t="shared" si="10"/>
        <v>17.719012345679008</v>
      </c>
      <c r="BE58">
        <f t="shared" si="11"/>
        <v>2.511740876049382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5.4977999999999998</v>
      </c>
      <c r="I59" s="21">
        <v>-1.13495E-2</v>
      </c>
      <c r="J59" s="21">
        <v>49</v>
      </c>
      <c r="K59" s="21">
        <v>1.5521199999999999</v>
      </c>
      <c r="L59">
        <f t="shared" si="0"/>
        <v>14.011728395061727</v>
      </c>
      <c r="M59">
        <f t="shared" si="1"/>
        <v>21.762876425925924</v>
      </c>
      <c r="N59" s="9"/>
      <c r="O59" s="21">
        <v>0.14679</v>
      </c>
      <c r="P59" s="21">
        <v>9.3169900000000005</v>
      </c>
      <c r="Q59" s="21">
        <v>-1.4477500000000001E-2</v>
      </c>
      <c r="R59" s="21">
        <v>49</v>
      </c>
      <c r="S59" s="21">
        <v>0.14630099999999999</v>
      </c>
      <c r="T59">
        <f t="shared" si="2"/>
        <v>17.873456790123456</v>
      </c>
      <c r="U59">
        <f t="shared" si="3"/>
        <v>2.6236447222222221</v>
      </c>
      <c r="X59" s="9"/>
      <c r="Y59" s="21">
        <v>1.5531900000000001</v>
      </c>
      <c r="Z59" s="21">
        <v>14.872</v>
      </c>
      <c r="AA59" s="21">
        <v>-1.12579E-2</v>
      </c>
      <c r="AB59" s="21">
        <v>49</v>
      </c>
      <c r="AC59" s="21">
        <v>1.5527299999999999</v>
      </c>
      <c r="AD59">
        <f t="shared" si="4"/>
        <v>13.898641975308641</v>
      </c>
      <c r="AE59">
        <f t="shared" si="5"/>
        <v>21.587231729629629</v>
      </c>
      <c r="AF59" s="9"/>
      <c r="AG59" s="21">
        <v>0.14679</v>
      </c>
      <c r="AH59" s="21">
        <v>18.691199999999998</v>
      </c>
      <c r="AI59" s="21">
        <v>-1.43555E-2</v>
      </c>
      <c r="AJ59" s="21">
        <v>49</v>
      </c>
      <c r="AK59" s="21">
        <v>0.14621000000000001</v>
      </c>
      <c r="AL59">
        <f t="shared" si="6"/>
        <v>17.722839506172836</v>
      </c>
      <c r="AM59">
        <f t="shared" si="7"/>
        <v>2.6015356111111108</v>
      </c>
      <c r="AP59" s="9"/>
      <c r="AQ59" s="21">
        <v>1.5531900000000001</v>
      </c>
      <c r="AR59" s="21">
        <v>24.193300000000001</v>
      </c>
      <c r="AS59" s="21">
        <v>-1.1230499999999999E-2</v>
      </c>
      <c r="AT59" s="21">
        <v>49</v>
      </c>
      <c r="AU59" s="21">
        <v>1.5527299999999999</v>
      </c>
      <c r="AV59">
        <f t="shared" si="8"/>
        <v>13.864814814814812</v>
      </c>
      <c r="AW59">
        <f t="shared" si="9"/>
        <v>21.53469172222222</v>
      </c>
      <c r="AX59" s="9"/>
      <c r="AY59" s="21">
        <v>0.14679</v>
      </c>
      <c r="AZ59" s="21">
        <v>28.012599999999999</v>
      </c>
      <c r="BA59" s="21">
        <v>-1.4340200000000001E-2</v>
      </c>
      <c r="BB59" s="21">
        <v>49</v>
      </c>
      <c r="BC59" s="21">
        <v>0.146179</v>
      </c>
      <c r="BD59">
        <f t="shared" si="10"/>
        <v>17.703950617283951</v>
      </c>
      <c r="BE59">
        <f t="shared" si="11"/>
        <v>2.5987629111111112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5.5078699999999996</v>
      </c>
      <c r="I60" s="21">
        <v>-1.14685E-2</v>
      </c>
      <c r="J60" s="21">
        <v>50</v>
      </c>
      <c r="K60" s="21">
        <v>1.5478499999999999</v>
      </c>
      <c r="L60">
        <f t="shared" si="0"/>
        <v>14.15864197530864</v>
      </c>
      <c r="M60">
        <f t="shared" si="1"/>
        <v>21.919843160493823</v>
      </c>
      <c r="N60" s="9"/>
      <c r="O60" s="21">
        <v>0.15182499999999999</v>
      </c>
      <c r="P60" s="21">
        <v>9.3270599999999995</v>
      </c>
      <c r="Q60" s="21">
        <v>-1.44745E-2</v>
      </c>
      <c r="R60" s="21">
        <v>50</v>
      </c>
      <c r="S60" s="21">
        <v>0.151367</v>
      </c>
      <c r="T60">
        <f t="shared" si="2"/>
        <v>17.869753086419752</v>
      </c>
      <c r="U60">
        <f t="shared" si="3"/>
        <v>2.7130752623456789</v>
      </c>
      <c r="X60" s="9"/>
      <c r="Y60" s="21">
        <v>1.54816</v>
      </c>
      <c r="Z60" s="21">
        <v>14.882099999999999</v>
      </c>
      <c r="AA60" s="21">
        <v>-1.13831E-2</v>
      </c>
      <c r="AB60" s="21">
        <v>50</v>
      </c>
      <c r="AC60" s="21">
        <v>1.5472399999999999</v>
      </c>
      <c r="AD60">
        <f t="shared" si="4"/>
        <v>14.053209876543209</v>
      </c>
      <c r="AE60">
        <f t="shared" si="5"/>
        <v>21.756617402469132</v>
      </c>
      <c r="AF60" s="9"/>
      <c r="AG60" s="21">
        <v>0.15182499999999999</v>
      </c>
      <c r="AH60" s="21">
        <v>18.7013</v>
      </c>
      <c r="AI60" s="21">
        <v>-1.4346299999999999E-2</v>
      </c>
      <c r="AJ60" s="21">
        <v>50</v>
      </c>
      <c r="AK60" s="21">
        <v>0.151337</v>
      </c>
      <c r="AL60">
        <f t="shared" si="6"/>
        <v>17.711481481481481</v>
      </c>
      <c r="AM60">
        <f t="shared" si="7"/>
        <v>2.6890456759259256</v>
      </c>
      <c r="AP60" s="9"/>
      <c r="AQ60" s="21">
        <v>1.54816</v>
      </c>
      <c r="AR60" s="21">
        <v>24.203299999999999</v>
      </c>
      <c r="AS60" s="21">
        <v>-1.13525E-2</v>
      </c>
      <c r="AT60" s="21">
        <v>50</v>
      </c>
      <c r="AU60" s="21">
        <v>1.5478499999999999</v>
      </c>
      <c r="AV60">
        <f t="shared" si="8"/>
        <v>14.015432098765432</v>
      </c>
      <c r="AW60">
        <f t="shared" si="9"/>
        <v>21.698131358024693</v>
      </c>
      <c r="AX60" s="9"/>
      <c r="AY60" s="21">
        <v>0.15182499999999999</v>
      </c>
      <c r="AZ60" s="21">
        <v>28.0227</v>
      </c>
      <c r="BA60" s="21">
        <v>-1.4331099999999999E-2</v>
      </c>
      <c r="BB60" s="21">
        <v>50</v>
      </c>
      <c r="BC60" s="21">
        <v>0.151337</v>
      </c>
      <c r="BD60">
        <f t="shared" si="10"/>
        <v>17.692716049382714</v>
      </c>
      <c r="BE60">
        <f t="shared" si="11"/>
        <v>2.6861966141975304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5.5179400000000003</v>
      </c>
      <c r="I61" s="21">
        <v>-1.1584499999999999E-2</v>
      </c>
      <c r="J61" s="21">
        <v>51</v>
      </c>
      <c r="K61" s="21">
        <v>1.54236</v>
      </c>
      <c r="L61">
        <f t="shared" si="0"/>
        <v>14.30185185185185</v>
      </c>
      <c r="M61">
        <f t="shared" si="1"/>
        <v>22.069473629629627</v>
      </c>
      <c r="N61" s="9"/>
      <c r="O61" s="21">
        <v>0.15686</v>
      </c>
      <c r="P61" s="21">
        <v>9.3371300000000002</v>
      </c>
      <c r="Q61" s="21">
        <v>-1.44653E-2</v>
      </c>
      <c r="R61" s="21">
        <v>51</v>
      </c>
      <c r="S61" s="21">
        <v>0.15634200000000001</v>
      </c>
      <c r="T61">
        <f t="shared" si="2"/>
        <v>17.858395061728395</v>
      </c>
      <c r="U61">
        <f t="shared" si="3"/>
        <v>2.8012678493827159</v>
      </c>
      <c r="X61" s="9"/>
      <c r="Y61" s="21">
        <v>1.54312</v>
      </c>
      <c r="Z61" s="21">
        <v>14.892200000000001</v>
      </c>
      <c r="AA61" s="21">
        <v>-1.1499000000000001E-2</v>
      </c>
      <c r="AB61" s="21">
        <v>51</v>
      </c>
      <c r="AC61" s="21">
        <v>1.54236</v>
      </c>
      <c r="AD61">
        <f t="shared" si="4"/>
        <v>14.196296296296296</v>
      </c>
      <c r="AE61">
        <f t="shared" si="5"/>
        <v>21.906588740740741</v>
      </c>
      <c r="AF61" s="9"/>
      <c r="AG61" s="21">
        <v>0.15686</v>
      </c>
      <c r="AH61" s="21">
        <v>18.711400000000001</v>
      </c>
      <c r="AI61" s="21">
        <v>-1.4334100000000001E-2</v>
      </c>
      <c r="AJ61" s="21">
        <v>51</v>
      </c>
      <c r="AK61" s="21">
        <v>0.15634200000000001</v>
      </c>
      <c r="AL61">
        <f t="shared" si="6"/>
        <v>17.69641975308642</v>
      </c>
      <c r="AM61">
        <f t="shared" si="7"/>
        <v>2.775860402469136</v>
      </c>
      <c r="AP61" s="9"/>
      <c r="AQ61" s="21">
        <v>1.54312</v>
      </c>
      <c r="AR61" s="21">
        <v>24.2134</v>
      </c>
      <c r="AS61" s="21">
        <v>-1.14655E-2</v>
      </c>
      <c r="AT61" s="21">
        <v>51</v>
      </c>
      <c r="AU61" s="21">
        <v>1.5426599999999999</v>
      </c>
      <c r="AV61">
        <f t="shared" si="8"/>
        <v>14.154938271604937</v>
      </c>
      <c r="AW61">
        <f t="shared" si="9"/>
        <v>21.842768345679012</v>
      </c>
      <c r="AX61" s="9"/>
      <c r="AY61" s="21">
        <v>0.15686</v>
      </c>
      <c r="AZ61" s="21">
        <v>28.032699999999998</v>
      </c>
      <c r="BA61" s="21">
        <v>-1.4324999999999999E-2</v>
      </c>
      <c r="BB61" s="21">
        <v>51</v>
      </c>
      <c r="BC61" s="21">
        <v>0.15631100000000001</v>
      </c>
      <c r="BD61">
        <f t="shared" si="10"/>
        <v>17.685185185185183</v>
      </c>
      <c r="BE61">
        <f t="shared" si="11"/>
        <v>2.7740981481481479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5.5280100000000001</v>
      </c>
      <c r="I62" s="21">
        <v>-1.17004E-2</v>
      </c>
      <c r="J62" s="21">
        <v>52</v>
      </c>
      <c r="K62" s="21">
        <v>1.5371699999999999</v>
      </c>
      <c r="L62">
        <f t="shared" si="0"/>
        <v>14.444938271604938</v>
      </c>
      <c r="M62">
        <f t="shared" si="1"/>
        <v>22.21761510617284</v>
      </c>
      <c r="N62" s="9"/>
      <c r="O62" s="21">
        <v>0.16189600000000001</v>
      </c>
      <c r="P62" s="21">
        <v>9.3472000000000008</v>
      </c>
      <c r="Q62" s="21">
        <v>-1.4462300000000001E-2</v>
      </c>
      <c r="R62" s="21">
        <v>52</v>
      </c>
      <c r="S62" s="21">
        <v>0.16137699999999999</v>
      </c>
      <c r="T62">
        <f t="shared" si="2"/>
        <v>17.854691358024692</v>
      </c>
      <c r="U62">
        <f t="shared" si="3"/>
        <v>2.8906031120987659</v>
      </c>
      <c r="X62" s="9"/>
      <c r="Y62" s="21">
        <v>1.53809</v>
      </c>
      <c r="Z62" s="21">
        <v>14.902200000000001</v>
      </c>
      <c r="AA62" s="21">
        <v>-1.1605799999999999E-2</v>
      </c>
      <c r="AB62" s="21">
        <v>52</v>
      </c>
      <c r="AC62" s="21">
        <v>1.53748</v>
      </c>
      <c r="AD62">
        <f t="shared" si="4"/>
        <v>14.328148148148147</v>
      </c>
      <c r="AE62">
        <f t="shared" si="5"/>
        <v>22.037981385185184</v>
      </c>
      <c r="AF62" s="9"/>
      <c r="AG62" s="21">
        <v>0.16189600000000001</v>
      </c>
      <c r="AH62" s="21">
        <v>18.721399999999999</v>
      </c>
      <c r="AI62" s="21">
        <v>-1.4331099999999999E-2</v>
      </c>
      <c r="AJ62" s="21">
        <v>52</v>
      </c>
      <c r="AK62" s="21">
        <v>0.16137699999999999</v>
      </c>
      <c r="AL62">
        <f t="shared" si="6"/>
        <v>17.692716049382714</v>
      </c>
      <c r="AM62">
        <f t="shared" si="7"/>
        <v>2.8643799575308639</v>
      </c>
      <c r="AP62" s="9"/>
      <c r="AQ62" s="21">
        <v>1.53809</v>
      </c>
      <c r="AR62" s="21">
        <v>24.223500000000001</v>
      </c>
      <c r="AS62" s="21">
        <v>-1.15753E-2</v>
      </c>
      <c r="AT62" s="21">
        <v>52</v>
      </c>
      <c r="AU62" s="21">
        <v>1.53687</v>
      </c>
      <c r="AV62">
        <f t="shared" si="8"/>
        <v>14.290493827160493</v>
      </c>
      <c r="AW62">
        <f t="shared" si="9"/>
        <v>21.980065650617281</v>
      </c>
      <c r="AX62" s="9"/>
      <c r="AY62" s="21">
        <v>0.16189600000000001</v>
      </c>
      <c r="AZ62" s="21">
        <v>28.0428</v>
      </c>
      <c r="BA62" s="21">
        <v>-1.43188E-2</v>
      </c>
      <c r="BB62" s="21">
        <v>52</v>
      </c>
      <c r="BC62" s="21">
        <v>0.16137699999999999</v>
      </c>
      <c r="BD62">
        <f t="shared" si="10"/>
        <v>17.677530864197529</v>
      </c>
      <c r="BE62">
        <f t="shared" si="11"/>
        <v>2.8619215367901232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5.5380799999999999</v>
      </c>
      <c r="I63" s="21">
        <v>-1.18011E-2</v>
      </c>
      <c r="J63" s="21">
        <v>53</v>
      </c>
      <c r="K63" s="21">
        <v>1.5325899999999999</v>
      </c>
      <c r="L63">
        <f t="shared" si="0"/>
        <v>14.56925925925926</v>
      </c>
      <c r="M63">
        <f t="shared" si="1"/>
        <v>22.33540290740741</v>
      </c>
      <c r="N63" s="9"/>
      <c r="O63" s="21">
        <v>0.166931</v>
      </c>
      <c r="P63" s="21">
        <v>9.3572699999999998</v>
      </c>
      <c r="Q63" s="21">
        <v>-1.4462300000000001E-2</v>
      </c>
      <c r="R63" s="21">
        <v>53</v>
      </c>
      <c r="S63" s="21">
        <v>0.166382</v>
      </c>
      <c r="T63">
        <f t="shared" si="2"/>
        <v>17.854691358024692</v>
      </c>
      <c r="U63">
        <f t="shared" si="3"/>
        <v>2.9805014830864196</v>
      </c>
      <c r="X63" s="9"/>
      <c r="Y63" s="21">
        <v>1.53305</v>
      </c>
      <c r="Z63" s="21">
        <v>14.9123</v>
      </c>
      <c r="AA63" s="21">
        <v>-1.17065E-2</v>
      </c>
      <c r="AB63" s="21">
        <v>53</v>
      </c>
      <c r="AC63" s="21">
        <v>1.5325899999999999</v>
      </c>
      <c r="AD63">
        <f t="shared" si="4"/>
        <v>14.452469135802467</v>
      </c>
      <c r="AE63">
        <f t="shared" si="5"/>
        <v>22.156357808641971</v>
      </c>
      <c r="AF63" s="9"/>
      <c r="AG63" s="21">
        <v>0.166931</v>
      </c>
      <c r="AH63" s="21">
        <v>18.7315</v>
      </c>
      <c r="AI63" s="21">
        <v>-1.43219E-2</v>
      </c>
      <c r="AJ63" s="21">
        <v>53</v>
      </c>
      <c r="AK63" s="21">
        <v>0.166412</v>
      </c>
      <c r="AL63">
        <f t="shared" si="6"/>
        <v>17.68135802469136</v>
      </c>
      <c r="AM63">
        <f t="shared" si="7"/>
        <v>2.9515667764197531</v>
      </c>
      <c r="AP63" s="9"/>
      <c r="AQ63" s="21">
        <v>1.53305</v>
      </c>
      <c r="AR63" s="21">
        <v>24.233499999999999</v>
      </c>
      <c r="AS63" s="21">
        <v>-1.16913E-2</v>
      </c>
      <c r="AT63" s="21">
        <v>53</v>
      </c>
      <c r="AU63" s="21">
        <v>1.5322899999999999</v>
      </c>
      <c r="AV63">
        <f t="shared" si="8"/>
        <v>14.433703703703703</v>
      </c>
      <c r="AW63">
        <f t="shared" si="9"/>
        <v>22.127589462962963</v>
      </c>
      <c r="AX63" s="9"/>
      <c r="AY63" s="21">
        <v>0.166931</v>
      </c>
      <c r="AZ63" s="21">
        <v>28.052900000000001</v>
      </c>
      <c r="BA63" s="21">
        <v>-1.43036E-2</v>
      </c>
      <c r="BB63" s="21">
        <v>53</v>
      </c>
      <c r="BC63" s="21">
        <v>0.166351</v>
      </c>
      <c r="BD63">
        <f t="shared" si="10"/>
        <v>17.658765432098765</v>
      </c>
      <c r="BE63">
        <f t="shared" si="11"/>
        <v>2.9477953723456789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5.5481499999999997</v>
      </c>
      <c r="I64" s="21">
        <v>-1.1898799999999999E-2</v>
      </c>
      <c r="J64" s="21">
        <v>54</v>
      </c>
      <c r="K64" s="21">
        <v>1.5274000000000001</v>
      </c>
      <c r="L64">
        <f t="shared" si="0"/>
        <v>14.689876543209873</v>
      </c>
      <c r="M64">
        <f t="shared" si="1"/>
        <v>22.446425155555549</v>
      </c>
      <c r="N64" s="9"/>
      <c r="O64" s="21">
        <v>0.17196700000000001</v>
      </c>
      <c r="P64" s="21">
        <v>9.3673400000000004</v>
      </c>
      <c r="Q64" s="21">
        <v>-1.44592E-2</v>
      </c>
      <c r="R64" s="21">
        <v>54</v>
      </c>
      <c r="S64" s="21">
        <v>0.17144799999999999</v>
      </c>
      <c r="T64">
        <f t="shared" si="2"/>
        <v>17.850864197530864</v>
      </c>
      <c r="U64">
        <f t="shared" si="3"/>
        <v>3.0697595634567905</v>
      </c>
      <c r="X64" s="9"/>
      <c r="Y64" s="21">
        <v>1.5280199999999999</v>
      </c>
      <c r="Z64" s="21">
        <v>14.9224</v>
      </c>
      <c r="AA64" s="21">
        <v>-1.18011E-2</v>
      </c>
      <c r="AB64" s="21">
        <v>54</v>
      </c>
      <c r="AC64" s="21">
        <v>1.5267900000000001</v>
      </c>
      <c r="AD64">
        <f t="shared" si="4"/>
        <v>14.56925925925926</v>
      </c>
      <c r="AE64">
        <f t="shared" si="5"/>
        <v>22.262119533333333</v>
      </c>
      <c r="AF64" s="9"/>
      <c r="AG64" s="21">
        <v>0.17196700000000001</v>
      </c>
      <c r="AH64" s="21">
        <v>18.741599999999998</v>
      </c>
      <c r="AI64" s="21">
        <v>-1.43188E-2</v>
      </c>
      <c r="AJ64" s="21">
        <v>54</v>
      </c>
      <c r="AK64" s="21">
        <v>0.17141700000000001</v>
      </c>
      <c r="AL64">
        <f t="shared" si="6"/>
        <v>17.677530864197529</v>
      </c>
      <c r="AM64">
        <f t="shared" si="7"/>
        <v>3.0399519501234566</v>
      </c>
      <c r="AP64" s="9"/>
      <c r="AQ64" s="21">
        <v>1.5280199999999999</v>
      </c>
      <c r="AR64" s="21">
        <v>24.243600000000001</v>
      </c>
      <c r="AS64" s="21">
        <v>-1.17859E-2</v>
      </c>
      <c r="AT64" s="21">
        <v>54</v>
      </c>
      <c r="AU64" s="21">
        <v>1.5270999999999999</v>
      </c>
      <c r="AV64">
        <f t="shared" si="8"/>
        <v>14.550493827160492</v>
      </c>
      <c r="AW64">
        <f t="shared" si="9"/>
        <v>22.233445577777776</v>
      </c>
      <c r="AX64" s="9"/>
      <c r="AY64" s="21">
        <v>0.17196700000000001</v>
      </c>
      <c r="AZ64" s="21">
        <v>28.062999999999999</v>
      </c>
      <c r="BA64" s="21">
        <v>-1.4294400000000001E-2</v>
      </c>
      <c r="BB64" s="21">
        <v>54</v>
      </c>
      <c r="BC64" s="21">
        <v>0.17138700000000001</v>
      </c>
      <c r="BD64">
        <f t="shared" si="10"/>
        <v>17.647407407407407</v>
      </c>
      <c r="BE64">
        <f t="shared" si="11"/>
        <v>3.0347717096296298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5.5582200000000004</v>
      </c>
      <c r="I65" s="21">
        <v>-1.19934E-2</v>
      </c>
      <c r="J65" s="21">
        <v>55</v>
      </c>
      <c r="K65" s="21">
        <v>1.5225200000000001</v>
      </c>
      <c r="L65">
        <f t="shared" si="0"/>
        <v>14.806666666666667</v>
      </c>
      <c r="M65">
        <f t="shared" si="1"/>
        <v>22.550257200000001</v>
      </c>
      <c r="N65" s="9"/>
      <c r="O65" s="21">
        <v>0.17700199999999999</v>
      </c>
      <c r="P65" s="21">
        <v>9.3774099999999994</v>
      </c>
      <c r="Q65" s="21">
        <v>-1.44531E-2</v>
      </c>
      <c r="R65" s="21">
        <v>55</v>
      </c>
      <c r="S65" s="21">
        <v>0.176422</v>
      </c>
      <c r="T65">
        <f t="shared" si="2"/>
        <v>17.843333333333334</v>
      </c>
      <c r="U65">
        <f t="shared" si="3"/>
        <v>3.1583056866666666</v>
      </c>
      <c r="X65" s="9"/>
      <c r="Y65" s="21">
        <v>1.52298</v>
      </c>
      <c r="Z65" s="21">
        <v>14.932399999999999</v>
      </c>
      <c r="AA65" s="21">
        <v>-1.19019E-2</v>
      </c>
      <c r="AB65" s="21">
        <v>55</v>
      </c>
      <c r="AC65" s="21">
        <v>1.5222199999999999</v>
      </c>
      <c r="AD65">
        <f t="shared" si="4"/>
        <v>14.693703703703703</v>
      </c>
      <c r="AE65">
        <f t="shared" si="5"/>
        <v>22.378216866666666</v>
      </c>
      <c r="AF65" s="9"/>
      <c r="AG65" s="21">
        <v>0.17700199999999999</v>
      </c>
      <c r="AH65" s="21">
        <v>18.7516</v>
      </c>
      <c r="AI65" s="21">
        <v>-1.4312699999999999E-2</v>
      </c>
      <c r="AJ65" s="21">
        <v>55</v>
      </c>
      <c r="AK65" s="21">
        <v>0.176453</v>
      </c>
      <c r="AL65">
        <f t="shared" si="6"/>
        <v>17.669999999999998</v>
      </c>
      <c r="AM65">
        <f t="shared" si="7"/>
        <v>3.1276253399999994</v>
      </c>
      <c r="AP65" s="9"/>
      <c r="AQ65" s="21">
        <v>1.52298</v>
      </c>
      <c r="AR65" s="21">
        <v>24.253699999999998</v>
      </c>
      <c r="AS65" s="21">
        <v>-1.1892700000000001E-2</v>
      </c>
      <c r="AT65" s="21">
        <v>55</v>
      </c>
      <c r="AU65" s="21">
        <v>1.5228299999999999</v>
      </c>
      <c r="AV65">
        <f t="shared" si="8"/>
        <v>14.682345679012347</v>
      </c>
      <c r="AW65">
        <f t="shared" si="9"/>
        <v>22.360918822222224</v>
      </c>
      <c r="AX65" s="9"/>
      <c r="AY65" s="21">
        <v>0.17700199999999999</v>
      </c>
      <c r="AZ65" s="21">
        <v>28.073</v>
      </c>
      <c r="BA65" s="21">
        <v>-1.4294400000000001E-2</v>
      </c>
      <c r="BB65" s="21">
        <v>55</v>
      </c>
      <c r="BC65" s="21">
        <v>0.176422</v>
      </c>
      <c r="BD65">
        <f t="shared" si="10"/>
        <v>17.647407407407407</v>
      </c>
      <c r="BE65">
        <f t="shared" si="11"/>
        <v>3.1236264059259256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5.5682900000000002</v>
      </c>
      <c r="I66" s="21">
        <v>-1.20819E-2</v>
      </c>
      <c r="J66" s="21">
        <v>56</v>
      </c>
      <c r="K66" s="21">
        <v>1.5173300000000001</v>
      </c>
      <c r="L66">
        <f t="shared" si="0"/>
        <v>14.915925925925924</v>
      </c>
      <c r="M66">
        <f t="shared" si="1"/>
        <v>22.641480599999998</v>
      </c>
      <c r="N66" s="9"/>
      <c r="O66" s="21">
        <v>0.182037</v>
      </c>
      <c r="P66" s="21">
        <v>9.38748</v>
      </c>
      <c r="Q66" s="21">
        <v>-1.4456200000000001E-2</v>
      </c>
      <c r="R66" s="21">
        <v>56</v>
      </c>
      <c r="S66" s="21">
        <v>0.18151900000000001</v>
      </c>
      <c r="T66">
        <f t="shared" si="2"/>
        <v>17.847160493827161</v>
      </c>
      <c r="U66">
        <f t="shared" si="3"/>
        <v>3.2488435548148149</v>
      </c>
      <c r="X66" s="9"/>
      <c r="Y66" s="21">
        <v>1.5179400000000001</v>
      </c>
      <c r="Z66" s="21">
        <v>14.942500000000001</v>
      </c>
      <c r="AA66" s="21">
        <v>-1.19904E-2</v>
      </c>
      <c r="AB66" s="21">
        <v>56</v>
      </c>
      <c r="AC66" s="21">
        <v>1.5170300000000001</v>
      </c>
      <c r="AD66">
        <f t="shared" si="4"/>
        <v>14.802962962962962</v>
      </c>
      <c r="AE66">
        <f t="shared" si="5"/>
        <v>22.470009600000001</v>
      </c>
      <c r="AF66" s="9"/>
      <c r="AG66" s="21">
        <v>0.182037</v>
      </c>
      <c r="AH66" s="21">
        <v>18.761700000000001</v>
      </c>
      <c r="AI66" s="21">
        <v>-1.43097E-2</v>
      </c>
      <c r="AJ66" s="21">
        <v>56</v>
      </c>
      <c r="AK66" s="21">
        <v>0.18151900000000001</v>
      </c>
      <c r="AL66">
        <f t="shared" si="6"/>
        <v>17.666296296296295</v>
      </c>
      <c r="AM66">
        <f t="shared" si="7"/>
        <v>3.2159195788888888</v>
      </c>
      <c r="AP66" s="9"/>
      <c r="AQ66" s="21">
        <v>1.5179400000000001</v>
      </c>
      <c r="AR66" s="21">
        <v>24.2637</v>
      </c>
      <c r="AS66" s="21">
        <v>-1.20026E-2</v>
      </c>
      <c r="AT66" s="21">
        <v>56</v>
      </c>
      <c r="AU66" s="21">
        <v>1.5167200000000001</v>
      </c>
      <c r="AV66">
        <f t="shared" si="8"/>
        <v>14.818024691358024</v>
      </c>
      <c r="AW66">
        <f t="shared" si="9"/>
        <v>22.4928724</v>
      </c>
      <c r="AX66" s="9"/>
      <c r="AY66" s="21">
        <v>0.182037</v>
      </c>
      <c r="AZ66" s="21">
        <v>28.083100000000002</v>
      </c>
      <c r="BA66" s="21">
        <v>-1.4285300000000001E-2</v>
      </c>
      <c r="BB66" s="21">
        <v>56</v>
      </c>
      <c r="BC66" s="21">
        <v>0.18148800000000001</v>
      </c>
      <c r="BD66">
        <f t="shared" si="10"/>
        <v>17.636172839506173</v>
      </c>
      <c r="BE66">
        <f t="shared" si="11"/>
        <v>3.2104359951851853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5.5783699999999996</v>
      </c>
      <c r="I67" s="21">
        <v>-1.21704E-2</v>
      </c>
      <c r="J67" s="21">
        <v>57</v>
      </c>
      <c r="K67" s="21">
        <v>1.5121500000000001</v>
      </c>
      <c r="L67">
        <f t="shared" si="0"/>
        <v>15.025185185185183</v>
      </c>
      <c r="M67">
        <f t="shared" si="1"/>
        <v>22.731752918518517</v>
      </c>
      <c r="N67" s="9"/>
      <c r="O67" s="21">
        <v>0.18707299999999999</v>
      </c>
      <c r="P67" s="21">
        <v>9.3975500000000007</v>
      </c>
      <c r="Q67" s="21">
        <v>-1.4462300000000001E-2</v>
      </c>
      <c r="R67" s="21">
        <v>57</v>
      </c>
      <c r="S67" s="21">
        <v>0.186584</v>
      </c>
      <c r="T67">
        <f t="shared" si="2"/>
        <v>17.854691358024692</v>
      </c>
      <c r="U67">
        <f t="shared" si="3"/>
        <v>3.3401306764197529</v>
      </c>
      <c r="X67" s="9"/>
      <c r="Y67" s="21">
        <v>1.51291</v>
      </c>
      <c r="Z67" s="21">
        <v>14.9526</v>
      </c>
      <c r="AA67" s="21">
        <v>-1.20728E-2</v>
      </c>
      <c r="AB67" s="21">
        <v>57</v>
      </c>
      <c r="AC67" s="21">
        <v>1.5115400000000001</v>
      </c>
      <c r="AD67">
        <f t="shared" si="4"/>
        <v>14.90469135802469</v>
      </c>
      <c r="AE67">
        <f t="shared" si="5"/>
        <v>22.549456602469135</v>
      </c>
      <c r="AF67" s="9"/>
      <c r="AG67" s="21">
        <v>0.18707299999999999</v>
      </c>
      <c r="AH67" s="21">
        <v>18.771799999999999</v>
      </c>
      <c r="AI67" s="21">
        <v>-1.4312699999999999E-2</v>
      </c>
      <c r="AJ67" s="21">
        <v>57</v>
      </c>
      <c r="AK67" s="21">
        <v>0.186554</v>
      </c>
      <c r="AL67">
        <f t="shared" si="6"/>
        <v>17.669999999999998</v>
      </c>
      <c r="AM67">
        <f t="shared" si="7"/>
        <v>3.3055799099999996</v>
      </c>
      <c r="AP67" s="9"/>
      <c r="AQ67" s="21">
        <v>1.51291</v>
      </c>
      <c r="AR67" s="21">
        <v>24.273800000000001</v>
      </c>
      <c r="AS67" s="21">
        <v>-1.20911E-2</v>
      </c>
      <c r="AT67" s="21">
        <v>57</v>
      </c>
      <c r="AU67" s="21">
        <v>1.5124500000000001</v>
      </c>
      <c r="AV67">
        <f t="shared" si="8"/>
        <v>14.927283950617284</v>
      </c>
      <c r="AW67">
        <f t="shared" si="9"/>
        <v>22.583637161728394</v>
      </c>
      <c r="AX67" s="9"/>
      <c r="AY67" s="21">
        <v>0.18707299999999999</v>
      </c>
      <c r="AZ67" s="21">
        <v>28.0932</v>
      </c>
      <c r="BA67" s="21">
        <v>-1.4279200000000001E-2</v>
      </c>
      <c r="BB67" s="21">
        <v>57</v>
      </c>
      <c r="BC67" s="21">
        <v>0.18646199999999999</v>
      </c>
      <c r="BD67">
        <f t="shared" si="10"/>
        <v>17.628641975308639</v>
      </c>
      <c r="BE67">
        <f t="shared" si="11"/>
        <v>3.2978429402469129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5.5884400000000003</v>
      </c>
      <c r="I68" s="21">
        <v>-1.22498E-2</v>
      </c>
      <c r="J68" s="21">
        <v>58</v>
      </c>
      <c r="K68" s="21">
        <v>1.5075700000000001</v>
      </c>
      <c r="L68">
        <f t="shared" si="0"/>
        <v>15.123209876543209</v>
      </c>
      <c r="M68">
        <f t="shared" si="1"/>
        <v>22.803834476543209</v>
      </c>
      <c r="N68" s="9"/>
      <c r="O68" s="21">
        <v>0.192108</v>
      </c>
      <c r="P68" s="21">
        <v>9.4076199999999996</v>
      </c>
      <c r="Q68" s="21">
        <v>-1.44531E-2</v>
      </c>
      <c r="R68" s="21">
        <v>58</v>
      </c>
      <c r="S68" s="21">
        <v>0.19164999999999999</v>
      </c>
      <c r="T68">
        <f t="shared" si="2"/>
        <v>17.843333333333334</v>
      </c>
      <c r="U68">
        <f t="shared" si="3"/>
        <v>3.4278470800000003</v>
      </c>
      <c r="X68" s="9"/>
      <c r="Y68" s="21">
        <v>1.50787</v>
      </c>
      <c r="Z68" s="21">
        <v>14.9627</v>
      </c>
      <c r="AA68" s="21">
        <v>-1.2158199999999999E-2</v>
      </c>
      <c r="AB68" s="21">
        <v>58</v>
      </c>
      <c r="AC68" s="21">
        <v>1.5069600000000001</v>
      </c>
      <c r="AD68">
        <f t="shared" si="4"/>
        <v>15.010123456790122</v>
      </c>
      <c r="AE68">
        <f t="shared" si="5"/>
        <v>22.633314856790122</v>
      </c>
      <c r="AF68" s="9"/>
      <c r="AG68" s="21">
        <v>0.192108</v>
      </c>
      <c r="AH68" s="21">
        <v>18.7818</v>
      </c>
      <c r="AI68" s="21">
        <v>-1.43188E-2</v>
      </c>
      <c r="AJ68" s="21">
        <v>58</v>
      </c>
      <c r="AK68" s="21">
        <v>0.19158900000000001</v>
      </c>
      <c r="AL68">
        <f t="shared" si="6"/>
        <v>17.677530864197529</v>
      </c>
      <c r="AM68">
        <f t="shared" si="7"/>
        <v>3.3959950992592587</v>
      </c>
      <c r="AP68" s="9"/>
      <c r="AQ68" s="21">
        <v>1.50787</v>
      </c>
      <c r="AR68" s="21">
        <v>24.283899999999999</v>
      </c>
      <c r="AS68" s="21">
        <v>-1.21796E-2</v>
      </c>
      <c r="AT68" s="21">
        <v>58</v>
      </c>
      <c r="AU68" s="21">
        <v>1.50787</v>
      </c>
      <c r="AV68">
        <f t="shared" si="8"/>
        <v>15.036543209876543</v>
      </c>
      <c r="AW68">
        <f t="shared" si="9"/>
        <v>22.673152409876543</v>
      </c>
      <c r="AX68" s="9"/>
      <c r="AY68" s="21">
        <v>0.192108</v>
      </c>
      <c r="AZ68" s="21">
        <v>28.103200000000001</v>
      </c>
      <c r="BA68" s="21">
        <v>-1.42731E-2</v>
      </c>
      <c r="BB68" s="21">
        <v>58</v>
      </c>
      <c r="BC68" s="21">
        <v>0.19158900000000001</v>
      </c>
      <c r="BD68">
        <f t="shared" si="10"/>
        <v>17.621111111111112</v>
      </c>
      <c r="BE68">
        <f t="shared" si="11"/>
        <v>3.3851564133333336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5.5985100000000001</v>
      </c>
      <c r="I69" s="21">
        <v>-1.23199E-2</v>
      </c>
      <c r="J69" s="21">
        <v>59</v>
      </c>
      <c r="K69" s="21">
        <v>1.5020800000000001</v>
      </c>
      <c r="L69">
        <f t="shared" si="0"/>
        <v>15.209753086419752</v>
      </c>
      <c r="M69">
        <f t="shared" si="1"/>
        <v>22.857825328395059</v>
      </c>
      <c r="N69" s="9"/>
      <c r="O69" s="21">
        <v>0.19714400000000001</v>
      </c>
      <c r="P69" s="21">
        <v>9.4177</v>
      </c>
      <c r="Q69" s="21">
        <v>-1.4447E-2</v>
      </c>
      <c r="R69" s="21">
        <v>59</v>
      </c>
      <c r="S69" s="21">
        <v>0.19662499999999999</v>
      </c>
      <c r="T69">
        <f t="shared" si="2"/>
        <v>17.8358024691358</v>
      </c>
      <c r="U69">
        <f t="shared" si="3"/>
        <v>3.5162214419753082</v>
      </c>
      <c r="X69" s="9"/>
      <c r="Y69" s="21">
        <v>1.50284</v>
      </c>
      <c r="Z69" s="21">
        <v>14.9727</v>
      </c>
      <c r="AA69" s="21">
        <v>-1.22498E-2</v>
      </c>
      <c r="AB69" s="21">
        <v>59</v>
      </c>
      <c r="AC69" s="21">
        <v>1.50146</v>
      </c>
      <c r="AD69">
        <f t="shared" si="4"/>
        <v>15.123209876543209</v>
      </c>
      <c r="AE69">
        <f t="shared" si="5"/>
        <v>22.727764730864195</v>
      </c>
      <c r="AF69" s="9"/>
      <c r="AG69" s="21">
        <v>0.19714400000000001</v>
      </c>
      <c r="AH69" s="21">
        <v>18.791899999999998</v>
      </c>
      <c r="AI69" s="21">
        <v>-1.4312699999999999E-2</v>
      </c>
      <c r="AJ69" s="21">
        <v>59</v>
      </c>
      <c r="AK69" s="21">
        <v>0.19656399999999999</v>
      </c>
      <c r="AL69">
        <f t="shared" si="6"/>
        <v>17.669999999999998</v>
      </c>
      <c r="AM69">
        <f t="shared" si="7"/>
        <v>3.4835344799999999</v>
      </c>
      <c r="AP69" s="9"/>
      <c r="AQ69" s="21">
        <v>1.50284</v>
      </c>
      <c r="AR69" s="21">
        <v>24.294</v>
      </c>
      <c r="AS69" s="21">
        <v>-1.22559E-2</v>
      </c>
      <c r="AT69" s="21">
        <v>59</v>
      </c>
      <c r="AU69" s="21">
        <v>1.50177</v>
      </c>
      <c r="AV69">
        <f t="shared" si="8"/>
        <v>15.130740740740739</v>
      </c>
      <c r="AW69">
        <f t="shared" si="9"/>
        <v>22.739082414814813</v>
      </c>
      <c r="AX69" s="9"/>
      <c r="AY69" s="21">
        <v>0.19714400000000001</v>
      </c>
      <c r="AZ69" s="21">
        <v>28.113299999999999</v>
      </c>
      <c r="BA69" s="21">
        <v>-1.4267E-2</v>
      </c>
      <c r="BB69" s="21">
        <v>59</v>
      </c>
      <c r="BC69" s="21">
        <v>0.19656399999999999</v>
      </c>
      <c r="BD69">
        <f t="shared" si="10"/>
        <v>17.613580246913582</v>
      </c>
      <c r="BE69">
        <f t="shared" si="11"/>
        <v>3.4724116641975313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5.6085799999999999</v>
      </c>
      <c r="I70" s="21">
        <v>-1.2390099999999999E-2</v>
      </c>
      <c r="J70" s="21">
        <v>60</v>
      </c>
      <c r="K70" s="21">
        <v>1.4968900000000001</v>
      </c>
      <c r="L70">
        <f t="shared" si="0"/>
        <v>15.296419753086418</v>
      </c>
      <c r="M70">
        <f t="shared" si="1"/>
        <v>22.910977506172838</v>
      </c>
      <c r="N70" s="9"/>
      <c r="O70" s="21">
        <v>0.202179</v>
      </c>
      <c r="P70" s="21">
        <v>9.4277700000000006</v>
      </c>
      <c r="Q70" s="21">
        <v>-1.44318E-2</v>
      </c>
      <c r="R70" s="21">
        <v>60</v>
      </c>
      <c r="S70" s="21">
        <v>0.20178199999999999</v>
      </c>
      <c r="T70">
        <f t="shared" si="2"/>
        <v>17.817037037037036</v>
      </c>
      <c r="U70">
        <f t="shared" si="3"/>
        <v>3.6022307311111108</v>
      </c>
      <c r="X70" s="9"/>
      <c r="Y70" s="21">
        <v>1.4978</v>
      </c>
      <c r="Z70" s="21">
        <v>14.982799999999999</v>
      </c>
      <c r="AA70" s="21">
        <v>-1.2329100000000001E-2</v>
      </c>
      <c r="AB70" s="21">
        <v>60</v>
      </c>
      <c r="AC70" s="21">
        <v>1.4975000000000001</v>
      </c>
      <c r="AD70">
        <f t="shared" si="4"/>
        <v>15.22111111111111</v>
      </c>
      <c r="AE70">
        <f t="shared" si="5"/>
        <v>22.798180222222221</v>
      </c>
      <c r="AF70" s="9"/>
      <c r="AG70" s="21">
        <v>0.202179</v>
      </c>
      <c r="AH70" s="21">
        <v>18.802</v>
      </c>
      <c r="AI70" s="21">
        <v>-1.4306599999999999E-2</v>
      </c>
      <c r="AJ70" s="21">
        <v>60</v>
      </c>
      <c r="AK70" s="21">
        <v>0.20169100000000001</v>
      </c>
      <c r="AL70">
        <f t="shared" si="6"/>
        <v>17.662469135802468</v>
      </c>
      <c r="AM70">
        <f t="shared" si="7"/>
        <v>3.5709803474074069</v>
      </c>
      <c r="AP70" s="9"/>
      <c r="AQ70" s="21">
        <v>1.4978</v>
      </c>
      <c r="AR70" s="21">
        <v>24.303999999999998</v>
      </c>
      <c r="AS70" s="21">
        <v>-1.2341299999999999E-2</v>
      </c>
      <c r="AT70" s="21">
        <v>60</v>
      </c>
      <c r="AU70" s="21">
        <v>1.4968900000000001</v>
      </c>
      <c r="AV70">
        <f t="shared" si="8"/>
        <v>15.236172839506171</v>
      </c>
      <c r="AW70">
        <f t="shared" si="9"/>
        <v>22.820739679012345</v>
      </c>
      <c r="AX70" s="9"/>
      <c r="AY70" s="21">
        <v>0.202179</v>
      </c>
      <c r="AZ70" s="21">
        <v>28.1234</v>
      </c>
      <c r="BA70" s="21">
        <v>-1.4267E-2</v>
      </c>
      <c r="BB70" s="21">
        <v>60</v>
      </c>
      <c r="BC70" s="21">
        <v>0.20169100000000001</v>
      </c>
      <c r="BD70">
        <f t="shared" si="10"/>
        <v>17.613580246913582</v>
      </c>
      <c r="BE70">
        <f t="shared" si="11"/>
        <v>3.561096040740741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5.6186499999999997</v>
      </c>
      <c r="I71" s="21">
        <v>-1.2463399999999999E-2</v>
      </c>
      <c r="J71" s="21">
        <v>61</v>
      </c>
      <c r="K71" s="21">
        <v>1.49139</v>
      </c>
      <c r="L71">
        <f t="shared" si="0"/>
        <v>15.386913580246912</v>
      </c>
      <c r="M71">
        <f t="shared" si="1"/>
        <v>22.96912298518518</v>
      </c>
      <c r="N71" s="9"/>
      <c r="O71" s="21">
        <v>0.20721400000000001</v>
      </c>
      <c r="P71" s="21">
        <v>9.4378399999999996</v>
      </c>
      <c r="Q71" s="21">
        <v>-1.4419599999999999E-2</v>
      </c>
      <c r="R71" s="21">
        <v>61</v>
      </c>
      <c r="S71" s="21">
        <v>0.20666499999999999</v>
      </c>
      <c r="T71">
        <f t="shared" si="2"/>
        <v>17.801975308641975</v>
      </c>
      <c r="U71">
        <f t="shared" si="3"/>
        <v>3.6888185116049383</v>
      </c>
      <c r="X71" s="9"/>
      <c r="Y71" s="21">
        <v>1.4927699999999999</v>
      </c>
      <c r="Z71" s="21">
        <v>14.992900000000001</v>
      </c>
      <c r="AA71" s="21">
        <v>-1.24084E-2</v>
      </c>
      <c r="AB71" s="21">
        <v>61</v>
      </c>
      <c r="AC71" s="21">
        <v>1.492</v>
      </c>
      <c r="AD71">
        <f t="shared" si="4"/>
        <v>15.319012345679011</v>
      </c>
      <c r="AE71">
        <f t="shared" si="5"/>
        <v>22.867762059259256</v>
      </c>
      <c r="AF71" s="9"/>
      <c r="AG71" s="21">
        <v>0.20721400000000001</v>
      </c>
      <c r="AH71" s="21">
        <v>18.812100000000001</v>
      </c>
      <c r="AI71" s="21">
        <v>-1.4300500000000001E-2</v>
      </c>
      <c r="AJ71" s="21">
        <v>61</v>
      </c>
      <c r="AK71" s="21">
        <v>0.20666499999999999</v>
      </c>
      <c r="AL71">
        <f t="shared" si="6"/>
        <v>17.654938271604937</v>
      </c>
      <c r="AM71">
        <f t="shared" si="7"/>
        <v>3.6583503790123455</v>
      </c>
      <c r="AP71" s="9"/>
      <c r="AQ71" s="21">
        <v>1.4927699999999999</v>
      </c>
      <c r="AR71" s="21">
        <v>24.3141</v>
      </c>
      <c r="AS71" s="21">
        <v>-1.2423699999999999E-2</v>
      </c>
      <c r="AT71" s="21">
        <v>61</v>
      </c>
      <c r="AU71" s="21">
        <v>1.4917</v>
      </c>
      <c r="AV71">
        <f t="shared" si="8"/>
        <v>15.3379012345679</v>
      </c>
      <c r="AW71">
        <f t="shared" si="9"/>
        <v>22.895958825925923</v>
      </c>
      <c r="AX71" s="9"/>
      <c r="AY71" s="21">
        <v>0.20721400000000001</v>
      </c>
      <c r="AZ71" s="21">
        <v>28.133400000000002</v>
      </c>
      <c r="BA71" s="21">
        <v>-1.42609E-2</v>
      </c>
      <c r="BB71" s="21">
        <v>61</v>
      </c>
      <c r="BC71" s="21">
        <v>0.206787</v>
      </c>
      <c r="BD71">
        <f t="shared" si="10"/>
        <v>17.606049382716048</v>
      </c>
      <c r="BE71">
        <f t="shared" si="11"/>
        <v>3.6482199167901235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5.6287200000000004</v>
      </c>
      <c r="I72" s="21">
        <v>-1.2539700000000001E-2</v>
      </c>
      <c r="J72" s="21">
        <v>62</v>
      </c>
      <c r="K72" s="21">
        <v>1.48682</v>
      </c>
      <c r="L72">
        <f t="shared" si="0"/>
        <v>15.48111111111111</v>
      </c>
      <c r="M72">
        <f t="shared" si="1"/>
        <v>23.03171343333333</v>
      </c>
      <c r="N72" s="9"/>
      <c r="O72" s="21">
        <v>0.21224999999999999</v>
      </c>
      <c r="P72" s="21">
        <v>9.4479100000000003</v>
      </c>
      <c r="Q72" s="21">
        <v>-1.44104E-2</v>
      </c>
      <c r="R72" s="21">
        <v>62</v>
      </c>
      <c r="S72" s="21">
        <v>0.2117</v>
      </c>
      <c r="T72">
        <f t="shared" si="2"/>
        <v>17.790617283950617</v>
      </c>
      <c r="U72">
        <f t="shared" si="3"/>
        <v>3.7760585185185183</v>
      </c>
      <c r="X72" s="9"/>
      <c r="Y72" s="21">
        <v>1.48773</v>
      </c>
      <c r="Z72" s="21">
        <v>15.0029</v>
      </c>
      <c r="AA72" s="21">
        <v>-1.24878E-2</v>
      </c>
      <c r="AB72" s="21">
        <v>62</v>
      </c>
      <c r="AC72" s="21">
        <v>1.48682</v>
      </c>
      <c r="AD72">
        <f t="shared" si="4"/>
        <v>15.417037037037037</v>
      </c>
      <c r="AE72">
        <f t="shared" si="5"/>
        <v>22.936388511111112</v>
      </c>
      <c r="AF72" s="9"/>
      <c r="AG72" s="21">
        <v>0.21224999999999999</v>
      </c>
      <c r="AH72" s="21">
        <v>18.822099999999999</v>
      </c>
      <c r="AI72" s="21">
        <v>-1.4300500000000001E-2</v>
      </c>
      <c r="AJ72" s="21">
        <v>62</v>
      </c>
      <c r="AK72" s="21">
        <v>0.21179200000000001</v>
      </c>
      <c r="AL72">
        <f t="shared" si="6"/>
        <v>17.654938271604937</v>
      </c>
      <c r="AM72">
        <f t="shared" si="7"/>
        <v>3.7472606481481479</v>
      </c>
      <c r="AP72" s="9"/>
      <c r="AQ72" s="21">
        <v>1.48773</v>
      </c>
      <c r="AR72" s="21">
        <v>24.324200000000001</v>
      </c>
      <c r="AS72" s="21">
        <v>-1.25031E-2</v>
      </c>
      <c r="AT72" s="21">
        <v>62</v>
      </c>
      <c r="AU72" s="21">
        <v>1.48743</v>
      </c>
      <c r="AV72">
        <f t="shared" si="8"/>
        <v>15.435925925925924</v>
      </c>
      <c r="AW72">
        <f t="shared" si="9"/>
        <v>22.964490077777775</v>
      </c>
      <c r="AX72" s="9"/>
      <c r="AY72" s="21">
        <v>0.21224999999999999</v>
      </c>
      <c r="AZ72" s="21">
        <v>28.1435</v>
      </c>
      <c r="BA72" s="21">
        <v>-1.4257799999999999E-2</v>
      </c>
      <c r="BB72" s="21">
        <v>62</v>
      </c>
      <c r="BC72" s="21">
        <v>0.2117</v>
      </c>
      <c r="BD72">
        <f t="shared" si="10"/>
        <v>17.60222222222222</v>
      </c>
      <c r="BE72">
        <f t="shared" si="11"/>
        <v>3.7360716666666662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5.6387900000000002</v>
      </c>
      <c r="I73" s="21">
        <v>-1.26068E-2</v>
      </c>
      <c r="J73" s="21">
        <v>63</v>
      </c>
      <c r="K73" s="21">
        <v>1.48224</v>
      </c>
      <c r="L73">
        <f t="shared" si="0"/>
        <v>15.56395061728395</v>
      </c>
      <c r="M73">
        <f t="shared" si="1"/>
        <v>23.076669580246911</v>
      </c>
      <c r="N73" s="9"/>
      <c r="O73" s="21">
        <v>0.21728500000000001</v>
      </c>
      <c r="P73" s="21">
        <v>9.4579799999999992</v>
      </c>
      <c r="Q73" s="21">
        <v>-1.4401199999999999E-2</v>
      </c>
      <c r="R73" s="21">
        <v>63</v>
      </c>
      <c r="S73" s="21">
        <v>0.21667500000000001</v>
      </c>
      <c r="T73">
        <f t="shared" si="2"/>
        <v>17.779259259259259</v>
      </c>
      <c r="U73">
        <f t="shared" si="3"/>
        <v>3.8631663481481482</v>
      </c>
      <c r="X73" s="9"/>
      <c r="Y73" s="21">
        <v>1.4826999999999999</v>
      </c>
      <c r="Z73" s="21">
        <v>15.013</v>
      </c>
      <c r="AA73" s="21">
        <v>-1.2554900000000001E-2</v>
      </c>
      <c r="AB73" s="21">
        <v>63</v>
      </c>
      <c r="AC73" s="21">
        <v>1.48224</v>
      </c>
      <c r="AD73">
        <f t="shared" si="4"/>
        <v>15.499876543209876</v>
      </c>
      <c r="AE73">
        <f t="shared" si="5"/>
        <v>22.981666950617281</v>
      </c>
      <c r="AF73" s="9"/>
      <c r="AG73" s="21">
        <v>0.21728500000000001</v>
      </c>
      <c r="AH73" s="21">
        <v>18.8322</v>
      </c>
      <c r="AI73" s="21">
        <v>-1.4285300000000001E-2</v>
      </c>
      <c r="AJ73" s="21">
        <v>63</v>
      </c>
      <c r="AK73" s="21">
        <v>0.21676599999999999</v>
      </c>
      <c r="AL73">
        <f t="shared" si="6"/>
        <v>17.636172839506173</v>
      </c>
      <c r="AM73">
        <f t="shared" si="7"/>
        <v>3.8320758154320989</v>
      </c>
      <c r="AP73" s="9"/>
      <c r="AQ73" s="21">
        <v>1.4826999999999999</v>
      </c>
      <c r="AR73" s="21">
        <v>24.334199999999999</v>
      </c>
      <c r="AS73" s="21">
        <v>-1.2582400000000001E-2</v>
      </c>
      <c r="AT73" s="21">
        <v>63</v>
      </c>
      <c r="AU73" s="21">
        <v>1.48193</v>
      </c>
      <c r="AV73">
        <f t="shared" si="8"/>
        <v>15.533827160493827</v>
      </c>
      <c r="AW73">
        <f t="shared" si="9"/>
        <v>23.032005530864197</v>
      </c>
      <c r="AX73" s="9"/>
      <c r="AY73" s="21">
        <v>0.21728500000000001</v>
      </c>
      <c r="AZ73" s="21">
        <v>28.153600000000001</v>
      </c>
      <c r="BA73" s="21">
        <v>-1.4236499999999999E-2</v>
      </c>
      <c r="BB73" s="21">
        <v>63</v>
      </c>
      <c r="BC73" s="21">
        <v>0.21667500000000001</v>
      </c>
      <c r="BD73">
        <f t="shared" si="10"/>
        <v>17.575925925925926</v>
      </c>
      <c r="BE73">
        <f t="shared" si="11"/>
        <v>3.8189850648148149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5.64886</v>
      </c>
      <c r="I74" s="21">
        <v>-1.26648E-2</v>
      </c>
      <c r="J74" s="21">
        <v>64</v>
      </c>
      <c r="K74" s="21">
        <v>1.47705</v>
      </c>
      <c r="L74">
        <f t="shared" si="0"/>
        <v>15.635555555555555</v>
      </c>
      <c r="M74">
        <f t="shared" si="1"/>
        <v>23.10403502222222</v>
      </c>
      <c r="N74" s="9"/>
      <c r="O74" s="21">
        <v>0.22232099999999999</v>
      </c>
      <c r="P74" s="21">
        <v>9.4680499999999999</v>
      </c>
      <c r="Q74" s="21">
        <v>-1.4389000000000001E-2</v>
      </c>
      <c r="R74" s="21">
        <v>64</v>
      </c>
      <c r="S74" s="21">
        <v>0.221802</v>
      </c>
      <c r="T74">
        <f t="shared" si="2"/>
        <v>17.764197530864198</v>
      </c>
      <c r="U74">
        <f t="shared" si="3"/>
        <v>3.9493541592592591</v>
      </c>
      <c r="X74" s="9"/>
      <c r="Y74" s="21">
        <v>1.47766</v>
      </c>
      <c r="Z74" s="21">
        <v>15.023099999999999</v>
      </c>
      <c r="AA74" s="21">
        <v>-1.26251E-2</v>
      </c>
      <c r="AB74" s="21">
        <v>64</v>
      </c>
      <c r="AC74" s="21">
        <v>1.47736</v>
      </c>
      <c r="AD74">
        <f t="shared" si="4"/>
        <v>15.586543209876544</v>
      </c>
      <c r="AE74">
        <f t="shared" si="5"/>
        <v>23.031611439506172</v>
      </c>
      <c r="AF74" s="9"/>
      <c r="AG74" s="21">
        <v>0.22232099999999999</v>
      </c>
      <c r="AH74" s="21">
        <v>18.842300000000002</v>
      </c>
      <c r="AI74" s="21">
        <v>-1.42761E-2</v>
      </c>
      <c r="AJ74" s="21">
        <v>64</v>
      </c>
      <c r="AK74" s="21">
        <v>0.22174099999999999</v>
      </c>
      <c r="AL74">
        <f t="shared" si="6"/>
        <v>17.624814814814812</v>
      </c>
      <c r="AM74">
        <f t="shared" si="7"/>
        <v>3.9183664544444436</v>
      </c>
      <c r="AP74" s="9"/>
      <c r="AQ74" s="21">
        <v>1.47766</v>
      </c>
      <c r="AR74" s="21">
        <v>24.3443</v>
      </c>
      <c r="AS74" s="21">
        <v>-1.26465E-2</v>
      </c>
      <c r="AT74" s="21">
        <v>64</v>
      </c>
      <c r="AU74" s="21">
        <v>1.47766</v>
      </c>
      <c r="AV74">
        <f t="shared" si="8"/>
        <v>15.612962962962962</v>
      </c>
      <c r="AW74">
        <f t="shared" si="9"/>
        <v>23.070650851851852</v>
      </c>
      <c r="AX74" s="9"/>
      <c r="AY74" s="21">
        <v>0.22232099999999999</v>
      </c>
      <c r="AZ74" s="21">
        <v>28.163699999999999</v>
      </c>
      <c r="BA74" s="21">
        <v>-1.42273E-2</v>
      </c>
      <c r="BB74" s="21">
        <v>64</v>
      </c>
      <c r="BC74" s="21">
        <v>0.221802</v>
      </c>
      <c r="BD74">
        <f t="shared" si="10"/>
        <v>17.564567901234565</v>
      </c>
      <c r="BE74">
        <f t="shared" si="11"/>
        <v>3.9049723003703694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5.6589299999999998</v>
      </c>
      <c r="I75" s="21">
        <v>-1.2735E-2</v>
      </c>
      <c r="J75" s="21">
        <v>65</v>
      </c>
      <c r="K75" s="21">
        <v>1.47217</v>
      </c>
      <c r="L75">
        <f t="shared" si="0"/>
        <v>15.722222222222221</v>
      </c>
      <c r="M75">
        <f t="shared" si="1"/>
        <v>23.153016111111111</v>
      </c>
      <c r="N75" s="9"/>
      <c r="O75" s="21">
        <v>0.227356</v>
      </c>
      <c r="P75" s="21">
        <v>9.4781200000000005</v>
      </c>
      <c r="Q75" s="21">
        <v>-1.4367700000000001E-2</v>
      </c>
      <c r="R75" s="21">
        <v>65</v>
      </c>
      <c r="S75" s="21">
        <v>0.22677600000000001</v>
      </c>
      <c r="T75">
        <f t="shared" si="2"/>
        <v>17.7379012345679</v>
      </c>
      <c r="U75">
        <f t="shared" si="3"/>
        <v>4.0328182730864199</v>
      </c>
      <c r="X75" s="9"/>
      <c r="Y75" s="21">
        <v>1.4726300000000001</v>
      </c>
      <c r="Z75" s="21">
        <v>15.033200000000001</v>
      </c>
      <c r="AA75" s="21">
        <v>-1.2689199999999999E-2</v>
      </c>
      <c r="AB75" s="21">
        <v>65</v>
      </c>
      <c r="AC75" s="21">
        <v>1.4718599999999999</v>
      </c>
      <c r="AD75">
        <f t="shared" si="4"/>
        <v>15.665679012345679</v>
      </c>
      <c r="AE75">
        <f t="shared" si="5"/>
        <v>23.06974888395062</v>
      </c>
      <c r="AF75" s="9"/>
      <c r="AG75" s="21">
        <v>0.227356</v>
      </c>
      <c r="AH75" s="21">
        <v>18.8523</v>
      </c>
      <c r="AI75" s="21">
        <v>-1.4251700000000001E-2</v>
      </c>
      <c r="AJ75" s="21">
        <v>65</v>
      </c>
      <c r="AK75" s="21">
        <v>0.226746</v>
      </c>
      <c r="AL75">
        <f t="shared" si="6"/>
        <v>17.594691358024694</v>
      </c>
      <c r="AM75">
        <f t="shared" si="7"/>
        <v>4.0002586483950626</v>
      </c>
      <c r="AP75" s="9"/>
      <c r="AQ75" s="21">
        <v>1.4726300000000001</v>
      </c>
      <c r="AR75" s="21">
        <v>24.354399999999998</v>
      </c>
      <c r="AS75" s="21">
        <v>-1.27075E-2</v>
      </c>
      <c r="AT75" s="21">
        <v>65</v>
      </c>
      <c r="AU75" s="21">
        <v>1.47156</v>
      </c>
      <c r="AV75">
        <f t="shared" si="8"/>
        <v>15.68827160493827</v>
      </c>
      <c r="AW75">
        <f t="shared" si="9"/>
        <v>23.103019413580245</v>
      </c>
      <c r="AX75" s="9"/>
      <c r="AY75" s="21">
        <v>0.227356</v>
      </c>
      <c r="AZ75" s="21">
        <v>28.1737</v>
      </c>
      <c r="BA75" s="21">
        <v>-1.4218099999999999E-2</v>
      </c>
      <c r="BB75" s="21">
        <v>65</v>
      </c>
      <c r="BC75" s="21">
        <v>0.22686799999999999</v>
      </c>
      <c r="BD75">
        <f t="shared" si="10"/>
        <v>17.553209876543207</v>
      </c>
      <c r="BE75">
        <f t="shared" si="11"/>
        <v>3.9908275846913575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5.6689999999999996</v>
      </c>
      <c r="I76" s="21">
        <v>-1.28082E-2</v>
      </c>
      <c r="J76" s="21">
        <v>66</v>
      </c>
      <c r="K76" s="21">
        <v>1.46698</v>
      </c>
      <c r="L76">
        <f t="shared" ref="L76:L139" si="12">-I76/$F$2*1000</f>
        <v>15.812592592592594</v>
      </c>
      <c r="M76">
        <f t="shared" ref="M76:M139" si="13">L76*G76</f>
        <v>23.206402762962963</v>
      </c>
      <c r="N76" s="9"/>
      <c r="O76" s="21">
        <v>0.23239099999999999</v>
      </c>
      <c r="P76" s="21">
        <v>9.4881899999999995</v>
      </c>
      <c r="Q76" s="21">
        <v>-1.43555E-2</v>
      </c>
      <c r="R76" s="21">
        <v>66</v>
      </c>
      <c r="S76" s="21">
        <v>0.23199500000000001</v>
      </c>
      <c r="T76">
        <f t="shared" ref="T76:T139" si="14">-Q76/$F$2*1000</f>
        <v>17.722839506172836</v>
      </c>
      <c r="U76">
        <f t="shared" ref="U76:U139" si="15">T76*O76</f>
        <v>4.1186283956790115</v>
      </c>
      <c r="X76" s="9"/>
      <c r="Y76" s="21">
        <v>1.46759</v>
      </c>
      <c r="Z76" s="21">
        <v>15.043200000000001</v>
      </c>
      <c r="AA76" s="21">
        <v>-1.27472E-2</v>
      </c>
      <c r="AB76" s="21">
        <v>66</v>
      </c>
      <c r="AC76" s="21">
        <v>1.46698</v>
      </c>
      <c r="AD76">
        <f t="shared" ref="AD76:AD139" si="16">-AA76/$F$2*1000</f>
        <v>15.737283950617284</v>
      </c>
      <c r="AE76">
        <f t="shared" ref="AE76:AE139" si="17">AD76*Y76</f>
        <v>23.09588055308642</v>
      </c>
      <c r="AF76" s="9"/>
      <c r="AG76" s="21">
        <v>0.23239099999999999</v>
      </c>
      <c r="AH76" s="21">
        <v>18.862400000000001</v>
      </c>
      <c r="AI76" s="21">
        <v>-1.4251700000000001E-2</v>
      </c>
      <c r="AJ76" s="21">
        <v>66</v>
      </c>
      <c r="AK76" s="21">
        <v>0.23184199999999999</v>
      </c>
      <c r="AL76">
        <f t="shared" ref="AL76:AL139" si="18">-AI76/$F$2*1000</f>
        <v>17.594691358024694</v>
      </c>
      <c r="AM76">
        <f t="shared" ref="AM76:AM139" si="19">AL76*AG76</f>
        <v>4.0888479193827161</v>
      </c>
      <c r="AP76" s="9"/>
      <c r="AQ76" s="21">
        <v>1.46759</v>
      </c>
      <c r="AR76" s="21">
        <v>24.3645</v>
      </c>
      <c r="AS76" s="21">
        <v>-1.2759400000000001E-2</v>
      </c>
      <c r="AT76" s="21">
        <v>66</v>
      </c>
      <c r="AU76" s="21">
        <v>1.46698</v>
      </c>
      <c r="AV76">
        <f t="shared" ref="AV76:AV139" si="20">-AS76/$F$2*1000</f>
        <v>15.752345679012343</v>
      </c>
      <c r="AW76">
        <f t="shared" ref="AW76:AW139" si="21">AV76*AQ76</f>
        <v>23.117984995061725</v>
      </c>
      <c r="AX76" s="9"/>
      <c r="AY76" s="21">
        <v>0.23239099999999999</v>
      </c>
      <c r="AZ76" s="21">
        <v>28.183800000000002</v>
      </c>
      <c r="BA76" s="21">
        <v>-1.4202899999999999E-2</v>
      </c>
      <c r="BB76" s="21">
        <v>66</v>
      </c>
      <c r="BC76" s="21">
        <v>0.231934</v>
      </c>
      <c r="BD76">
        <f t="shared" ref="BD76:BD139" si="22">-BA76/$F$2*1000</f>
        <v>17.534444444444443</v>
      </c>
      <c r="BE76">
        <f t="shared" ref="BE76:BE139" si="23">BD76*AY76</f>
        <v>4.0748470788888884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5.6790799999999999</v>
      </c>
      <c r="I77" s="21">
        <v>-1.28693E-2</v>
      </c>
      <c r="J77" s="21">
        <v>67</v>
      </c>
      <c r="K77" s="21">
        <v>1.4621</v>
      </c>
      <c r="L77">
        <f t="shared" si="12"/>
        <v>15.888024691358023</v>
      </c>
      <c r="M77">
        <f t="shared" si="13"/>
        <v>23.237030512345676</v>
      </c>
      <c r="N77" s="9"/>
      <c r="O77" s="21">
        <v>0.237427</v>
      </c>
      <c r="P77" s="21">
        <v>9.4982600000000001</v>
      </c>
      <c r="Q77" s="21">
        <v>-1.4340200000000001E-2</v>
      </c>
      <c r="R77" s="21">
        <v>67</v>
      </c>
      <c r="S77" s="21">
        <v>0.23702999999999999</v>
      </c>
      <c r="T77">
        <f t="shared" si="14"/>
        <v>17.703950617283951</v>
      </c>
      <c r="U77">
        <f t="shared" si="15"/>
        <v>4.2033958832098763</v>
      </c>
      <c r="X77" s="9"/>
      <c r="Y77" s="21">
        <v>1.46255</v>
      </c>
      <c r="Z77" s="21">
        <v>15.0533</v>
      </c>
      <c r="AA77" s="21">
        <v>-1.28021E-2</v>
      </c>
      <c r="AB77" s="21">
        <v>67</v>
      </c>
      <c r="AC77" s="21">
        <v>1.4621</v>
      </c>
      <c r="AD77">
        <f t="shared" si="16"/>
        <v>15.805061728395062</v>
      </c>
      <c r="AE77">
        <f t="shared" si="17"/>
        <v>23.115693030864197</v>
      </c>
      <c r="AF77" s="9"/>
      <c r="AG77" s="21">
        <v>0.237427</v>
      </c>
      <c r="AH77" s="21">
        <v>18.872499999999999</v>
      </c>
      <c r="AI77" s="21">
        <v>-1.42395E-2</v>
      </c>
      <c r="AJ77" s="21">
        <v>67</v>
      </c>
      <c r="AK77" s="21">
        <v>0.23696900000000001</v>
      </c>
      <c r="AL77">
        <f t="shared" si="18"/>
        <v>17.579629629629629</v>
      </c>
      <c r="AM77">
        <f t="shared" si="19"/>
        <v>4.1738787240740738</v>
      </c>
      <c r="AP77" s="9"/>
      <c r="AQ77" s="21">
        <v>1.46255</v>
      </c>
      <c r="AR77" s="21">
        <v>24.374500000000001</v>
      </c>
      <c r="AS77" s="21">
        <v>-1.28174E-2</v>
      </c>
      <c r="AT77" s="21">
        <v>67</v>
      </c>
      <c r="AU77" s="21">
        <v>1.4617899999999999</v>
      </c>
      <c r="AV77">
        <f t="shared" si="20"/>
        <v>15.82395061728395</v>
      </c>
      <c r="AW77">
        <f t="shared" si="21"/>
        <v>23.143318975308642</v>
      </c>
      <c r="AX77" s="9"/>
      <c r="AY77" s="21">
        <v>0.237427</v>
      </c>
      <c r="AZ77" s="21">
        <v>28.193899999999999</v>
      </c>
      <c r="BA77" s="21">
        <v>-1.4202899999999999E-2</v>
      </c>
      <c r="BB77" s="21">
        <v>67</v>
      </c>
      <c r="BC77" s="21">
        <v>0.23693800000000001</v>
      </c>
      <c r="BD77">
        <f t="shared" si="22"/>
        <v>17.534444444444443</v>
      </c>
      <c r="BE77">
        <f t="shared" si="23"/>
        <v>4.1631505411111105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5.6891499999999997</v>
      </c>
      <c r="I78" s="21">
        <v>-1.29242E-2</v>
      </c>
      <c r="J78" s="21">
        <v>68</v>
      </c>
      <c r="K78" s="21">
        <v>1.4565999999999999</v>
      </c>
      <c r="L78">
        <f t="shared" si="12"/>
        <v>15.955802469135801</v>
      </c>
      <c r="M78">
        <f t="shared" si="13"/>
        <v>23.255901214814813</v>
      </c>
      <c r="N78" s="9"/>
      <c r="O78" s="21">
        <v>0.24246200000000001</v>
      </c>
      <c r="P78" s="21">
        <v>9.5083300000000008</v>
      </c>
      <c r="Q78" s="21">
        <v>-1.4331099999999999E-2</v>
      </c>
      <c r="R78" s="21">
        <v>68</v>
      </c>
      <c r="S78" s="21">
        <v>0.24188200000000001</v>
      </c>
      <c r="T78">
        <f t="shared" si="14"/>
        <v>17.692716049382714</v>
      </c>
      <c r="U78">
        <f t="shared" si="15"/>
        <v>4.2898113187654321</v>
      </c>
      <c r="X78" s="9"/>
      <c r="Y78" s="21">
        <v>1.4575199999999999</v>
      </c>
      <c r="Z78" s="21">
        <v>15.0634</v>
      </c>
      <c r="AA78" s="21">
        <v>-1.2854000000000001E-2</v>
      </c>
      <c r="AB78" s="21">
        <v>68</v>
      </c>
      <c r="AC78" s="21">
        <v>1.4572099999999999</v>
      </c>
      <c r="AD78">
        <f t="shared" si="16"/>
        <v>15.869135802469136</v>
      </c>
      <c r="AE78">
        <f t="shared" si="17"/>
        <v>23.129582814814814</v>
      </c>
      <c r="AF78" s="9"/>
      <c r="AG78" s="21">
        <v>0.24246200000000001</v>
      </c>
      <c r="AH78" s="21">
        <v>18.8826</v>
      </c>
      <c r="AI78" s="21">
        <v>-1.42273E-2</v>
      </c>
      <c r="AJ78" s="21">
        <v>68</v>
      </c>
      <c r="AK78" s="21">
        <v>0.24194299999999999</v>
      </c>
      <c r="AL78">
        <f t="shared" si="18"/>
        <v>17.564567901234565</v>
      </c>
      <c r="AM78">
        <f t="shared" si="19"/>
        <v>4.2587402624691348</v>
      </c>
      <c r="AP78" s="9"/>
      <c r="AQ78" s="21">
        <v>1.4575199999999999</v>
      </c>
      <c r="AR78" s="21">
        <v>24.384599999999999</v>
      </c>
      <c r="AS78" s="21">
        <v>-1.28723E-2</v>
      </c>
      <c r="AT78" s="21">
        <v>68</v>
      </c>
      <c r="AU78" s="21">
        <v>1.4562999999999999</v>
      </c>
      <c r="AV78">
        <f t="shared" si="20"/>
        <v>15.891728395061728</v>
      </c>
      <c r="AW78">
        <f t="shared" si="21"/>
        <v>23.162511970370367</v>
      </c>
      <c r="AX78" s="9"/>
      <c r="AY78" s="21">
        <v>0.24246200000000001</v>
      </c>
      <c r="AZ78" s="21">
        <v>28.203900000000001</v>
      </c>
      <c r="BA78" s="21">
        <v>-1.42059E-2</v>
      </c>
      <c r="BB78" s="21">
        <v>68</v>
      </c>
      <c r="BC78" s="21">
        <v>0.24191299999999999</v>
      </c>
      <c r="BD78">
        <f t="shared" si="22"/>
        <v>17.538148148148146</v>
      </c>
      <c r="BE78">
        <f t="shared" si="23"/>
        <v>4.252334476296296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5.6992200000000004</v>
      </c>
      <c r="I79" s="21">
        <v>-1.2973E-2</v>
      </c>
      <c r="J79" s="21">
        <v>69</v>
      </c>
      <c r="K79" s="21">
        <v>1.4514199999999999</v>
      </c>
      <c r="L79">
        <f t="shared" si="12"/>
        <v>16.016049382716048</v>
      </c>
      <c r="M79">
        <f t="shared" si="13"/>
        <v>23.262991407407405</v>
      </c>
      <c r="N79" s="9"/>
      <c r="O79" s="21">
        <v>0.247498</v>
      </c>
      <c r="P79" s="21">
        <v>9.5184099999999994</v>
      </c>
      <c r="Q79" s="21">
        <v>-1.43188E-2</v>
      </c>
      <c r="R79" s="21">
        <v>69</v>
      </c>
      <c r="S79" s="21">
        <v>0.246918</v>
      </c>
      <c r="T79">
        <f t="shared" si="14"/>
        <v>17.677530864197529</v>
      </c>
      <c r="U79">
        <f t="shared" si="15"/>
        <v>4.3751535338271594</v>
      </c>
      <c r="X79" s="9"/>
      <c r="Y79" s="21">
        <v>1.45248</v>
      </c>
      <c r="Z79" s="21">
        <v>15.073399999999999</v>
      </c>
      <c r="AA79" s="21">
        <v>-1.2912E-2</v>
      </c>
      <c r="AB79" s="21">
        <v>69</v>
      </c>
      <c r="AC79" s="21">
        <v>1.4514199999999999</v>
      </c>
      <c r="AD79">
        <f t="shared" si="16"/>
        <v>15.940740740740738</v>
      </c>
      <c r="AE79">
        <f t="shared" si="17"/>
        <v>23.153607111111107</v>
      </c>
      <c r="AF79" s="9"/>
      <c r="AG79" s="21">
        <v>0.247498</v>
      </c>
      <c r="AH79" s="21">
        <v>18.892600000000002</v>
      </c>
      <c r="AI79" s="21">
        <v>-1.4218099999999999E-2</v>
      </c>
      <c r="AJ79" s="21">
        <v>69</v>
      </c>
      <c r="AK79" s="21">
        <v>0.246979</v>
      </c>
      <c r="AL79">
        <f t="shared" si="18"/>
        <v>17.553209876543207</v>
      </c>
      <c r="AM79">
        <f t="shared" si="19"/>
        <v>4.3443843380246907</v>
      </c>
      <c r="AP79" s="9"/>
      <c r="AQ79" s="21">
        <v>1.45248</v>
      </c>
      <c r="AR79" s="21">
        <v>24.3947</v>
      </c>
      <c r="AS79" s="21">
        <v>-1.29242E-2</v>
      </c>
      <c r="AT79" s="21">
        <v>69</v>
      </c>
      <c r="AU79" s="21">
        <v>1.4514199999999999</v>
      </c>
      <c r="AV79">
        <f t="shared" si="20"/>
        <v>15.955802469135801</v>
      </c>
      <c r="AW79">
        <f t="shared" si="21"/>
        <v>23.175483970370369</v>
      </c>
      <c r="AX79" s="9"/>
      <c r="AY79" s="21">
        <v>0.247498</v>
      </c>
      <c r="AZ79" s="21">
        <v>28.213999999999999</v>
      </c>
      <c r="BA79" s="21">
        <v>-1.4208999999999999E-2</v>
      </c>
      <c r="BB79" s="21">
        <v>69</v>
      </c>
      <c r="BC79" s="21">
        <v>0.246979</v>
      </c>
      <c r="BD79">
        <f t="shared" si="22"/>
        <v>17.541975308641973</v>
      </c>
      <c r="BE79">
        <f t="shared" si="23"/>
        <v>4.3416038049382708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5.7092900000000002</v>
      </c>
      <c r="I80" s="21">
        <v>-1.3028E-2</v>
      </c>
      <c r="J80" s="21">
        <v>70</v>
      </c>
      <c r="K80" s="21">
        <v>1.4468399999999999</v>
      </c>
      <c r="L80">
        <f t="shared" si="12"/>
        <v>16.08395061728395</v>
      </c>
      <c r="M80">
        <f t="shared" si="13"/>
        <v>23.280714320987652</v>
      </c>
      <c r="N80" s="9"/>
      <c r="O80" s="21">
        <v>0.25253300000000001</v>
      </c>
      <c r="P80" s="21">
        <v>9.5284800000000001</v>
      </c>
      <c r="Q80" s="21">
        <v>-1.43036E-2</v>
      </c>
      <c r="R80" s="21">
        <v>70</v>
      </c>
      <c r="S80" s="21">
        <v>0.25198399999999999</v>
      </c>
      <c r="T80">
        <f t="shared" si="14"/>
        <v>17.658765432098765</v>
      </c>
      <c r="U80">
        <f t="shared" si="15"/>
        <v>4.4594210108641974</v>
      </c>
      <c r="X80" s="9"/>
      <c r="Y80" s="21">
        <v>1.4474499999999999</v>
      </c>
      <c r="Z80" s="21">
        <v>15.083500000000001</v>
      </c>
      <c r="AA80" s="21">
        <v>-1.29669E-2</v>
      </c>
      <c r="AB80" s="21">
        <v>70</v>
      </c>
      <c r="AC80" s="21">
        <v>1.4468399999999999</v>
      </c>
      <c r="AD80">
        <f t="shared" si="16"/>
        <v>16.008518518518514</v>
      </c>
      <c r="AE80">
        <f t="shared" si="17"/>
        <v>23.17153012962962</v>
      </c>
      <c r="AF80" s="9"/>
      <c r="AG80" s="21">
        <v>0.25253300000000001</v>
      </c>
      <c r="AH80" s="21">
        <v>18.902699999999999</v>
      </c>
      <c r="AI80" s="21">
        <v>-1.4208999999999999E-2</v>
      </c>
      <c r="AJ80" s="21">
        <v>70</v>
      </c>
      <c r="AK80" s="21">
        <v>0.25192300000000001</v>
      </c>
      <c r="AL80">
        <f t="shared" si="18"/>
        <v>17.541975308641973</v>
      </c>
      <c r="AM80">
        <f t="shared" si="19"/>
        <v>4.4299276506172838</v>
      </c>
      <c r="AP80" s="9"/>
      <c r="AQ80" s="21">
        <v>1.4474499999999999</v>
      </c>
      <c r="AR80" s="21">
        <v>24.404699999999998</v>
      </c>
      <c r="AS80" s="21">
        <v>-1.2982199999999999E-2</v>
      </c>
      <c r="AT80" s="21">
        <v>70</v>
      </c>
      <c r="AU80" s="21">
        <v>1.4468399999999999</v>
      </c>
      <c r="AV80">
        <f t="shared" si="20"/>
        <v>16.027407407407406</v>
      </c>
      <c r="AW80">
        <f t="shared" si="21"/>
        <v>23.198870851851847</v>
      </c>
      <c r="AX80" s="9"/>
      <c r="AY80" s="21">
        <v>0.25253300000000001</v>
      </c>
      <c r="AZ80" s="21">
        <v>28.2241</v>
      </c>
      <c r="BA80" s="21">
        <v>-1.41998E-2</v>
      </c>
      <c r="BB80" s="21">
        <v>70</v>
      </c>
      <c r="BC80" s="21">
        <v>0.25195299999999998</v>
      </c>
      <c r="BD80">
        <f t="shared" si="22"/>
        <v>17.530617283950615</v>
      </c>
      <c r="BE80">
        <f t="shared" si="23"/>
        <v>4.427059374567901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5.71936</v>
      </c>
      <c r="I81" s="21">
        <v>-1.3079800000000001E-2</v>
      </c>
      <c r="J81" s="21">
        <v>71</v>
      </c>
      <c r="K81" s="21">
        <v>1.4422600000000001</v>
      </c>
      <c r="L81">
        <f t="shared" si="12"/>
        <v>16.147901234567904</v>
      </c>
      <c r="M81">
        <f t="shared" si="13"/>
        <v>23.29189421975309</v>
      </c>
      <c r="N81" s="9"/>
      <c r="O81" s="21">
        <v>0.25756800000000002</v>
      </c>
      <c r="P81" s="21">
        <v>9.5385500000000008</v>
      </c>
      <c r="Q81" s="21">
        <v>-1.4306599999999999E-2</v>
      </c>
      <c r="R81" s="21">
        <v>71</v>
      </c>
      <c r="S81" s="21">
        <v>0.25705</v>
      </c>
      <c r="T81">
        <f t="shared" si="14"/>
        <v>17.662469135802468</v>
      </c>
      <c r="U81">
        <f t="shared" si="15"/>
        <v>4.5492868503703701</v>
      </c>
      <c r="X81" s="9"/>
      <c r="Y81" s="21">
        <v>1.44241</v>
      </c>
      <c r="Z81" s="21">
        <v>15.0936</v>
      </c>
      <c r="AA81" s="21">
        <v>-1.3028E-2</v>
      </c>
      <c r="AB81" s="21">
        <v>71</v>
      </c>
      <c r="AC81" s="21">
        <v>1.4416500000000001</v>
      </c>
      <c r="AD81">
        <f t="shared" si="16"/>
        <v>16.08395061728395</v>
      </c>
      <c r="AE81">
        <f t="shared" si="17"/>
        <v>23.199651209876542</v>
      </c>
      <c r="AF81" s="9"/>
      <c r="AG81" s="21">
        <v>0.25756800000000002</v>
      </c>
      <c r="AH81" s="21">
        <v>18.912800000000001</v>
      </c>
      <c r="AI81" s="21">
        <v>-1.42212E-2</v>
      </c>
      <c r="AJ81" s="21">
        <v>71</v>
      </c>
      <c r="AK81" s="21">
        <v>0.25720199999999999</v>
      </c>
      <c r="AL81">
        <f t="shared" si="18"/>
        <v>17.557037037037034</v>
      </c>
      <c r="AM81">
        <f t="shared" si="19"/>
        <v>4.5221309155555556</v>
      </c>
      <c r="AP81" s="9"/>
      <c r="AQ81" s="21">
        <v>1.44241</v>
      </c>
      <c r="AR81" s="21">
        <v>24.4148</v>
      </c>
      <c r="AS81" s="21">
        <v>-1.3030999999999999E-2</v>
      </c>
      <c r="AT81" s="21">
        <v>71</v>
      </c>
      <c r="AU81" s="21">
        <v>1.4416500000000001</v>
      </c>
      <c r="AV81">
        <f t="shared" si="20"/>
        <v>16.087654320987653</v>
      </c>
      <c r="AW81">
        <f t="shared" si="21"/>
        <v>23.2049934691358</v>
      </c>
      <c r="AX81" s="9"/>
      <c r="AY81" s="21">
        <v>0.25756800000000002</v>
      </c>
      <c r="AZ81" s="21">
        <v>28.234200000000001</v>
      </c>
      <c r="BA81" s="21">
        <v>-1.41876E-2</v>
      </c>
      <c r="BB81" s="21">
        <v>71</v>
      </c>
      <c r="BC81" s="21">
        <v>0.257019</v>
      </c>
      <c r="BD81">
        <f t="shared" si="22"/>
        <v>17.515555555555554</v>
      </c>
      <c r="BE81">
        <f t="shared" si="23"/>
        <v>4.5114466133333337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5.7294299999999998</v>
      </c>
      <c r="I82" s="21">
        <v>-1.3119499999999999E-2</v>
      </c>
      <c r="J82" s="21">
        <v>72</v>
      </c>
      <c r="K82" s="21">
        <v>1.4370700000000001</v>
      </c>
      <c r="L82">
        <f t="shared" si="12"/>
        <v>16.19691358024691</v>
      </c>
      <c r="M82">
        <f t="shared" si="13"/>
        <v>23.281119641975305</v>
      </c>
      <c r="N82" s="9"/>
      <c r="O82" s="21">
        <v>0.262604</v>
      </c>
      <c r="P82" s="21">
        <v>9.5486199999999997</v>
      </c>
      <c r="Q82" s="21">
        <v>-1.4300500000000001E-2</v>
      </c>
      <c r="R82" s="21">
        <v>72</v>
      </c>
      <c r="S82" s="21">
        <v>0.26199299999999998</v>
      </c>
      <c r="T82">
        <f t="shared" si="14"/>
        <v>17.654938271604937</v>
      </c>
      <c r="U82">
        <f t="shared" si="15"/>
        <v>4.636257409876543</v>
      </c>
      <c r="X82" s="9"/>
      <c r="Y82" s="21">
        <v>1.4373800000000001</v>
      </c>
      <c r="Z82" s="21">
        <v>15.1037</v>
      </c>
      <c r="AA82" s="21">
        <v>-1.3079800000000001E-2</v>
      </c>
      <c r="AB82" s="21">
        <v>72</v>
      </c>
      <c r="AC82" s="21">
        <v>1.4361600000000001</v>
      </c>
      <c r="AD82">
        <f t="shared" si="16"/>
        <v>16.147901234567904</v>
      </c>
      <c r="AE82">
        <f t="shared" si="17"/>
        <v>23.210670276543215</v>
      </c>
      <c r="AF82" s="9"/>
      <c r="AG82" s="21">
        <v>0.262604</v>
      </c>
      <c r="AH82" s="21">
        <v>18.922799999999999</v>
      </c>
      <c r="AI82" s="21">
        <v>-1.4224199999999999E-2</v>
      </c>
      <c r="AJ82" s="21">
        <v>72</v>
      </c>
      <c r="AK82" s="21">
        <v>0.26202399999999998</v>
      </c>
      <c r="AL82">
        <f t="shared" si="18"/>
        <v>17.560740740740737</v>
      </c>
      <c r="AM82">
        <f t="shared" si="19"/>
        <v>4.611520761481481</v>
      </c>
      <c r="AP82" s="9"/>
      <c r="AQ82" s="21">
        <v>1.4373800000000001</v>
      </c>
      <c r="AR82" s="21">
        <v>24.424900000000001</v>
      </c>
      <c r="AS82" s="21">
        <v>-1.30829E-2</v>
      </c>
      <c r="AT82" s="21">
        <v>72</v>
      </c>
      <c r="AU82" s="21">
        <v>1.4367700000000001</v>
      </c>
      <c r="AV82">
        <f t="shared" si="20"/>
        <v>16.151728395061728</v>
      </c>
      <c r="AW82">
        <f t="shared" si="21"/>
        <v>23.216171360493828</v>
      </c>
      <c r="AX82" s="9"/>
      <c r="AY82" s="21">
        <v>0.262604</v>
      </c>
      <c r="AZ82" s="21">
        <v>28.244199999999999</v>
      </c>
      <c r="BA82" s="21">
        <v>-1.41815E-2</v>
      </c>
      <c r="BB82" s="21">
        <v>72</v>
      </c>
      <c r="BC82" s="21">
        <v>0.26205400000000001</v>
      </c>
      <c r="BD82">
        <f t="shared" si="22"/>
        <v>17.508024691358024</v>
      </c>
      <c r="BE82">
        <f t="shared" si="23"/>
        <v>4.5976773160493822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5.7394999999999996</v>
      </c>
      <c r="I83" s="21">
        <v>-1.3162200000000001E-2</v>
      </c>
      <c r="J83" s="21">
        <v>73</v>
      </c>
      <c r="K83" s="21">
        <v>1.43188</v>
      </c>
      <c r="L83">
        <f t="shared" si="12"/>
        <v>16.249629629629627</v>
      </c>
      <c r="M83">
        <f t="shared" si="13"/>
        <v>23.274994503703699</v>
      </c>
      <c r="N83" s="9"/>
      <c r="O83" s="21">
        <v>0.26763900000000002</v>
      </c>
      <c r="P83" s="21">
        <v>9.5586900000000004</v>
      </c>
      <c r="Q83" s="21">
        <v>-1.4297499999999999E-2</v>
      </c>
      <c r="R83" s="21">
        <v>73</v>
      </c>
      <c r="S83" s="21">
        <v>0.26702900000000002</v>
      </c>
      <c r="T83">
        <f t="shared" si="14"/>
        <v>17.651234567901231</v>
      </c>
      <c r="U83">
        <f t="shared" si="15"/>
        <v>4.7241587685185173</v>
      </c>
      <c r="X83" s="9"/>
      <c r="Y83" s="21">
        <v>1.4323399999999999</v>
      </c>
      <c r="Z83" s="21">
        <v>15.1137</v>
      </c>
      <c r="AA83" s="21">
        <v>-1.31287E-2</v>
      </c>
      <c r="AB83" s="21">
        <v>73</v>
      </c>
      <c r="AC83" s="21">
        <v>1.4315800000000001</v>
      </c>
      <c r="AD83">
        <f t="shared" si="16"/>
        <v>16.208271604938268</v>
      </c>
      <c r="AE83">
        <f t="shared" si="17"/>
        <v>23.21575575061728</v>
      </c>
      <c r="AF83" s="9"/>
      <c r="AG83" s="21">
        <v>0.26763900000000002</v>
      </c>
      <c r="AH83" s="21">
        <v>18.9329</v>
      </c>
      <c r="AI83" s="21">
        <v>-1.42151E-2</v>
      </c>
      <c r="AJ83" s="21">
        <v>73</v>
      </c>
      <c r="AK83" s="21">
        <v>0.26696799999999998</v>
      </c>
      <c r="AL83">
        <f t="shared" si="18"/>
        <v>17.549506172839507</v>
      </c>
      <c r="AM83">
        <f t="shared" si="19"/>
        <v>4.6969322825925932</v>
      </c>
      <c r="AP83" s="9"/>
      <c r="AQ83" s="21">
        <v>1.4323399999999999</v>
      </c>
      <c r="AR83" s="21">
        <v>24.434999999999999</v>
      </c>
      <c r="AS83" s="21">
        <v>-1.3125599999999999E-2</v>
      </c>
      <c r="AT83" s="21">
        <v>73</v>
      </c>
      <c r="AU83" s="21">
        <v>1.43188</v>
      </c>
      <c r="AV83">
        <f t="shared" si="20"/>
        <v>16.204444444444441</v>
      </c>
      <c r="AW83">
        <f t="shared" si="21"/>
        <v>23.21027395555555</v>
      </c>
      <c r="AX83" s="9"/>
      <c r="AY83" s="21">
        <v>0.26763900000000002</v>
      </c>
      <c r="AZ83" s="21">
        <v>28.254300000000001</v>
      </c>
      <c r="BA83" s="21">
        <v>-1.41785E-2</v>
      </c>
      <c r="BB83" s="21">
        <v>73</v>
      </c>
      <c r="BC83" s="21">
        <v>0.26702900000000002</v>
      </c>
      <c r="BD83">
        <f t="shared" si="22"/>
        <v>17.504320987654321</v>
      </c>
      <c r="BE83">
        <f t="shared" si="23"/>
        <v>4.6848389648148148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5.7495700000000003</v>
      </c>
      <c r="I84" s="21">
        <v>-1.3201900000000001E-2</v>
      </c>
      <c r="J84" s="21">
        <v>74</v>
      </c>
      <c r="K84" s="21">
        <v>1.427</v>
      </c>
      <c r="L84">
        <f t="shared" si="12"/>
        <v>16.298641975308641</v>
      </c>
      <c r="M84">
        <f t="shared" si="13"/>
        <v>23.263214677777778</v>
      </c>
      <c r="N84" s="9"/>
      <c r="O84" s="21">
        <v>0.272675</v>
      </c>
      <c r="P84" s="21">
        <v>9.5687599999999993</v>
      </c>
      <c r="Q84" s="21">
        <v>-1.4285300000000001E-2</v>
      </c>
      <c r="R84" s="21">
        <v>74</v>
      </c>
      <c r="S84" s="21">
        <v>0.27215600000000001</v>
      </c>
      <c r="T84">
        <f t="shared" si="14"/>
        <v>17.636172839506173</v>
      </c>
      <c r="U84">
        <f t="shared" si="15"/>
        <v>4.8089434290123458</v>
      </c>
      <c r="X84" s="9"/>
      <c r="Y84" s="21">
        <v>1.4273100000000001</v>
      </c>
      <c r="Z84" s="21">
        <v>15.123799999999999</v>
      </c>
      <c r="AA84" s="21">
        <v>-1.31805E-2</v>
      </c>
      <c r="AB84" s="21">
        <v>74</v>
      </c>
      <c r="AC84" s="21">
        <v>1.4267000000000001</v>
      </c>
      <c r="AD84">
        <f t="shared" si="16"/>
        <v>16.272222222222219</v>
      </c>
      <c r="AE84">
        <f t="shared" si="17"/>
        <v>23.225505499999997</v>
      </c>
      <c r="AF84" s="9"/>
      <c r="AG84" s="21">
        <v>0.272675</v>
      </c>
      <c r="AH84" s="21">
        <v>18.943000000000001</v>
      </c>
      <c r="AI84" s="21">
        <v>-1.4208999999999999E-2</v>
      </c>
      <c r="AJ84" s="21">
        <v>74</v>
      </c>
      <c r="AK84" s="21">
        <v>0.27212500000000001</v>
      </c>
      <c r="AL84">
        <f t="shared" si="18"/>
        <v>17.541975308641973</v>
      </c>
      <c r="AM84">
        <f t="shared" si="19"/>
        <v>4.7832581172839497</v>
      </c>
      <c r="AP84" s="9"/>
      <c r="AQ84" s="21">
        <v>1.4273100000000001</v>
      </c>
      <c r="AR84" s="21">
        <v>24.445</v>
      </c>
      <c r="AS84" s="21">
        <v>-1.31805E-2</v>
      </c>
      <c r="AT84" s="21">
        <v>74</v>
      </c>
      <c r="AU84" s="21">
        <v>1.427</v>
      </c>
      <c r="AV84">
        <f t="shared" si="20"/>
        <v>16.272222222222219</v>
      </c>
      <c r="AW84">
        <f t="shared" si="21"/>
        <v>23.225505499999997</v>
      </c>
      <c r="AX84" s="9"/>
      <c r="AY84" s="21">
        <v>0.272675</v>
      </c>
      <c r="AZ84" s="21">
        <v>28.264399999999998</v>
      </c>
      <c r="BA84" s="21">
        <v>-1.41724E-2</v>
      </c>
      <c r="BB84" s="21">
        <v>74</v>
      </c>
      <c r="BC84" s="21">
        <v>0.27215600000000001</v>
      </c>
      <c r="BD84">
        <f t="shared" si="22"/>
        <v>17.496790123456787</v>
      </c>
      <c r="BE84">
        <f t="shared" si="23"/>
        <v>4.7709372469135793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5.7596400000000001</v>
      </c>
      <c r="I85" s="21">
        <v>-1.32324E-2</v>
      </c>
      <c r="J85" s="21">
        <v>75</v>
      </c>
      <c r="K85" s="21">
        <v>1.42181</v>
      </c>
      <c r="L85">
        <f t="shared" si="12"/>
        <v>16.336296296296297</v>
      </c>
      <c r="M85">
        <f t="shared" si="13"/>
        <v>23.234624133333334</v>
      </c>
      <c r="N85" s="9"/>
      <c r="O85" s="21">
        <v>0.27771000000000001</v>
      </c>
      <c r="P85" s="21">
        <v>9.57883</v>
      </c>
      <c r="Q85" s="21">
        <v>-1.4267E-2</v>
      </c>
      <c r="R85" s="21">
        <v>75</v>
      </c>
      <c r="S85" s="21">
        <v>0.27716099999999999</v>
      </c>
      <c r="T85">
        <f t="shared" si="14"/>
        <v>17.613580246913582</v>
      </c>
      <c r="U85">
        <f t="shared" si="15"/>
        <v>4.8914673703703713</v>
      </c>
      <c r="X85" s="9"/>
      <c r="Y85" s="21">
        <v>1.4222699999999999</v>
      </c>
      <c r="Z85" s="21">
        <v>15.133900000000001</v>
      </c>
      <c r="AA85" s="21">
        <v>-1.32202E-2</v>
      </c>
      <c r="AB85" s="21">
        <v>75</v>
      </c>
      <c r="AC85" s="21">
        <v>1.4215100000000001</v>
      </c>
      <c r="AD85">
        <f t="shared" si="16"/>
        <v>16.321234567901232</v>
      </c>
      <c r="AE85">
        <f t="shared" si="17"/>
        <v>23.213202288888883</v>
      </c>
      <c r="AF85" s="9"/>
      <c r="AG85" s="21">
        <v>0.27771000000000001</v>
      </c>
      <c r="AH85" s="21">
        <v>18.953099999999999</v>
      </c>
      <c r="AI85" s="21">
        <v>-1.4202899999999999E-2</v>
      </c>
      <c r="AJ85" s="21">
        <v>75</v>
      </c>
      <c r="AK85" s="21">
        <v>0.27719100000000002</v>
      </c>
      <c r="AL85">
        <f t="shared" si="18"/>
        <v>17.534444444444443</v>
      </c>
      <c r="AM85">
        <f t="shared" si="19"/>
        <v>4.8694905666666664</v>
      </c>
      <c r="AP85" s="9"/>
      <c r="AQ85" s="21">
        <v>1.4222699999999999</v>
      </c>
      <c r="AR85" s="21">
        <v>24.455100000000002</v>
      </c>
      <c r="AS85" s="21">
        <v>-1.3229400000000001E-2</v>
      </c>
      <c r="AT85" s="21">
        <v>75</v>
      </c>
      <c r="AU85" s="21">
        <v>1.4221200000000001</v>
      </c>
      <c r="AV85">
        <f t="shared" si="20"/>
        <v>16.332592592592594</v>
      </c>
      <c r="AW85">
        <f t="shared" si="21"/>
        <v>23.229356466666665</v>
      </c>
      <c r="AX85" s="9"/>
      <c r="AY85" s="21">
        <v>0.27771000000000001</v>
      </c>
      <c r="AZ85" s="21">
        <v>28.2744</v>
      </c>
      <c r="BA85" s="21">
        <v>-1.41602E-2</v>
      </c>
      <c r="BB85" s="21">
        <v>75</v>
      </c>
      <c r="BC85" s="21">
        <v>0.27719100000000002</v>
      </c>
      <c r="BD85">
        <f t="shared" si="22"/>
        <v>17.481728395061729</v>
      </c>
      <c r="BE85">
        <f t="shared" si="23"/>
        <v>4.8548507925925932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5.7697099999999999</v>
      </c>
      <c r="I86" s="21">
        <v>-1.3262899999999999E-2</v>
      </c>
      <c r="J86" s="21">
        <v>76</v>
      </c>
      <c r="K86" s="21">
        <v>1.41632</v>
      </c>
      <c r="L86">
        <f t="shared" si="12"/>
        <v>16.373950617283949</v>
      </c>
      <c r="M86">
        <f t="shared" si="13"/>
        <v>23.205817772839506</v>
      </c>
      <c r="N86" s="9"/>
      <c r="O86" s="21">
        <v>0.28274500000000002</v>
      </c>
      <c r="P86" s="21">
        <v>9.5889000000000006</v>
      </c>
      <c r="Q86" s="21">
        <v>-1.4263899999999999E-2</v>
      </c>
      <c r="R86" s="21">
        <v>76</v>
      </c>
      <c r="S86" s="21">
        <v>0.282196</v>
      </c>
      <c r="T86">
        <f t="shared" si="14"/>
        <v>17.609753086419751</v>
      </c>
      <c r="U86">
        <f t="shared" si="15"/>
        <v>4.9790696364197533</v>
      </c>
      <c r="X86" s="9"/>
      <c r="Y86" s="21">
        <v>1.4172400000000001</v>
      </c>
      <c r="Z86" s="21">
        <v>15.1439</v>
      </c>
      <c r="AA86" s="21">
        <v>-1.3256799999999999E-2</v>
      </c>
      <c r="AB86" s="21">
        <v>76</v>
      </c>
      <c r="AC86" s="21">
        <v>1.41632</v>
      </c>
      <c r="AD86">
        <f t="shared" si="16"/>
        <v>16.366419753086415</v>
      </c>
      <c r="AE86">
        <f t="shared" si="17"/>
        <v>23.195144730864193</v>
      </c>
      <c r="AF86" s="9"/>
      <c r="AG86" s="21">
        <v>0.28274500000000002</v>
      </c>
      <c r="AH86" s="21">
        <v>18.963100000000001</v>
      </c>
      <c r="AI86" s="21">
        <v>-1.4208999999999999E-2</v>
      </c>
      <c r="AJ86" s="21">
        <v>76</v>
      </c>
      <c r="AK86" s="21">
        <v>0.28222700000000001</v>
      </c>
      <c r="AL86">
        <f t="shared" si="18"/>
        <v>17.541975308641973</v>
      </c>
      <c r="AM86">
        <f t="shared" si="19"/>
        <v>4.9599058086419747</v>
      </c>
      <c r="AP86" s="9"/>
      <c r="AQ86" s="21">
        <v>1.4172400000000001</v>
      </c>
      <c r="AR86" s="21">
        <v>24.465199999999999</v>
      </c>
      <c r="AS86" s="21">
        <v>-1.3266E-2</v>
      </c>
      <c r="AT86" s="21">
        <v>76</v>
      </c>
      <c r="AU86" s="21">
        <v>1.41632</v>
      </c>
      <c r="AV86">
        <f t="shared" si="20"/>
        <v>16.377777777777776</v>
      </c>
      <c r="AW86">
        <f t="shared" si="21"/>
        <v>23.211241777777776</v>
      </c>
      <c r="AX86" s="9"/>
      <c r="AY86" s="21">
        <v>0.28274500000000002</v>
      </c>
      <c r="AZ86" s="21">
        <v>28.284500000000001</v>
      </c>
      <c r="BA86" s="21">
        <v>-1.4157100000000001E-2</v>
      </c>
      <c r="BB86" s="21">
        <v>76</v>
      </c>
      <c r="BC86" s="21">
        <v>0.282196</v>
      </c>
      <c r="BD86">
        <f t="shared" si="22"/>
        <v>17.477901234567902</v>
      </c>
      <c r="BE86">
        <f t="shared" si="23"/>
        <v>4.9417891845679023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5.7797900000000002</v>
      </c>
      <c r="I87" s="21">
        <v>-1.3296499999999999E-2</v>
      </c>
      <c r="J87" s="21">
        <v>77</v>
      </c>
      <c r="K87" s="21">
        <v>1.41144</v>
      </c>
      <c r="L87">
        <f t="shared" si="12"/>
        <v>16.415432098765429</v>
      </c>
      <c r="M87">
        <f t="shared" si="13"/>
        <v>23.181873209876535</v>
      </c>
      <c r="N87" s="9"/>
      <c r="O87" s="21">
        <v>0.28778100000000001</v>
      </c>
      <c r="P87" s="21">
        <v>9.5989699999999996</v>
      </c>
      <c r="Q87" s="21">
        <v>-1.427E-2</v>
      </c>
      <c r="R87" s="21">
        <v>77</v>
      </c>
      <c r="S87" s="21">
        <v>0.28720099999999998</v>
      </c>
      <c r="T87">
        <f t="shared" si="14"/>
        <v>17.617283950617285</v>
      </c>
      <c r="U87">
        <f t="shared" si="15"/>
        <v>5.0699195925925933</v>
      </c>
      <c r="X87" s="9"/>
      <c r="Y87" s="21">
        <v>1.4121999999999999</v>
      </c>
      <c r="Z87" s="21">
        <v>15.154</v>
      </c>
      <c r="AA87" s="21">
        <v>-1.32874E-2</v>
      </c>
      <c r="AB87" s="21">
        <v>77</v>
      </c>
      <c r="AC87" s="21">
        <v>1.41174</v>
      </c>
      <c r="AD87">
        <f t="shared" si="16"/>
        <v>16.404197530864195</v>
      </c>
      <c r="AE87">
        <f t="shared" si="17"/>
        <v>23.166007753086415</v>
      </c>
      <c r="AF87" s="9"/>
      <c r="AG87" s="21">
        <v>0.28778100000000001</v>
      </c>
      <c r="AH87" s="21">
        <v>18.973199999999999</v>
      </c>
      <c r="AI87" s="21">
        <v>-1.42151E-2</v>
      </c>
      <c r="AJ87" s="21">
        <v>77</v>
      </c>
      <c r="AK87" s="21">
        <v>0.28720099999999998</v>
      </c>
      <c r="AL87">
        <f t="shared" si="18"/>
        <v>17.549506172839507</v>
      </c>
      <c r="AM87">
        <f t="shared" si="19"/>
        <v>5.0504144359259264</v>
      </c>
      <c r="AP87" s="9"/>
      <c r="AQ87" s="21">
        <v>1.4121999999999999</v>
      </c>
      <c r="AR87" s="21">
        <v>24.475200000000001</v>
      </c>
      <c r="AS87" s="21">
        <v>-1.3296499999999999E-2</v>
      </c>
      <c r="AT87" s="21">
        <v>77</v>
      </c>
      <c r="AU87" s="21">
        <v>1.41174</v>
      </c>
      <c r="AV87">
        <f t="shared" si="20"/>
        <v>16.415432098765429</v>
      </c>
      <c r="AW87">
        <f t="shared" si="21"/>
        <v>23.181873209876535</v>
      </c>
      <c r="AX87" s="9"/>
      <c r="AY87" s="21">
        <v>0.28778100000000001</v>
      </c>
      <c r="AZ87" s="21">
        <v>28.294599999999999</v>
      </c>
      <c r="BA87" s="21">
        <v>-1.4157100000000001E-2</v>
      </c>
      <c r="BB87" s="21">
        <v>77</v>
      </c>
      <c r="BC87" s="21">
        <v>0.28720099999999998</v>
      </c>
      <c r="BD87">
        <f t="shared" si="22"/>
        <v>17.477901234567902</v>
      </c>
      <c r="BE87">
        <f t="shared" si="23"/>
        <v>5.0298078951851855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5.78986</v>
      </c>
      <c r="I88" s="21">
        <v>-1.3327E-2</v>
      </c>
      <c r="J88" s="21">
        <v>78</v>
      </c>
      <c r="K88" s="21">
        <v>1.40656</v>
      </c>
      <c r="L88">
        <f t="shared" si="12"/>
        <v>16.453086419753085</v>
      </c>
      <c r="M88">
        <f t="shared" si="13"/>
        <v>23.152289617283948</v>
      </c>
      <c r="N88" s="9"/>
      <c r="O88" s="21">
        <v>0.29281600000000002</v>
      </c>
      <c r="P88" s="21">
        <v>9.6090400000000002</v>
      </c>
      <c r="Q88" s="21">
        <v>-1.4279200000000001E-2</v>
      </c>
      <c r="R88" s="21">
        <v>78</v>
      </c>
      <c r="S88" s="21">
        <v>0.29232799999999998</v>
      </c>
      <c r="T88">
        <f t="shared" si="14"/>
        <v>17.628641975308639</v>
      </c>
      <c r="U88">
        <f t="shared" si="15"/>
        <v>5.161948428641975</v>
      </c>
      <c r="X88" s="9"/>
      <c r="Y88" s="21">
        <v>1.40717</v>
      </c>
      <c r="Z88" s="21">
        <v>15.164099999999999</v>
      </c>
      <c r="AA88" s="21">
        <v>-1.3324000000000001E-2</v>
      </c>
      <c r="AB88" s="21">
        <v>78</v>
      </c>
      <c r="AC88" s="21">
        <v>1.40656</v>
      </c>
      <c r="AD88">
        <f t="shared" si="16"/>
        <v>16.449382716049382</v>
      </c>
      <c r="AE88">
        <f t="shared" si="17"/>
        <v>23.147077876543207</v>
      </c>
      <c r="AF88" s="9"/>
      <c r="AG88" s="21">
        <v>0.29281600000000002</v>
      </c>
      <c r="AH88" s="21">
        <v>18.9833</v>
      </c>
      <c r="AI88" s="21">
        <v>-1.4212000000000001E-2</v>
      </c>
      <c r="AJ88" s="21">
        <v>78</v>
      </c>
      <c r="AK88" s="21">
        <v>0.292267</v>
      </c>
      <c r="AL88">
        <f t="shared" si="18"/>
        <v>17.54567901234568</v>
      </c>
      <c r="AM88">
        <f t="shared" si="19"/>
        <v>5.1376555456790127</v>
      </c>
      <c r="AP88" s="9"/>
      <c r="AQ88" s="21">
        <v>1.40717</v>
      </c>
      <c r="AR88" s="21">
        <v>24.485299999999999</v>
      </c>
      <c r="AS88" s="21">
        <v>-1.3324000000000001E-2</v>
      </c>
      <c r="AT88" s="21">
        <v>78</v>
      </c>
      <c r="AU88" s="21">
        <v>1.40656</v>
      </c>
      <c r="AV88">
        <f t="shared" si="20"/>
        <v>16.449382716049382</v>
      </c>
      <c r="AW88">
        <f t="shared" si="21"/>
        <v>23.147077876543207</v>
      </c>
      <c r="AX88" s="9"/>
      <c r="AY88" s="21">
        <v>0.29281600000000002</v>
      </c>
      <c r="AZ88" s="21">
        <v>28.3047</v>
      </c>
      <c r="BA88" s="21">
        <v>-1.41479E-2</v>
      </c>
      <c r="BB88" s="21">
        <v>78</v>
      </c>
      <c r="BC88" s="21">
        <v>0.29220600000000002</v>
      </c>
      <c r="BD88">
        <f t="shared" si="22"/>
        <v>17.466543209876541</v>
      </c>
      <c r="BE88">
        <f t="shared" si="23"/>
        <v>5.1144833165432093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5.7999299999999998</v>
      </c>
      <c r="I89" s="21">
        <v>-1.33606E-2</v>
      </c>
      <c r="J89" s="21">
        <v>79</v>
      </c>
      <c r="K89" s="21">
        <v>1.40167</v>
      </c>
      <c r="L89">
        <f t="shared" si="12"/>
        <v>16.494567901234568</v>
      </c>
      <c r="M89">
        <f t="shared" si="13"/>
        <v>23.127528491358028</v>
      </c>
      <c r="N89" s="9"/>
      <c r="O89" s="21">
        <v>0.29785200000000001</v>
      </c>
      <c r="P89" s="21">
        <v>9.6191200000000006</v>
      </c>
      <c r="Q89" s="21">
        <v>-1.42761E-2</v>
      </c>
      <c r="R89" s="21">
        <v>79</v>
      </c>
      <c r="S89" s="21">
        <v>0.29733300000000001</v>
      </c>
      <c r="T89">
        <f t="shared" si="14"/>
        <v>17.624814814814812</v>
      </c>
      <c r="U89">
        <f t="shared" si="15"/>
        <v>5.2495863422222211</v>
      </c>
      <c r="X89" s="9"/>
      <c r="Y89" s="21">
        <v>1.4021300000000001</v>
      </c>
      <c r="Z89" s="21">
        <v>15.174200000000001</v>
      </c>
      <c r="AA89" s="21">
        <v>-1.33667E-2</v>
      </c>
      <c r="AB89" s="21">
        <v>79</v>
      </c>
      <c r="AC89" s="21">
        <v>1.40137</v>
      </c>
      <c r="AD89">
        <f t="shared" si="16"/>
        <v>16.502098765432098</v>
      </c>
      <c r="AE89">
        <f t="shared" si="17"/>
        <v>23.138087741975308</v>
      </c>
      <c r="AF89" s="9"/>
      <c r="AG89" s="21">
        <v>0.29785200000000001</v>
      </c>
      <c r="AH89" s="21">
        <v>18.993300000000001</v>
      </c>
      <c r="AI89" s="21">
        <v>-1.42059E-2</v>
      </c>
      <c r="AJ89" s="21">
        <v>79</v>
      </c>
      <c r="AK89" s="21">
        <v>0.297211</v>
      </c>
      <c r="AL89">
        <f t="shared" si="18"/>
        <v>17.538148148148146</v>
      </c>
      <c r="AM89">
        <f t="shared" si="19"/>
        <v>5.2237725022222214</v>
      </c>
      <c r="AP89" s="9"/>
      <c r="AQ89" s="21">
        <v>1.4021300000000001</v>
      </c>
      <c r="AR89" s="21">
        <v>24.4954</v>
      </c>
      <c r="AS89" s="21">
        <v>-1.33636E-2</v>
      </c>
      <c r="AT89" s="21">
        <v>79</v>
      </c>
      <c r="AU89" s="21">
        <v>1.40106</v>
      </c>
      <c r="AV89">
        <f t="shared" si="20"/>
        <v>16.498271604938271</v>
      </c>
      <c r="AW89">
        <f t="shared" si="21"/>
        <v>23.132721565432099</v>
      </c>
      <c r="AX89" s="9"/>
      <c r="AY89" s="21">
        <v>0.29785200000000001</v>
      </c>
      <c r="AZ89" s="21">
        <v>28.314699999999998</v>
      </c>
      <c r="BA89" s="21">
        <v>-1.41388E-2</v>
      </c>
      <c r="BB89" s="21">
        <v>79</v>
      </c>
      <c r="BC89" s="21">
        <v>0.297211</v>
      </c>
      <c r="BD89">
        <f t="shared" si="22"/>
        <v>17.455308641975307</v>
      </c>
      <c r="BE89">
        <f t="shared" si="23"/>
        <v>5.1990985896296289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5.81</v>
      </c>
      <c r="I90" s="21">
        <v>-1.33942E-2</v>
      </c>
      <c r="J90" s="21">
        <v>80</v>
      </c>
      <c r="K90" s="21">
        <v>1.39618</v>
      </c>
      <c r="L90">
        <f t="shared" si="12"/>
        <v>16.536049382716048</v>
      </c>
      <c r="M90">
        <f t="shared" si="13"/>
        <v>23.102349232098764</v>
      </c>
      <c r="N90" s="9"/>
      <c r="O90" s="21">
        <v>0.30288700000000002</v>
      </c>
      <c r="P90" s="21">
        <v>9.6291899999999995</v>
      </c>
      <c r="Q90" s="21">
        <v>-1.42761E-2</v>
      </c>
      <c r="R90" s="21">
        <v>80</v>
      </c>
      <c r="S90" s="21">
        <v>0.30230699999999999</v>
      </c>
      <c r="T90">
        <f t="shared" si="14"/>
        <v>17.624814814814812</v>
      </c>
      <c r="U90">
        <f t="shared" si="15"/>
        <v>5.338327284814814</v>
      </c>
      <c r="X90" s="9"/>
      <c r="Y90" s="21">
        <v>1.3970899999999999</v>
      </c>
      <c r="Z90" s="21">
        <v>15.184200000000001</v>
      </c>
      <c r="AA90" s="21">
        <v>-1.34003E-2</v>
      </c>
      <c r="AB90" s="21">
        <v>80</v>
      </c>
      <c r="AC90" s="21">
        <v>1.39618</v>
      </c>
      <c r="AD90">
        <f t="shared" si="16"/>
        <v>16.543580246913578</v>
      </c>
      <c r="AE90">
        <f t="shared" si="17"/>
        <v>23.112870527160489</v>
      </c>
      <c r="AF90" s="9"/>
      <c r="AG90" s="21">
        <v>0.30288700000000002</v>
      </c>
      <c r="AH90" s="21">
        <v>19.003399999999999</v>
      </c>
      <c r="AI90" s="21">
        <v>-1.41876E-2</v>
      </c>
      <c r="AJ90" s="21">
        <v>80</v>
      </c>
      <c r="AK90" s="21">
        <v>0.30230699999999999</v>
      </c>
      <c r="AL90">
        <f t="shared" si="18"/>
        <v>17.515555555555554</v>
      </c>
      <c r="AM90">
        <f t="shared" si="19"/>
        <v>5.3052340755555552</v>
      </c>
      <c r="AP90" s="9"/>
      <c r="AQ90" s="21">
        <v>1.3970899999999999</v>
      </c>
      <c r="AR90" s="21">
        <v>24.505500000000001</v>
      </c>
      <c r="AS90" s="21">
        <v>-1.34094E-2</v>
      </c>
      <c r="AT90" s="21">
        <v>80</v>
      </c>
      <c r="AU90" s="21">
        <v>1.3958699999999999</v>
      </c>
      <c r="AV90">
        <f t="shared" si="20"/>
        <v>16.554814814814815</v>
      </c>
      <c r="AW90">
        <f t="shared" si="21"/>
        <v>23.12856622962963</v>
      </c>
      <c r="AX90" s="9"/>
      <c r="AY90" s="21">
        <v>0.30288700000000002</v>
      </c>
      <c r="AZ90" s="21">
        <v>28.3248</v>
      </c>
      <c r="BA90" s="21">
        <v>-1.41327E-2</v>
      </c>
      <c r="BB90" s="21">
        <v>80</v>
      </c>
      <c r="BC90" s="21">
        <v>0.30230699999999999</v>
      </c>
      <c r="BD90">
        <f t="shared" si="22"/>
        <v>17.447777777777777</v>
      </c>
      <c r="BE90">
        <f t="shared" si="23"/>
        <v>5.2847050677777778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5.8200700000000003</v>
      </c>
      <c r="I91" s="21">
        <v>-1.3424699999999999E-2</v>
      </c>
      <c r="J91" s="21">
        <v>81</v>
      </c>
      <c r="K91" s="21">
        <v>1.39191</v>
      </c>
      <c r="L91">
        <f t="shared" si="12"/>
        <v>16.5737037037037</v>
      </c>
      <c r="M91">
        <f t="shared" si="13"/>
        <v>23.071589977777773</v>
      </c>
      <c r="N91" s="9"/>
      <c r="O91" s="21">
        <v>0.30792199999999997</v>
      </c>
      <c r="P91" s="21">
        <v>9.6392600000000002</v>
      </c>
      <c r="Q91" s="21">
        <v>-1.4267E-2</v>
      </c>
      <c r="R91" s="21">
        <v>81</v>
      </c>
      <c r="S91" s="21">
        <v>0.30731199999999997</v>
      </c>
      <c r="T91">
        <f t="shared" si="14"/>
        <v>17.613580246913582</v>
      </c>
      <c r="U91">
        <f t="shared" si="15"/>
        <v>5.4236088567901231</v>
      </c>
      <c r="X91" s="9"/>
      <c r="Y91" s="21">
        <v>1.3920600000000001</v>
      </c>
      <c r="Z91" s="21">
        <v>15.1943</v>
      </c>
      <c r="AA91" s="21">
        <v>-1.3433799999999999E-2</v>
      </c>
      <c r="AB91" s="21">
        <v>81</v>
      </c>
      <c r="AC91" s="21">
        <v>1.3915999999999999</v>
      </c>
      <c r="AD91">
        <f t="shared" si="16"/>
        <v>16.584938271604937</v>
      </c>
      <c r="AE91">
        <f t="shared" si="17"/>
        <v>23.087229170370371</v>
      </c>
      <c r="AF91" s="9"/>
      <c r="AG91" s="21">
        <v>0.30792199999999997</v>
      </c>
      <c r="AH91" s="21">
        <v>19.013500000000001</v>
      </c>
      <c r="AI91" s="21">
        <v>-1.41846E-2</v>
      </c>
      <c r="AJ91" s="21">
        <v>81</v>
      </c>
      <c r="AK91" s="21">
        <v>0.30743399999999999</v>
      </c>
      <c r="AL91">
        <f t="shared" si="18"/>
        <v>17.511851851851851</v>
      </c>
      <c r="AM91">
        <f t="shared" si="19"/>
        <v>5.3922844459259256</v>
      </c>
      <c r="AP91" s="9"/>
      <c r="AQ91" s="21">
        <v>1.3920600000000001</v>
      </c>
      <c r="AR91" s="21">
        <v>24.515499999999999</v>
      </c>
      <c r="AS91" s="21">
        <v>-1.34369E-2</v>
      </c>
      <c r="AT91" s="21">
        <v>81</v>
      </c>
      <c r="AU91" s="21">
        <v>1.3915999999999999</v>
      </c>
      <c r="AV91">
        <f t="shared" si="20"/>
        <v>16.588765432098764</v>
      </c>
      <c r="AW91">
        <f t="shared" si="21"/>
        <v>23.092556807407409</v>
      </c>
      <c r="AX91" s="9"/>
      <c r="AY91" s="21">
        <v>0.30792199999999997</v>
      </c>
      <c r="AZ91" s="21">
        <v>28.334900000000001</v>
      </c>
      <c r="BA91" s="21">
        <v>-1.41327E-2</v>
      </c>
      <c r="BB91" s="21">
        <v>81</v>
      </c>
      <c r="BC91" s="21">
        <v>0.30740400000000001</v>
      </c>
      <c r="BD91">
        <f t="shared" si="22"/>
        <v>17.447777777777777</v>
      </c>
      <c r="BE91">
        <f t="shared" si="23"/>
        <v>5.3725546288888877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5.8301400000000001</v>
      </c>
      <c r="I92" s="21">
        <v>-1.3446E-2</v>
      </c>
      <c r="J92" s="21">
        <v>82</v>
      </c>
      <c r="K92" s="21">
        <v>1.3864099999999999</v>
      </c>
      <c r="L92">
        <f t="shared" si="12"/>
        <v>16.599999999999998</v>
      </c>
      <c r="M92">
        <f t="shared" si="13"/>
        <v>23.024531999999997</v>
      </c>
      <c r="N92" s="9"/>
      <c r="O92" s="21">
        <v>0.31295800000000001</v>
      </c>
      <c r="P92" s="21">
        <v>9.6493300000000009</v>
      </c>
      <c r="Q92" s="21">
        <v>-1.42609E-2</v>
      </c>
      <c r="R92" s="21">
        <v>82</v>
      </c>
      <c r="S92" s="21">
        <v>0.31231700000000001</v>
      </c>
      <c r="T92">
        <f t="shared" si="14"/>
        <v>17.606049382716048</v>
      </c>
      <c r="U92">
        <f t="shared" si="15"/>
        <v>5.5099540027160492</v>
      </c>
      <c r="X92" s="9"/>
      <c r="Y92" s="21">
        <v>1.3870199999999999</v>
      </c>
      <c r="Z92" s="21">
        <v>15.2044</v>
      </c>
      <c r="AA92" s="21">
        <v>-1.34644E-2</v>
      </c>
      <c r="AB92" s="21">
        <v>82</v>
      </c>
      <c r="AC92" s="21">
        <v>1.38611</v>
      </c>
      <c r="AD92">
        <f t="shared" si="16"/>
        <v>16.622716049382717</v>
      </c>
      <c r="AE92">
        <f t="shared" si="17"/>
        <v>23.056039614814814</v>
      </c>
      <c r="AF92" s="9"/>
      <c r="AG92" s="21">
        <v>0.31295800000000001</v>
      </c>
      <c r="AH92" s="21">
        <v>19.023599999999998</v>
      </c>
      <c r="AI92" s="21">
        <v>-1.4169299999999999E-2</v>
      </c>
      <c r="AJ92" s="21">
        <v>82</v>
      </c>
      <c r="AK92" s="21">
        <v>0.31240800000000002</v>
      </c>
      <c r="AL92">
        <f t="shared" si="18"/>
        <v>17.492962962962959</v>
      </c>
      <c r="AM92">
        <f t="shared" si="19"/>
        <v>5.4745627029629622</v>
      </c>
      <c r="AP92" s="9"/>
      <c r="AQ92" s="21">
        <v>1.3870199999999999</v>
      </c>
      <c r="AR92" s="21">
        <v>24.525600000000001</v>
      </c>
      <c r="AS92" s="21">
        <v>-1.3461300000000001E-2</v>
      </c>
      <c r="AT92" s="21">
        <v>82</v>
      </c>
      <c r="AU92" s="21">
        <v>1.3857999999999999</v>
      </c>
      <c r="AV92">
        <f t="shared" si="20"/>
        <v>16.618888888888886</v>
      </c>
      <c r="AW92">
        <f t="shared" si="21"/>
        <v>23.050731266666663</v>
      </c>
      <c r="AX92" s="9"/>
      <c r="AY92" s="21">
        <v>0.31295800000000001</v>
      </c>
      <c r="AZ92" s="21">
        <v>28.344899999999999</v>
      </c>
      <c r="BA92" s="21">
        <v>-1.41266E-2</v>
      </c>
      <c r="BB92" s="21">
        <v>82</v>
      </c>
      <c r="BC92" s="21">
        <v>0.31243900000000002</v>
      </c>
      <c r="BD92">
        <f t="shared" si="22"/>
        <v>17.440246913580246</v>
      </c>
      <c r="BE92">
        <f t="shared" si="23"/>
        <v>5.4580647935802471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5.8402099999999999</v>
      </c>
      <c r="I93" s="21">
        <v>-1.34705E-2</v>
      </c>
      <c r="J93" s="21">
        <v>83</v>
      </c>
      <c r="K93" s="21">
        <v>1.3809199999999999</v>
      </c>
      <c r="L93">
        <f t="shared" si="12"/>
        <v>16.630246913580244</v>
      </c>
      <c r="M93">
        <f t="shared" si="13"/>
        <v>22.982834932098761</v>
      </c>
      <c r="N93" s="9"/>
      <c r="O93" s="21">
        <v>0.31799300000000003</v>
      </c>
      <c r="P93" s="21">
        <v>9.6593999999999998</v>
      </c>
      <c r="Q93" s="21">
        <v>-1.42609E-2</v>
      </c>
      <c r="R93" s="21">
        <v>83</v>
      </c>
      <c r="S93" s="21">
        <v>0.31732199999999999</v>
      </c>
      <c r="T93">
        <f t="shared" si="14"/>
        <v>17.606049382716048</v>
      </c>
      <c r="U93">
        <f t="shared" si="15"/>
        <v>5.5986004613580249</v>
      </c>
      <c r="X93" s="9"/>
      <c r="Y93" s="21">
        <v>1.3819900000000001</v>
      </c>
      <c r="Z93" s="21">
        <v>15.214399999999999</v>
      </c>
      <c r="AA93" s="21">
        <v>-1.34857E-2</v>
      </c>
      <c r="AB93" s="21">
        <v>83</v>
      </c>
      <c r="AC93" s="21">
        <v>1.3815299999999999</v>
      </c>
      <c r="AD93">
        <f t="shared" si="16"/>
        <v>16.649012345679012</v>
      </c>
      <c r="AE93">
        <f t="shared" si="17"/>
        <v>23.008768571604939</v>
      </c>
      <c r="AF93" s="9"/>
      <c r="AG93" s="21">
        <v>0.31799300000000003</v>
      </c>
      <c r="AH93" s="21">
        <v>19.0336</v>
      </c>
      <c r="AI93" s="21">
        <v>-1.41388E-2</v>
      </c>
      <c r="AJ93" s="21">
        <v>83</v>
      </c>
      <c r="AK93" s="21">
        <v>0.31726100000000002</v>
      </c>
      <c r="AL93">
        <f t="shared" si="18"/>
        <v>17.455308641975307</v>
      </c>
      <c r="AM93">
        <f t="shared" si="19"/>
        <v>5.5506659609876543</v>
      </c>
      <c r="AP93" s="9"/>
      <c r="AQ93" s="21">
        <v>1.3819900000000001</v>
      </c>
      <c r="AR93" s="21">
        <v>24.535699999999999</v>
      </c>
      <c r="AS93" s="21">
        <v>-1.34827E-2</v>
      </c>
      <c r="AT93" s="21">
        <v>83</v>
      </c>
      <c r="AU93" s="21">
        <v>1.38123</v>
      </c>
      <c r="AV93">
        <f t="shared" si="20"/>
        <v>16.645308641975308</v>
      </c>
      <c r="AW93">
        <f t="shared" si="21"/>
        <v>23.003650090123458</v>
      </c>
      <c r="AX93" s="9"/>
      <c r="AY93" s="21">
        <v>0.31799300000000003</v>
      </c>
      <c r="AZ93" s="21">
        <v>28.355</v>
      </c>
      <c r="BA93" s="21">
        <v>-1.4123500000000001E-2</v>
      </c>
      <c r="BB93" s="21">
        <v>83</v>
      </c>
      <c r="BC93" s="21">
        <v>0.31747399999999998</v>
      </c>
      <c r="BD93">
        <f t="shared" si="22"/>
        <v>17.436419753086419</v>
      </c>
      <c r="BE93">
        <f t="shared" si="23"/>
        <v>5.5446594265432099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5.8502799999999997</v>
      </c>
      <c r="I94" s="21">
        <v>-1.34979E-2</v>
      </c>
      <c r="J94" s="21">
        <v>84</v>
      </c>
      <c r="K94" s="21">
        <v>1.3763399999999999</v>
      </c>
      <c r="L94">
        <f t="shared" si="12"/>
        <v>16.664074074074072</v>
      </c>
      <c r="M94">
        <f t="shared" si="13"/>
        <v>22.945596796296293</v>
      </c>
      <c r="N94" s="9"/>
      <c r="O94" s="21">
        <v>0.32302900000000001</v>
      </c>
      <c r="P94" s="21">
        <v>9.6694700000000005</v>
      </c>
      <c r="Q94" s="21">
        <v>-1.42548E-2</v>
      </c>
      <c r="R94" s="21">
        <v>84</v>
      </c>
      <c r="S94" s="21">
        <v>0.32238800000000001</v>
      </c>
      <c r="T94">
        <f t="shared" si="14"/>
        <v>17.598518518518517</v>
      </c>
      <c r="U94">
        <f t="shared" si="15"/>
        <v>5.6848318385185186</v>
      </c>
      <c r="X94" s="9"/>
      <c r="Y94" s="21">
        <v>1.3769499999999999</v>
      </c>
      <c r="Z94" s="21">
        <v>15.224500000000001</v>
      </c>
      <c r="AA94" s="21">
        <v>-1.3501000000000001E-2</v>
      </c>
      <c r="AB94" s="21">
        <v>84</v>
      </c>
      <c r="AC94" s="21">
        <v>1.3760399999999999</v>
      </c>
      <c r="AD94">
        <f t="shared" si="16"/>
        <v>16.667901234567903</v>
      </c>
      <c r="AE94">
        <f t="shared" si="17"/>
        <v>22.950866604938273</v>
      </c>
      <c r="AF94" s="9"/>
      <c r="AG94" s="21">
        <v>0.32302900000000001</v>
      </c>
      <c r="AH94" s="21">
        <v>19.043700000000001</v>
      </c>
      <c r="AI94" s="21">
        <v>-1.41174E-2</v>
      </c>
      <c r="AJ94" s="21">
        <v>84</v>
      </c>
      <c r="AK94" s="21">
        <v>0.32263199999999997</v>
      </c>
      <c r="AL94">
        <f t="shared" si="18"/>
        <v>17.428888888888888</v>
      </c>
      <c r="AM94">
        <f t="shared" si="19"/>
        <v>5.6300365488888886</v>
      </c>
      <c r="AP94" s="9"/>
      <c r="AQ94" s="21">
        <v>1.3769499999999999</v>
      </c>
      <c r="AR94" s="21">
        <v>24.5457</v>
      </c>
      <c r="AS94" s="21">
        <v>-1.3504E-2</v>
      </c>
      <c r="AT94" s="21">
        <v>84</v>
      </c>
      <c r="AU94" s="21">
        <v>1.3760399999999999</v>
      </c>
      <c r="AV94">
        <f t="shared" si="20"/>
        <v>16.671604938271606</v>
      </c>
      <c r="AW94">
        <f t="shared" si="21"/>
        <v>22.955966419753086</v>
      </c>
      <c r="AX94" s="9"/>
      <c r="AY94" s="21">
        <v>0.32302900000000001</v>
      </c>
      <c r="AZ94" s="21">
        <v>28.365100000000002</v>
      </c>
      <c r="BA94" s="21">
        <v>-1.4135699999999999E-2</v>
      </c>
      <c r="BB94" s="21">
        <v>84</v>
      </c>
      <c r="BC94" s="21">
        <v>0.32251000000000002</v>
      </c>
      <c r="BD94">
        <f t="shared" si="22"/>
        <v>17.45148148148148</v>
      </c>
      <c r="BE94">
        <f t="shared" si="23"/>
        <v>5.6373346114814815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5.8603500000000004</v>
      </c>
      <c r="I95" s="21">
        <v>-1.35254E-2</v>
      </c>
      <c r="J95" s="21">
        <v>85</v>
      </c>
      <c r="K95" s="21">
        <v>1.3711500000000001</v>
      </c>
      <c r="L95">
        <f t="shared" si="12"/>
        <v>16.698024691358025</v>
      </c>
      <c r="M95">
        <f t="shared" si="13"/>
        <v>22.908354034567903</v>
      </c>
      <c r="N95" s="9"/>
      <c r="O95" s="21">
        <v>0.32806400000000002</v>
      </c>
      <c r="P95" s="21">
        <v>9.6795399999999994</v>
      </c>
      <c r="Q95" s="21">
        <v>-1.42487E-2</v>
      </c>
      <c r="R95" s="21">
        <v>85</v>
      </c>
      <c r="S95" s="21">
        <v>0.32754499999999998</v>
      </c>
      <c r="T95">
        <f t="shared" si="14"/>
        <v>17.590987654320987</v>
      </c>
      <c r="U95">
        <f t="shared" si="15"/>
        <v>5.7709697738271606</v>
      </c>
      <c r="X95" s="9"/>
      <c r="Y95" s="21">
        <v>1.37192</v>
      </c>
      <c r="Z95" s="21">
        <v>15.2346</v>
      </c>
      <c r="AA95" s="21">
        <v>-1.3516200000000001E-2</v>
      </c>
      <c r="AB95" s="21">
        <v>85</v>
      </c>
      <c r="AC95" s="21">
        <v>1.3708499999999999</v>
      </c>
      <c r="AD95">
        <f t="shared" si="16"/>
        <v>16.686666666666664</v>
      </c>
      <c r="AE95">
        <f t="shared" si="17"/>
        <v>22.89277173333333</v>
      </c>
      <c r="AF95" s="9"/>
      <c r="AG95" s="21">
        <v>0.32806400000000002</v>
      </c>
      <c r="AH95" s="21">
        <v>19.053799999999999</v>
      </c>
      <c r="AI95" s="21">
        <v>-1.4114399999999999E-2</v>
      </c>
      <c r="AJ95" s="21">
        <v>85</v>
      </c>
      <c r="AK95" s="21">
        <v>0.32745400000000002</v>
      </c>
      <c r="AL95">
        <f t="shared" si="18"/>
        <v>17.425185185185182</v>
      </c>
      <c r="AM95">
        <f t="shared" si="19"/>
        <v>5.7165759525925921</v>
      </c>
      <c r="AP95" s="9"/>
      <c r="AQ95" s="21">
        <v>1.37192</v>
      </c>
      <c r="AR95" s="21">
        <v>24.555800000000001</v>
      </c>
      <c r="AS95" s="21">
        <v>-1.35193E-2</v>
      </c>
      <c r="AT95" s="21">
        <v>85</v>
      </c>
      <c r="AU95" s="21">
        <v>1.3708499999999999</v>
      </c>
      <c r="AV95">
        <f t="shared" si="20"/>
        <v>16.690493827160495</v>
      </c>
      <c r="AW95">
        <f t="shared" si="21"/>
        <v>22.898022291358025</v>
      </c>
      <c r="AX95" s="9"/>
      <c r="AY95" s="21">
        <v>0.32806400000000002</v>
      </c>
      <c r="AZ95" s="21">
        <v>28.3752</v>
      </c>
      <c r="BA95" s="21">
        <v>-1.41479E-2</v>
      </c>
      <c r="BB95" s="21">
        <v>85</v>
      </c>
      <c r="BC95" s="21">
        <v>0.327484</v>
      </c>
      <c r="BD95">
        <f t="shared" si="22"/>
        <v>17.466543209876541</v>
      </c>
      <c r="BE95">
        <f t="shared" si="23"/>
        <v>5.7301440316049375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5.8704200000000002</v>
      </c>
      <c r="I96" s="21">
        <v>-1.3559E-2</v>
      </c>
      <c r="J96" s="21">
        <v>86</v>
      </c>
      <c r="K96" s="21">
        <v>1.3662700000000001</v>
      </c>
      <c r="L96">
        <f t="shared" si="12"/>
        <v>16.739506172839505</v>
      </c>
      <c r="M96">
        <f t="shared" si="13"/>
        <v>22.880896197530863</v>
      </c>
      <c r="N96" s="9"/>
      <c r="O96" s="21">
        <v>0.33309899999999998</v>
      </c>
      <c r="P96" s="21">
        <v>9.6896100000000001</v>
      </c>
      <c r="Q96" s="21">
        <v>-1.4224199999999999E-2</v>
      </c>
      <c r="R96" s="21">
        <v>86</v>
      </c>
      <c r="S96" s="21">
        <v>0.33245799999999998</v>
      </c>
      <c r="T96">
        <f t="shared" si="14"/>
        <v>17.560740740740737</v>
      </c>
      <c r="U96">
        <f t="shared" si="15"/>
        <v>5.8494651799999984</v>
      </c>
      <c r="X96" s="9"/>
      <c r="Y96" s="21">
        <v>1.3668800000000001</v>
      </c>
      <c r="Z96" s="21">
        <v>15.2446</v>
      </c>
      <c r="AA96" s="21">
        <v>-1.35376E-2</v>
      </c>
      <c r="AB96" s="21">
        <v>86</v>
      </c>
      <c r="AC96" s="21">
        <v>1.3659699999999999</v>
      </c>
      <c r="AD96">
        <f t="shared" si="16"/>
        <v>16.713086419753086</v>
      </c>
      <c r="AE96">
        <f t="shared" si="17"/>
        <v>22.844783565432099</v>
      </c>
      <c r="AF96" s="9"/>
      <c r="AG96" s="21">
        <v>0.33309899999999998</v>
      </c>
      <c r="AH96" s="21">
        <v>19.063800000000001</v>
      </c>
      <c r="AI96" s="21">
        <v>-1.4120499999999999E-2</v>
      </c>
      <c r="AJ96" s="21">
        <v>86</v>
      </c>
      <c r="AK96" s="21">
        <v>0.33255000000000001</v>
      </c>
      <c r="AL96">
        <f t="shared" si="18"/>
        <v>17.432716049382716</v>
      </c>
      <c r="AM96">
        <f t="shared" si="19"/>
        <v>5.8068202833333329</v>
      </c>
      <c r="AP96" s="9"/>
      <c r="AQ96" s="21">
        <v>1.3668800000000001</v>
      </c>
      <c r="AR96" s="21">
        <v>24.565899999999999</v>
      </c>
      <c r="AS96" s="21">
        <v>-1.3546799999999999E-2</v>
      </c>
      <c r="AT96" s="21">
        <v>86</v>
      </c>
      <c r="AU96" s="21">
        <v>1.3650500000000001</v>
      </c>
      <c r="AV96">
        <f t="shared" si="20"/>
        <v>16.72444444444444</v>
      </c>
      <c r="AW96">
        <f t="shared" si="21"/>
        <v>22.860308622222217</v>
      </c>
      <c r="AX96" s="9"/>
      <c r="AY96" s="21">
        <v>0.33309899999999998</v>
      </c>
      <c r="AZ96" s="21">
        <v>28.385200000000001</v>
      </c>
      <c r="BA96" s="21">
        <v>-1.41449E-2</v>
      </c>
      <c r="BB96" s="21">
        <v>86</v>
      </c>
      <c r="BC96" s="21">
        <v>0.33251999999999998</v>
      </c>
      <c r="BD96">
        <f t="shared" si="22"/>
        <v>17.462839506172838</v>
      </c>
      <c r="BE96">
        <f t="shared" si="23"/>
        <v>5.816854376666666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5.8804999999999996</v>
      </c>
      <c r="I97" s="21">
        <v>-1.3589499999999999E-2</v>
      </c>
      <c r="J97" s="21">
        <v>87</v>
      </c>
      <c r="K97" s="21">
        <v>1.3607800000000001</v>
      </c>
      <c r="L97">
        <f t="shared" si="12"/>
        <v>16.777160493827161</v>
      </c>
      <c r="M97">
        <f t="shared" si="13"/>
        <v>22.847976018518519</v>
      </c>
      <c r="N97" s="9"/>
      <c r="O97" s="21">
        <v>0.33813500000000002</v>
      </c>
      <c r="P97" s="21">
        <v>9.6996800000000007</v>
      </c>
      <c r="Q97" s="21">
        <v>-1.42059E-2</v>
      </c>
      <c r="R97" s="21">
        <v>87</v>
      </c>
      <c r="S97" s="21">
        <v>0.33761600000000003</v>
      </c>
      <c r="T97">
        <f t="shared" si="14"/>
        <v>17.538148148148146</v>
      </c>
      <c r="U97">
        <f t="shared" si="15"/>
        <v>5.9302617240740734</v>
      </c>
      <c r="X97" s="9"/>
      <c r="Y97" s="21">
        <v>1.36185</v>
      </c>
      <c r="Z97" s="21">
        <v>15.2547</v>
      </c>
      <c r="AA97" s="21">
        <v>-1.3561999999999999E-2</v>
      </c>
      <c r="AB97" s="21">
        <v>87</v>
      </c>
      <c r="AC97" s="21">
        <v>1.3607800000000001</v>
      </c>
      <c r="AD97">
        <f t="shared" si="16"/>
        <v>16.743209876543208</v>
      </c>
      <c r="AE97">
        <f t="shared" si="17"/>
        <v>22.801740370370368</v>
      </c>
      <c r="AF97" s="9"/>
      <c r="AG97" s="21">
        <v>0.33813500000000002</v>
      </c>
      <c r="AH97" s="21">
        <v>19.073899999999998</v>
      </c>
      <c r="AI97" s="21">
        <v>-1.41266E-2</v>
      </c>
      <c r="AJ97" s="21">
        <v>87</v>
      </c>
      <c r="AK97" s="21">
        <v>0.33746300000000001</v>
      </c>
      <c r="AL97">
        <f t="shared" si="18"/>
        <v>17.440246913580246</v>
      </c>
      <c r="AM97">
        <f t="shared" si="19"/>
        <v>5.8971578901234567</v>
      </c>
      <c r="AP97" s="9"/>
      <c r="AQ97" s="21">
        <v>1.36185</v>
      </c>
      <c r="AR97" s="21">
        <v>24.576000000000001</v>
      </c>
      <c r="AS97" s="21">
        <v>-1.35742E-2</v>
      </c>
      <c r="AT97" s="21">
        <v>87</v>
      </c>
      <c r="AU97" s="21">
        <v>1.3607800000000001</v>
      </c>
      <c r="AV97">
        <f t="shared" si="20"/>
        <v>16.758271604938273</v>
      </c>
      <c r="AW97">
        <f t="shared" si="21"/>
        <v>22.822252185185185</v>
      </c>
      <c r="AX97" s="9"/>
      <c r="AY97" s="21">
        <v>0.33813500000000002</v>
      </c>
      <c r="AZ97" s="21">
        <v>28.395299999999999</v>
      </c>
      <c r="BA97" s="21">
        <v>-1.41266E-2</v>
      </c>
      <c r="BB97" s="21">
        <v>87</v>
      </c>
      <c r="BC97" s="21">
        <v>0.33749400000000002</v>
      </c>
      <c r="BD97">
        <f t="shared" si="22"/>
        <v>17.440246913580246</v>
      </c>
      <c r="BE97">
        <f t="shared" si="23"/>
        <v>5.8971578901234567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5.8905700000000003</v>
      </c>
      <c r="I98" s="21">
        <v>-1.362E-2</v>
      </c>
      <c r="J98" s="21">
        <v>88</v>
      </c>
      <c r="K98" s="21">
        <v>1.3559000000000001</v>
      </c>
      <c r="L98">
        <f t="shared" si="12"/>
        <v>16.814814814814813</v>
      </c>
      <c r="M98">
        <f t="shared" si="13"/>
        <v>22.814508888888888</v>
      </c>
      <c r="N98" s="9"/>
      <c r="O98" s="21">
        <v>0.34316999999999998</v>
      </c>
      <c r="P98" s="21">
        <v>9.7097499999999997</v>
      </c>
      <c r="Q98" s="21">
        <v>-1.41998E-2</v>
      </c>
      <c r="R98" s="21">
        <v>88</v>
      </c>
      <c r="S98" s="21">
        <v>0.34252899999999997</v>
      </c>
      <c r="T98">
        <f t="shared" si="14"/>
        <v>17.530617283950615</v>
      </c>
      <c r="U98">
        <f t="shared" si="15"/>
        <v>6.0159819333333324</v>
      </c>
      <c r="X98" s="9"/>
      <c r="Y98" s="21">
        <v>1.3568100000000001</v>
      </c>
      <c r="Z98" s="21">
        <v>15.264799999999999</v>
      </c>
      <c r="AA98" s="21">
        <v>-1.3583400000000001E-2</v>
      </c>
      <c r="AB98" s="21">
        <v>88</v>
      </c>
      <c r="AC98" s="21">
        <v>1.3559000000000001</v>
      </c>
      <c r="AD98">
        <f t="shared" si="16"/>
        <v>16.76962962962963</v>
      </c>
      <c r="AE98">
        <f t="shared" si="17"/>
        <v>22.753201177777779</v>
      </c>
      <c r="AF98" s="9"/>
      <c r="AG98" s="21">
        <v>0.34316999999999998</v>
      </c>
      <c r="AH98" s="21">
        <v>19.084</v>
      </c>
      <c r="AI98" s="21">
        <v>-1.4129600000000001E-2</v>
      </c>
      <c r="AJ98" s="21">
        <v>88</v>
      </c>
      <c r="AK98" s="21">
        <v>0.34265099999999998</v>
      </c>
      <c r="AL98">
        <f t="shared" si="18"/>
        <v>17.443950617283949</v>
      </c>
      <c r="AM98">
        <f t="shared" si="19"/>
        <v>5.9862405333333326</v>
      </c>
      <c r="AP98" s="9"/>
      <c r="AQ98" s="21">
        <v>1.3568100000000001</v>
      </c>
      <c r="AR98" s="21">
        <v>24.585999999999999</v>
      </c>
      <c r="AS98" s="21">
        <v>-1.3604700000000001E-2</v>
      </c>
      <c r="AT98" s="21">
        <v>88</v>
      </c>
      <c r="AU98" s="21">
        <v>1.3565100000000001</v>
      </c>
      <c r="AV98">
        <f t="shared" si="20"/>
        <v>16.795925925925925</v>
      </c>
      <c r="AW98">
        <f t="shared" si="21"/>
        <v>22.788880255555554</v>
      </c>
      <c r="AX98" s="9"/>
      <c r="AY98" s="21">
        <v>0.34316999999999998</v>
      </c>
      <c r="AZ98" s="21">
        <v>28.4054</v>
      </c>
      <c r="BA98" s="21">
        <v>-1.41327E-2</v>
      </c>
      <c r="BB98" s="21">
        <v>88</v>
      </c>
      <c r="BC98" s="21">
        <v>0.34252899999999997</v>
      </c>
      <c r="BD98">
        <f t="shared" si="22"/>
        <v>17.447777777777777</v>
      </c>
      <c r="BE98">
        <f t="shared" si="23"/>
        <v>5.9875538999999991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5.9006400000000001</v>
      </c>
      <c r="I99" s="21">
        <v>-1.36414E-2</v>
      </c>
      <c r="J99" s="21">
        <v>89</v>
      </c>
      <c r="K99" s="21">
        <v>1.35101</v>
      </c>
      <c r="L99">
        <f t="shared" si="12"/>
        <v>16.841234567901232</v>
      </c>
      <c r="M99">
        <f t="shared" si="13"/>
        <v>22.765644064197527</v>
      </c>
      <c r="N99" s="9"/>
      <c r="O99" s="21">
        <v>0.34820600000000002</v>
      </c>
      <c r="P99" s="21">
        <v>9.71983</v>
      </c>
      <c r="Q99" s="21">
        <v>-1.4190700000000001E-2</v>
      </c>
      <c r="R99" s="21">
        <v>89</v>
      </c>
      <c r="S99" s="21">
        <v>0.34759499999999999</v>
      </c>
      <c r="T99">
        <f t="shared" si="14"/>
        <v>17.519382716049382</v>
      </c>
      <c r="U99">
        <f t="shared" si="15"/>
        <v>6.1003541780246913</v>
      </c>
      <c r="X99" s="9"/>
      <c r="Y99" s="21">
        <v>1.35178</v>
      </c>
      <c r="Z99" s="21">
        <v>15.274900000000001</v>
      </c>
      <c r="AA99" s="21">
        <v>-1.3604700000000001E-2</v>
      </c>
      <c r="AB99" s="21">
        <v>89</v>
      </c>
      <c r="AC99" s="21">
        <v>1.35162</v>
      </c>
      <c r="AD99">
        <f t="shared" si="16"/>
        <v>16.795925925925925</v>
      </c>
      <c r="AE99">
        <f t="shared" si="17"/>
        <v>22.704396748148145</v>
      </c>
      <c r="AF99" s="9"/>
      <c r="AG99" s="21">
        <v>0.34820600000000002</v>
      </c>
      <c r="AH99" s="21">
        <v>19.094000000000001</v>
      </c>
      <c r="AI99" s="21">
        <v>-1.4114399999999999E-2</v>
      </c>
      <c r="AJ99" s="21">
        <v>89</v>
      </c>
      <c r="AK99" s="21">
        <v>0.34765600000000002</v>
      </c>
      <c r="AL99">
        <f t="shared" si="18"/>
        <v>17.425185185185182</v>
      </c>
      <c r="AM99">
        <f t="shared" si="19"/>
        <v>6.0675540325925921</v>
      </c>
      <c r="AP99" s="9"/>
      <c r="AQ99" s="21">
        <v>1.35178</v>
      </c>
      <c r="AR99" s="21">
        <v>24.5961</v>
      </c>
      <c r="AS99" s="21">
        <v>-1.3632200000000001E-2</v>
      </c>
      <c r="AT99" s="21">
        <v>89</v>
      </c>
      <c r="AU99" s="21">
        <v>1.35101</v>
      </c>
      <c r="AV99">
        <f t="shared" si="20"/>
        <v>16.829876543209878</v>
      </c>
      <c r="AW99">
        <f t="shared" si="21"/>
        <v>22.750290513580246</v>
      </c>
      <c r="AX99" s="9"/>
      <c r="AY99" s="21">
        <v>0.34820600000000002</v>
      </c>
      <c r="AZ99" s="21">
        <v>28.415400000000002</v>
      </c>
      <c r="BA99" s="21">
        <v>-1.41266E-2</v>
      </c>
      <c r="BB99" s="21">
        <v>89</v>
      </c>
      <c r="BC99" s="21">
        <v>0.34750399999999998</v>
      </c>
      <c r="BD99">
        <f t="shared" si="22"/>
        <v>17.440246913580246</v>
      </c>
      <c r="BE99">
        <f t="shared" si="23"/>
        <v>6.0727986167901236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5.9107099999999999</v>
      </c>
      <c r="I100" s="21">
        <v>-1.36749E-2</v>
      </c>
      <c r="J100" s="21">
        <v>90</v>
      </c>
      <c r="K100" s="21">
        <v>1.34613</v>
      </c>
      <c r="L100">
        <f t="shared" si="12"/>
        <v>16.882592592592591</v>
      </c>
      <c r="M100">
        <f t="shared" si="13"/>
        <v>22.736462748148146</v>
      </c>
      <c r="N100" s="9"/>
      <c r="O100" s="21">
        <v>0.35324100000000003</v>
      </c>
      <c r="P100" s="21">
        <v>9.7299000000000007</v>
      </c>
      <c r="Q100" s="21">
        <v>-1.41815E-2</v>
      </c>
      <c r="R100" s="21">
        <v>90</v>
      </c>
      <c r="S100" s="21">
        <v>0.35269200000000001</v>
      </c>
      <c r="T100">
        <f t="shared" si="14"/>
        <v>17.508024691358024</v>
      </c>
      <c r="U100">
        <f t="shared" si="15"/>
        <v>6.18455215</v>
      </c>
      <c r="X100" s="9"/>
      <c r="Y100" s="21">
        <v>1.34674</v>
      </c>
      <c r="Z100" s="21">
        <v>15.2849</v>
      </c>
      <c r="AA100" s="21">
        <v>-1.3623E-2</v>
      </c>
      <c r="AB100" s="21">
        <v>90</v>
      </c>
      <c r="AC100" s="21">
        <v>1.34674</v>
      </c>
      <c r="AD100">
        <f t="shared" si="16"/>
        <v>16.818518518518516</v>
      </c>
      <c r="AE100">
        <f t="shared" si="17"/>
        <v>22.650171629629629</v>
      </c>
      <c r="AF100" s="9"/>
      <c r="AG100" s="21">
        <v>0.35324100000000003</v>
      </c>
      <c r="AH100" s="21">
        <v>19.104099999999999</v>
      </c>
      <c r="AI100" s="21">
        <v>-1.41113E-2</v>
      </c>
      <c r="AJ100" s="21">
        <v>90</v>
      </c>
      <c r="AK100" s="21">
        <v>0.35260000000000002</v>
      </c>
      <c r="AL100">
        <f t="shared" si="18"/>
        <v>17.421358024691358</v>
      </c>
      <c r="AM100">
        <f t="shared" si="19"/>
        <v>6.1539379300000006</v>
      </c>
      <c r="AP100" s="9"/>
      <c r="AQ100" s="21">
        <v>1.34674</v>
      </c>
      <c r="AR100" s="21">
        <v>24.606200000000001</v>
      </c>
      <c r="AS100" s="21">
        <v>-1.3644399999999999E-2</v>
      </c>
      <c r="AT100" s="21">
        <v>90</v>
      </c>
      <c r="AU100" s="21">
        <v>1.3464400000000001</v>
      </c>
      <c r="AV100">
        <f t="shared" si="20"/>
        <v>16.844938271604939</v>
      </c>
      <c r="AW100">
        <f t="shared" si="21"/>
        <v>22.685752167901235</v>
      </c>
      <c r="AX100" s="9"/>
      <c r="AY100" s="21">
        <v>0.35324100000000003</v>
      </c>
      <c r="AZ100" s="21">
        <v>28.4255</v>
      </c>
      <c r="BA100" s="21">
        <v>-1.41174E-2</v>
      </c>
      <c r="BB100" s="21">
        <v>90</v>
      </c>
      <c r="BC100" s="21">
        <v>0.35263100000000003</v>
      </c>
      <c r="BD100">
        <f t="shared" si="22"/>
        <v>17.428888888888888</v>
      </c>
      <c r="BE100">
        <f t="shared" si="23"/>
        <v>6.1565981400000007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5.9207799999999997</v>
      </c>
      <c r="I101" s="21">
        <v>-1.3693200000000001E-2</v>
      </c>
      <c r="J101" s="21">
        <v>91</v>
      </c>
      <c r="K101" s="21">
        <v>1.3406400000000001</v>
      </c>
      <c r="L101">
        <f t="shared" si="12"/>
        <v>16.905185185185186</v>
      </c>
      <c r="M101">
        <f t="shared" si="13"/>
        <v>22.681856014814816</v>
      </c>
      <c r="N101" s="9"/>
      <c r="O101" s="21">
        <v>0.35827599999999998</v>
      </c>
      <c r="P101" s="21">
        <v>9.7399699999999996</v>
      </c>
      <c r="Q101" s="21">
        <v>-1.41663E-2</v>
      </c>
      <c r="R101" s="21">
        <v>91</v>
      </c>
      <c r="S101" s="21">
        <v>0.35775800000000002</v>
      </c>
      <c r="T101">
        <f t="shared" si="14"/>
        <v>17.489259259259256</v>
      </c>
      <c r="U101">
        <f t="shared" si="15"/>
        <v>6.2659818503703688</v>
      </c>
      <c r="X101" s="9"/>
      <c r="Y101" s="21">
        <v>1.34171</v>
      </c>
      <c r="Z101" s="21">
        <v>15.295</v>
      </c>
      <c r="AA101" s="21">
        <v>-1.3644399999999999E-2</v>
      </c>
      <c r="AB101" s="21">
        <v>91</v>
      </c>
      <c r="AC101" s="21">
        <v>1.3406400000000001</v>
      </c>
      <c r="AD101">
        <f t="shared" si="16"/>
        <v>16.844938271604939</v>
      </c>
      <c r="AE101">
        <f t="shared" si="17"/>
        <v>22.601022128395062</v>
      </c>
      <c r="AF101" s="9"/>
      <c r="AG101" s="21">
        <v>0.35827599999999998</v>
      </c>
      <c r="AH101" s="21">
        <v>19.1142</v>
      </c>
      <c r="AI101" s="21">
        <v>-1.41052E-2</v>
      </c>
      <c r="AJ101" s="21">
        <v>91</v>
      </c>
      <c r="AK101" s="21">
        <v>0.35763499999999998</v>
      </c>
      <c r="AL101">
        <f t="shared" si="18"/>
        <v>17.413827160493828</v>
      </c>
      <c r="AM101">
        <f t="shared" si="19"/>
        <v>6.2389563397530861</v>
      </c>
      <c r="AP101" s="9"/>
      <c r="AQ101" s="21">
        <v>1.34171</v>
      </c>
      <c r="AR101" s="21">
        <v>24.616199999999999</v>
      </c>
      <c r="AS101" s="21">
        <v>-1.36688E-2</v>
      </c>
      <c r="AT101" s="21">
        <v>91</v>
      </c>
      <c r="AU101" s="21">
        <v>1.34094</v>
      </c>
      <c r="AV101">
        <f t="shared" si="20"/>
        <v>16.87506172839506</v>
      </c>
      <c r="AW101">
        <f t="shared" si="21"/>
        <v>22.641439071604935</v>
      </c>
      <c r="AX101" s="9"/>
      <c r="AY101" s="21">
        <v>0.35827599999999998</v>
      </c>
      <c r="AZ101" s="21">
        <v>28.435600000000001</v>
      </c>
      <c r="BA101" s="21">
        <v>-1.4114399999999999E-2</v>
      </c>
      <c r="BB101" s="21">
        <v>91</v>
      </c>
      <c r="BC101" s="21">
        <v>0.35766599999999998</v>
      </c>
      <c r="BD101">
        <f t="shared" si="22"/>
        <v>17.425185185185182</v>
      </c>
      <c r="BE101">
        <f t="shared" si="23"/>
        <v>6.2430256474074062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5.9308500000000004</v>
      </c>
      <c r="I102" s="21">
        <v>-1.37054E-2</v>
      </c>
      <c r="J102" s="21">
        <v>92</v>
      </c>
      <c r="K102" s="21">
        <v>1.33575</v>
      </c>
      <c r="L102">
        <f t="shared" si="12"/>
        <v>16.920246913580247</v>
      </c>
      <c r="M102">
        <f t="shared" si="13"/>
        <v>22.616786441975307</v>
      </c>
      <c r="N102" s="9"/>
      <c r="O102" s="21">
        <v>0.36331200000000002</v>
      </c>
      <c r="P102" s="21">
        <v>9.7500400000000003</v>
      </c>
      <c r="Q102" s="21">
        <v>-1.41388E-2</v>
      </c>
      <c r="R102" s="21">
        <v>92</v>
      </c>
      <c r="S102" s="21">
        <v>0.36276199999999997</v>
      </c>
      <c r="T102">
        <f t="shared" si="14"/>
        <v>17.455308641975307</v>
      </c>
      <c r="U102">
        <f t="shared" si="15"/>
        <v>6.3417230933333331</v>
      </c>
      <c r="X102" s="9"/>
      <c r="Y102" s="21">
        <v>1.33667</v>
      </c>
      <c r="Z102" s="21">
        <v>15.305099999999999</v>
      </c>
      <c r="AA102" s="21">
        <v>-1.36566E-2</v>
      </c>
      <c r="AB102" s="21">
        <v>92</v>
      </c>
      <c r="AC102" s="21">
        <v>1.33606</v>
      </c>
      <c r="AD102">
        <f t="shared" si="16"/>
        <v>16.86</v>
      </c>
      <c r="AE102">
        <f t="shared" si="17"/>
        <v>22.5362562</v>
      </c>
      <c r="AF102" s="9"/>
      <c r="AG102" s="21">
        <v>0.36331200000000002</v>
      </c>
      <c r="AH102" s="21">
        <v>19.124300000000002</v>
      </c>
      <c r="AI102" s="21">
        <v>-1.4086899999999999E-2</v>
      </c>
      <c r="AJ102" s="21">
        <v>92</v>
      </c>
      <c r="AK102" s="21">
        <v>0.362732</v>
      </c>
      <c r="AL102">
        <f t="shared" si="18"/>
        <v>17.391234567901233</v>
      </c>
      <c r="AM102">
        <f t="shared" si="19"/>
        <v>6.3184442133333327</v>
      </c>
      <c r="AP102" s="9"/>
      <c r="AQ102" s="21">
        <v>1.33667</v>
      </c>
      <c r="AR102" s="21">
        <v>24.626300000000001</v>
      </c>
      <c r="AS102" s="21">
        <v>-1.3693200000000001E-2</v>
      </c>
      <c r="AT102" s="21">
        <v>92</v>
      </c>
      <c r="AU102" s="21">
        <v>1.33606</v>
      </c>
      <c r="AV102">
        <f t="shared" si="20"/>
        <v>16.905185185185186</v>
      </c>
      <c r="AW102">
        <f t="shared" si="21"/>
        <v>22.596653881481483</v>
      </c>
      <c r="AX102" s="9"/>
      <c r="AY102" s="21">
        <v>0.36331200000000002</v>
      </c>
      <c r="AZ102" s="21">
        <v>28.445699999999999</v>
      </c>
      <c r="BA102" s="21">
        <v>-1.41052E-2</v>
      </c>
      <c r="BB102" s="21">
        <v>92</v>
      </c>
      <c r="BC102" s="21">
        <v>0.36267100000000002</v>
      </c>
      <c r="BD102">
        <f t="shared" si="22"/>
        <v>17.413827160493828</v>
      </c>
      <c r="BE102">
        <f t="shared" si="23"/>
        <v>6.3266523733333342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5.9409200000000002</v>
      </c>
      <c r="I103" s="21">
        <v>-1.3717699999999999E-2</v>
      </c>
      <c r="J103" s="21">
        <v>93</v>
      </c>
      <c r="K103" s="21">
        <v>1.33057</v>
      </c>
      <c r="L103">
        <f t="shared" si="12"/>
        <v>16.935432098765432</v>
      </c>
      <c r="M103">
        <f t="shared" si="13"/>
        <v>22.551729445679012</v>
      </c>
      <c r="N103" s="9"/>
      <c r="O103" s="21">
        <v>0.36834699999999998</v>
      </c>
      <c r="P103" s="21">
        <v>9.7601099999999992</v>
      </c>
      <c r="Q103" s="21">
        <v>-1.4120499999999999E-2</v>
      </c>
      <c r="R103" s="21">
        <v>93</v>
      </c>
      <c r="S103" s="21">
        <v>0.36779800000000001</v>
      </c>
      <c r="T103">
        <f t="shared" si="14"/>
        <v>17.432716049382716</v>
      </c>
      <c r="U103">
        <f t="shared" si="15"/>
        <v>6.4212886586419753</v>
      </c>
      <c r="X103" s="9"/>
      <c r="Y103" s="21">
        <v>1.3316300000000001</v>
      </c>
      <c r="Z103" s="21">
        <v>15.315099999999999</v>
      </c>
      <c r="AA103" s="21">
        <v>-1.36749E-2</v>
      </c>
      <c r="AB103" s="21">
        <v>93</v>
      </c>
      <c r="AC103" s="21">
        <v>1.33118</v>
      </c>
      <c r="AD103">
        <f t="shared" si="16"/>
        <v>16.882592592592591</v>
      </c>
      <c r="AE103">
        <f t="shared" si="17"/>
        <v>22.481366774074072</v>
      </c>
      <c r="AF103" s="9"/>
      <c r="AG103" s="21">
        <v>0.36834699999999998</v>
      </c>
      <c r="AH103" s="21">
        <v>19.1343</v>
      </c>
      <c r="AI103" s="21">
        <v>-1.4068600000000001E-2</v>
      </c>
      <c r="AJ103" s="21">
        <v>93</v>
      </c>
      <c r="AK103" s="21">
        <v>0.36770599999999998</v>
      </c>
      <c r="AL103">
        <f t="shared" si="18"/>
        <v>17.368641975308641</v>
      </c>
      <c r="AM103">
        <f t="shared" si="19"/>
        <v>6.3976871656790113</v>
      </c>
      <c r="AP103" s="9"/>
      <c r="AQ103" s="21">
        <v>1.3316300000000001</v>
      </c>
      <c r="AR103" s="21">
        <v>24.636399999999998</v>
      </c>
      <c r="AS103" s="21">
        <v>-1.37115E-2</v>
      </c>
      <c r="AT103" s="21">
        <v>93</v>
      </c>
      <c r="AU103" s="21">
        <v>1.33087</v>
      </c>
      <c r="AV103">
        <f t="shared" si="20"/>
        <v>16.927777777777777</v>
      </c>
      <c r="AW103">
        <f t="shared" si="21"/>
        <v>22.541536722222222</v>
      </c>
      <c r="AX103" s="9"/>
      <c r="AY103" s="21">
        <v>0.36834699999999998</v>
      </c>
      <c r="AZ103" s="21">
        <v>28.4557</v>
      </c>
      <c r="BA103" s="21">
        <v>-1.409E-2</v>
      </c>
      <c r="BB103" s="21">
        <v>93</v>
      </c>
      <c r="BC103" s="21">
        <v>0.36779800000000001</v>
      </c>
      <c r="BD103">
        <f t="shared" si="22"/>
        <v>17.39506172839506</v>
      </c>
      <c r="BE103">
        <f t="shared" si="23"/>
        <v>6.4074188024691345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5.95099</v>
      </c>
      <c r="I104" s="21">
        <v>-1.3726800000000001E-2</v>
      </c>
      <c r="J104" s="21">
        <v>94</v>
      </c>
      <c r="K104" s="21">
        <v>1.32599</v>
      </c>
      <c r="L104">
        <f t="shared" si="12"/>
        <v>16.946666666666665</v>
      </c>
      <c r="M104">
        <f t="shared" si="13"/>
        <v>22.481447999999997</v>
      </c>
      <c r="N104" s="9"/>
      <c r="O104" s="21">
        <v>0.37338300000000002</v>
      </c>
      <c r="P104" s="21">
        <v>9.7701799999999999</v>
      </c>
      <c r="Q104" s="21">
        <v>-1.4093E-2</v>
      </c>
      <c r="R104" s="21">
        <v>94</v>
      </c>
      <c r="S104" s="21">
        <v>0.37274200000000002</v>
      </c>
      <c r="T104">
        <f t="shared" si="14"/>
        <v>17.398765432098763</v>
      </c>
      <c r="U104">
        <f t="shared" si="15"/>
        <v>6.496403233333333</v>
      </c>
      <c r="X104" s="9"/>
      <c r="Y104" s="21">
        <v>1.3266</v>
      </c>
      <c r="Z104" s="21">
        <v>15.325200000000001</v>
      </c>
      <c r="AA104" s="21">
        <v>-1.36902E-2</v>
      </c>
      <c r="AB104" s="21">
        <v>94</v>
      </c>
      <c r="AC104" s="21">
        <v>1.32568</v>
      </c>
      <c r="AD104">
        <f t="shared" si="16"/>
        <v>16.901481481481479</v>
      </c>
      <c r="AE104">
        <f t="shared" si="17"/>
        <v>22.421505333333329</v>
      </c>
      <c r="AF104" s="9"/>
      <c r="AG104" s="21">
        <v>0.37338300000000002</v>
      </c>
      <c r="AH104" s="21">
        <v>19.144400000000001</v>
      </c>
      <c r="AI104" s="21">
        <v>-1.40594E-2</v>
      </c>
      <c r="AJ104" s="21">
        <v>94</v>
      </c>
      <c r="AK104" s="21">
        <v>0.37274200000000002</v>
      </c>
      <c r="AL104">
        <f t="shared" si="18"/>
        <v>17.357283950617283</v>
      </c>
      <c r="AM104">
        <f t="shared" si="19"/>
        <v>6.4809147533333338</v>
      </c>
      <c r="AP104" s="9"/>
      <c r="AQ104" s="21">
        <v>1.3266</v>
      </c>
      <c r="AR104" s="21">
        <v>24.6464</v>
      </c>
      <c r="AS104" s="21">
        <v>-1.3726800000000001E-2</v>
      </c>
      <c r="AT104" s="21">
        <v>94</v>
      </c>
      <c r="AU104" s="21">
        <v>1.32599</v>
      </c>
      <c r="AV104">
        <f t="shared" si="20"/>
        <v>16.946666666666665</v>
      </c>
      <c r="AW104">
        <f t="shared" si="21"/>
        <v>22.481447999999997</v>
      </c>
      <c r="AX104" s="9"/>
      <c r="AY104" s="21">
        <v>0.37338300000000002</v>
      </c>
      <c r="AZ104" s="21">
        <v>28.465800000000002</v>
      </c>
      <c r="BA104" s="21">
        <v>-1.40625E-2</v>
      </c>
      <c r="BB104" s="21">
        <v>94</v>
      </c>
      <c r="BC104" s="21">
        <v>0.37277199999999999</v>
      </c>
      <c r="BD104">
        <f t="shared" si="22"/>
        <v>17.361111111111111</v>
      </c>
      <c r="BE104">
        <f t="shared" si="23"/>
        <v>6.4823437500000001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5.9610599999999998</v>
      </c>
      <c r="I105" s="21">
        <v>-1.3738999999999999E-2</v>
      </c>
      <c r="J105" s="21">
        <v>95</v>
      </c>
      <c r="K105" s="21">
        <v>1.32111</v>
      </c>
      <c r="L105">
        <f t="shared" si="12"/>
        <v>16.961728395061726</v>
      </c>
      <c r="M105">
        <f t="shared" si="13"/>
        <v>22.415941777777775</v>
      </c>
      <c r="N105" s="9"/>
      <c r="O105" s="21">
        <v>0.37841799999999998</v>
      </c>
      <c r="P105" s="21">
        <v>9.7802500000000006</v>
      </c>
      <c r="Q105" s="21">
        <v>-1.40839E-2</v>
      </c>
      <c r="R105" s="21">
        <v>95</v>
      </c>
      <c r="S105" s="21">
        <v>0.37792999999999999</v>
      </c>
      <c r="T105">
        <f t="shared" si="14"/>
        <v>17.387530864197529</v>
      </c>
      <c r="U105">
        <f t="shared" si="15"/>
        <v>6.5797546545679007</v>
      </c>
      <c r="X105" s="9"/>
      <c r="Y105" s="21">
        <v>1.3215600000000001</v>
      </c>
      <c r="Z105" s="21">
        <v>15.3353</v>
      </c>
      <c r="AA105" s="21">
        <v>-1.37085E-2</v>
      </c>
      <c r="AB105" s="21">
        <v>95</v>
      </c>
      <c r="AC105" s="21">
        <v>1.3208</v>
      </c>
      <c r="AD105">
        <f t="shared" si="16"/>
        <v>16.924074074074074</v>
      </c>
      <c r="AE105">
        <f t="shared" si="17"/>
        <v>22.366179333333335</v>
      </c>
      <c r="AF105" s="9"/>
      <c r="AG105" s="21">
        <v>0.37841799999999998</v>
      </c>
      <c r="AH105" s="21">
        <v>19.154499999999999</v>
      </c>
      <c r="AI105" s="21">
        <v>-1.40564E-2</v>
      </c>
      <c r="AJ105" s="21">
        <v>95</v>
      </c>
      <c r="AK105" s="21">
        <v>0.37786900000000001</v>
      </c>
      <c r="AL105">
        <f t="shared" si="18"/>
        <v>17.35358024691358</v>
      </c>
      <c r="AM105">
        <f t="shared" si="19"/>
        <v>6.5669071298765429</v>
      </c>
      <c r="AP105" s="9"/>
      <c r="AQ105" s="21">
        <v>1.3215600000000001</v>
      </c>
      <c r="AR105" s="21">
        <v>24.656500000000001</v>
      </c>
      <c r="AS105" s="21">
        <v>-1.3736E-2</v>
      </c>
      <c r="AT105" s="21">
        <v>95</v>
      </c>
      <c r="AU105" s="21">
        <v>1.3208</v>
      </c>
      <c r="AV105">
        <f t="shared" si="20"/>
        <v>16.958024691358023</v>
      </c>
      <c r="AW105">
        <f t="shared" si="21"/>
        <v>22.41104711111111</v>
      </c>
      <c r="AX105" s="9"/>
      <c r="AY105" s="21">
        <v>0.37841799999999998</v>
      </c>
      <c r="AZ105" s="21">
        <v>28.475899999999999</v>
      </c>
      <c r="BA105" s="21">
        <v>-1.40503E-2</v>
      </c>
      <c r="BB105" s="21">
        <v>95</v>
      </c>
      <c r="BC105" s="21">
        <v>0.37789899999999998</v>
      </c>
      <c r="BD105">
        <f t="shared" si="22"/>
        <v>17.34604938271605</v>
      </c>
      <c r="BE105">
        <f t="shared" si="23"/>
        <v>6.5640573153086414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5.9711299999999996</v>
      </c>
      <c r="I106" s="21">
        <v>-1.37421E-2</v>
      </c>
      <c r="J106" s="21">
        <v>96</v>
      </c>
      <c r="K106" s="21">
        <v>1.31592</v>
      </c>
      <c r="L106">
        <f t="shared" si="12"/>
        <v>16.965555555555554</v>
      </c>
      <c r="M106">
        <f t="shared" si="13"/>
        <v>22.335662855555555</v>
      </c>
      <c r="N106" s="9"/>
      <c r="O106" s="21">
        <v>0.38345299999999999</v>
      </c>
      <c r="P106" s="21">
        <v>9.7903199999999995</v>
      </c>
      <c r="Q106" s="21">
        <v>-1.40778E-2</v>
      </c>
      <c r="R106" s="21">
        <v>96</v>
      </c>
      <c r="S106" s="21">
        <v>0.38293500000000003</v>
      </c>
      <c r="T106">
        <f t="shared" si="14"/>
        <v>17.38</v>
      </c>
      <c r="U106">
        <f t="shared" si="15"/>
        <v>6.6644131399999997</v>
      </c>
      <c r="X106" s="9"/>
      <c r="Y106" s="21">
        <v>1.31653</v>
      </c>
      <c r="Z106" s="21">
        <v>15.3454</v>
      </c>
      <c r="AA106" s="21">
        <v>-1.3720700000000001E-2</v>
      </c>
      <c r="AB106" s="21">
        <v>96</v>
      </c>
      <c r="AC106" s="21">
        <v>1.31653</v>
      </c>
      <c r="AD106">
        <f t="shared" si="16"/>
        <v>16.939135802469135</v>
      </c>
      <c r="AE106">
        <f t="shared" si="17"/>
        <v>22.30088045802469</v>
      </c>
      <c r="AF106" s="9"/>
      <c r="AG106" s="21">
        <v>0.38345299999999999</v>
      </c>
      <c r="AH106" s="21">
        <v>19.1645</v>
      </c>
      <c r="AI106" s="21">
        <v>-1.4053299999999999E-2</v>
      </c>
      <c r="AJ106" s="21">
        <v>96</v>
      </c>
      <c r="AK106" s="21">
        <v>0.38287399999999999</v>
      </c>
      <c r="AL106">
        <f t="shared" si="18"/>
        <v>17.349753086419753</v>
      </c>
      <c r="AM106">
        <f t="shared" si="19"/>
        <v>6.652814870246913</v>
      </c>
      <c r="AP106" s="9"/>
      <c r="AQ106" s="21">
        <v>1.31653</v>
      </c>
      <c r="AR106" s="21">
        <v>24.666599999999999</v>
      </c>
      <c r="AS106" s="21">
        <v>-1.37573E-2</v>
      </c>
      <c r="AT106" s="21">
        <v>96</v>
      </c>
      <c r="AU106" s="21">
        <v>1.3156099999999999</v>
      </c>
      <c r="AV106">
        <f t="shared" si="20"/>
        <v>16.984320987654321</v>
      </c>
      <c r="AW106">
        <f t="shared" si="21"/>
        <v>22.360368109876543</v>
      </c>
      <c r="AX106" s="9"/>
      <c r="AY106" s="21">
        <v>0.38345299999999999</v>
      </c>
      <c r="AZ106" s="21">
        <v>28.485900000000001</v>
      </c>
      <c r="BA106" s="21">
        <v>-1.40442E-2</v>
      </c>
      <c r="BB106" s="21">
        <v>96</v>
      </c>
      <c r="BC106" s="21">
        <v>0.38287399999999999</v>
      </c>
      <c r="BD106">
        <f t="shared" si="22"/>
        <v>17.338518518518516</v>
      </c>
      <c r="BE106">
        <f t="shared" si="23"/>
        <v>6.6485069414814806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5.9812099999999999</v>
      </c>
      <c r="I107" s="21">
        <v>-1.37451E-2</v>
      </c>
      <c r="J107" s="21">
        <v>97</v>
      </c>
      <c r="K107" s="21">
        <v>1.31073</v>
      </c>
      <c r="L107">
        <f t="shared" si="12"/>
        <v>16.969259259259257</v>
      </c>
      <c r="M107">
        <f t="shared" si="13"/>
        <v>22.255013825925925</v>
      </c>
      <c r="N107" s="9"/>
      <c r="O107" s="21">
        <v>0.38848899999999997</v>
      </c>
      <c r="P107" s="21">
        <v>9.8003900000000002</v>
      </c>
      <c r="Q107" s="21">
        <v>-1.4065599999999999E-2</v>
      </c>
      <c r="R107" s="21">
        <v>97</v>
      </c>
      <c r="S107" s="21">
        <v>0.38800000000000001</v>
      </c>
      <c r="T107">
        <f t="shared" si="14"/>
        <v>17.364938271604938</v>
      </c>
      <c r="U107">
        <f t="shared" si="15"/>
        <v>6.7460875041975301</v>
      </c>
      <c r="X107" s="9"/>
      <c r="Y107" s="21">
        <v>1.31149</v>
      </c>
      <c r="Z107" s="21">
        <v>15.355399999999999</v>
      </c>
      <c r="AA107" s="21">
        <v>-1.3738999999999999E-2</v>
      </c>
      <c r="AB107" s="21">
        <v>97</v>
      </c>
      <c r="AC107" s="21">
        <v>1.31012</v>
      </c>
      <c r="AD107">
        <f t="shared" si="16"/>
        <v>16.961728395061726</v>
      </c>
      <c r="AE107">
        <f t="shared" si="17"/>
        <v>22.245137172839506</v>
      </c>
      <c r="AF107" s="9"/>
      <c r="AG107" s="21">
        <v>0.38848899999999997</v>
      </c>
      <c r="AH107" s="21">
        <v>19.174600000000002</v>
      </c>
      <c r="AI107" s="21">
        <v>-1.40442E-2</v>
      </c>
      <c r="AJ107" s="21">
        <v>97</v>
      </c>
      <c r="AK107" s="21">
        <v>0.38784800000000003</v>
      </c>
      <c r="AL107">
        <f t="shared" si="18"/>
        <v>17.338518518518516</v>
      </c>
      <c r="AM107">
        <f t="shared" si="19"/>
        <v>6.735823720740739</v>
      </c>
      <c r="AP107" s="9"/>
      <c r="AQ107" s="21">
        <v>1.31149</v>
      </c>
      <c r="AR107" s="21">
        <v>24.6767</v>
      </c>
      <c r="AS107" s="21">
        <v>-1.37787E-2</v>
      </c>
      <c r="AT107" s="21">
        <v>97</v>
      </c>
      <c r="AU107" s="21">
        <v>1.31073</v>
      </c>
      <c r="AV107">
        <f t="shared" si="20"/>
        <v>17.01074074074074</v>
      </c>
      <c r="AW107">
        <f t="shared" si="21"/>
        <v>22.309416374074075</v>
      </c>
      <c r="AX107" s="9"/>
      <c r="AY107" s="21">
        <v>0.38848899999999997</v>
      </c>
      <c r="AZ107" s="21">
        <v>28.495999999999999</v>
      </c>
      <c r="BA107" s="21">
        <v>-1.4035000000000001E-2</v>
      </c>
      <c r="BB107" s="21">
        <v>97</v>
      </c>
      <c r="BC107" s="21">
        <v>0.387878</v>
      </c>
      <c r="BD107">
        <f t="shared" si="22"/>
        <v>17.327160493827162</v>
      </c>
      <c r="BE107">
        <f t="shared" si="23"/>
        <v>6.7314112530864199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5.9912799999999997</v>
      </c>
      <c r="I108" s="21">
        <v>-1.3760400000000001E-2</v>
      </c>
      <c r="J108" s="21">
        <v>98</v>
      </c>
      <c r="K108" s="21">
        <v>1.3061499999999999</v>
      </c>
      <c r="L108">
        <f t="shared" si="12"/>
        <v>16.988148148148149</v>
      </c>
      <c r="M108">
        <f t="shared" si="13"/>
        <v>22.194336029629628</v>
      </c>
      <c r="N108" s="9"/>
      <c r="O108" s="21">
        <v>0.39352399999999998</v>
      </c>
      <c r="P108" s="21">
        <v>9.8104600000000008</v>
      </c>
      <c r="Q108" s="21">
        <v>-1.40503E-2</v>
      </c>
      <c r="R108" s="21">
        <v>98</v>
      </c>
      <c r="S108" s="21">
        <v>0.39306600000000003</v>
      </c>
      <c r="T108">
        <f t="shared" si="14"/>
        <v>17.34604938271605</v>
      </c>
      <c r="U108">
        <f t="shared" si="15"/>
        <v>6.8260867372839504</v>
      </c>
      <c r="X108" s="9"/>
      <c r="Y108" s="21">
        <v>1.30646</v>
      </c>
      <c r="Z108" s="21">
        <v>15.365500000000001</v>
      </c>
      <c r="AA108" s="21">
        <v>-1.3760400000000001E-2</v>
      </c>
      <c r="AB108" s="21">
        <v>98</v>
      </c>
      <c r="AC108" s="21">
        <v>1.30585</v>
      </c>
      <c r="AD108">
        <f t="shared" si="16"/>
        <v>16.988148148148149</v>
      </c>
      <c r="AE108">
        <f t="shared" si="17"/>
        <v>22.194336029629628</v>
      </c>
      <c r="AF108" s="9"/>
      <c r="AG108" s="21">
        <v>0.39352399999999998</v>
      </c>
      <c r="AH108" s="21">
        <v>19.184699999999999</v>
      </c>
      <c r="AI108" s="21">
        <v>-1.40381E-2</v>
      </c>
      <c r="AJ108" s="21">
        <v>98</v>
      </c>
      <c r="AK108" s="21">
        <v>0.39294400000000002</v>
      </c>
      <c r="AL108">
        <f t="shared" si="18"/>
        <v>17.330987654320985</v>
      </c>
      <c r="AM108">
        <f t="shared" si="19"/>
        <v>6.8201595856790114</v>
      </c>
      <c r="AP108" s="9"/>
      <c r="AQ108" s="21">
        <v>1.30646</v>
      </c>
      <c r="AR108" s="21">
        <v>24.686699999999998</v>
      </c>
      <c r="AS108" s="21">
        <v>-1.3787799999999999E-2</v>
      </c>
      <c r="AT108" s="21">
        <v>98</v>
      </c>
      <c r="AU108" s="21">
        <v>1.30585</v>
      </c>
      <c r="AV108">
        <f t="shared" si="20"/>
        <v>17.021975308641974</v>
      </c>
      <c r="AW108">
        <f t="shared" si="21"/>
        <v>22.238529861728392</v>
      </c>
      <c r="AX108" s="9"/>
      <c r="AY108" s="21">
        <v>0.39352399999999998</v>
      </c>
      <c r="AZ108" s="21">
        <v>28.5061</v>
      </c>
      <c r="BA108" s="21">
        <v>-1.4031999999999999E-2</v>
      </c>
      <c r="BB108" s="21">
        <v>98</v>
      </c>
      <c r="BC108" s="21">
        <v>0.39297500000000002</v>
      </c>
      <c r="BD108">
        <f t="shared" si="22"/>
        <v>17.323456790123455</v>
      </c>
      <c r="BE108">
        <f t="shared" si="23"/>
        <v>6.8171960098765423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6.0013500000000004</v>
      </c>
      <c r="I109" s="21">
        <v>-1.37695E-2</v>
      </c>
      <c r="J109" s="21">
        <v>99</v>
      </c>
      <c r="K109" s="21">
        <v>1.3006599999999999</v>
      </c>
      <c r="L109">
        <f t="shared" si="12"/>
        <v>16.999382716049382</v>
      </c>
      <c r="M109">
        <f t="shared" si="13"/>
        <v>22.123336654320987</v>
      </c>
      <c r="N109" s="9"/>
      <c r="O109" s="21">
        <v>0.39856000000000003</v>
      </c>
      <c r="P109" s="21">
        <v>9.8205399999999994</v>
      </c>
      <c r="Q109" s="21">
        <v>-1.40503E-2</v>
      </c>
      <c r="R109" s="21">
        <v>99</v>
      </c>
      <c r="S109" s="21">
        <v>0.39800999999999997</v>
      </c>
      <c r="T109">
        <f t="shared" si="14"/>
        <v>17.34604938271605</v>
      </c>
      <c r="U109">
        <f t="shared" si="15"/>
        <v>6.9134414419753094</v>
      </c>
      <c r="X109" s="9"/>
      <c r="Y109" s="21">
        <v>1.30142</v>
      </c>
      <c r="Z109" s="21">
        <v>15.3756</v>
      </c>
      <c r="AA109" s="21">
        <v>-1.37787E-2</v>
      </c>
      <c r="AB109" s="21">
        <v>99</v>
      </c>
      <c r="AC109" s="21">
        <v>1.3003499999999999</v>
      </c>
      <c r="AD109">
        <f t="shared" si="16"/>
        <v>17.01074074074074</v>
      </c>
      <c r="AE109">
        <f t="shared" si="17"/>
        <v>22.138118214814813</v>
      </c>
      <c r="AF109" s="9"/>
      <c r="AG109" s="21">
        <v>0.39856000000000003</v>
      </c>
      <c r="AH109" s="21">
        <v>19.194800000000001</v>
      </c>
      <c r="AI109" s="21">
        <v>-1.40289E-2</v>
      </c>
      <c r="AJ109" s="21">
        <v>99</v>
      </c>
      <c r="AK109" s="21">
        <v>0.397949</v>
      </c>
      <c r="AL109">
        <f t="shared" si="18"/>
        <v>17.319629629629631</v>
      </c>
      <c r="AM109">
        <f t="shared" si="19"/>
        <v>6.9029115851851861</v>
      </c>
      <c r="AP109" s="9"/>
      <c r="AQ109" s="21">
        <v>1.30142</v>
      </c>
      <c r="AR109" s="21">
        <v>24.6968</v>
      </c>
      <c r="AS109" s="21">
        <v>-1.38031E-2</v>
      </c>
      <c r="AT109" s="21">
        <v>99</v>
      </c>
      <c r="AU109" s="21">
        <v>1.3012699999999999</v>
      </c>
      <c r="AV109">
        <f t="shared" si="20"/>
        <v>17.040864197530862</v>
      </c>
      <c r="AW109">
        <f t="shared" si="21"/>
        <v>22.177321483950614</v>
      </c>
      <c r="AX109" s="9"/>
      <c r="AY109" s="21">
        <v>0.39856000000000003</v>
      </c>
      <c r="AZ109" s="21">
        <v>28.516100000000002</v>
      </c>
      <c r="BA109" s="21">
        <v>-1.40167E-2</v>
      </c>
      <c r="BB109" s="21">
        <v>99</v>
      </c>
      <c r="BC109" s="21">
        <v>0.39800999999999997</v>
      </c>
      <c r="BD109">
        <f t="shared" si="22"/>
        <v>17.304567901234567</v>
      </c>
      <c r="BE109">
        <f t="shared" si="23"/>
        <v>6.8969085827160495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6.0114200000000002</v>
      </c>
      <c r="I110" s="21">
        <v>-1.37787E-2</v>
      </c>
      <c r="J110" s="21">
        <v>100</v>
      </c>
      <c r="K110" s="21">
        <v>1.2960799999999999</v>
      </c>
      <c r="L110">
        <f t="shared" si="12"/>
        <v>17.01074074074074</v>
      </c>
      <c r="M110">
        <f t="shared" si="13"/>
        <v>22.052554188888887</v>
      </c>
      <c r="N110" s="9"/>
      <c r="O110" s="21">
        <v>0.40359499999999998</v>
      </c>
      <c r="P110" s="21">
        <v>9.8306100000000001</v>
      </c>
      <c r="Q110" s="21">
        <v>-1.40503E-2</v>
      </c>
      <c r="R110" s="21">
        <v>100</v>
      </c>
      <c r="S110" s="21">
        <v>0.40307599999999999</v>
      </c>
      <c r="T110">
        <f t="shared" si="14"/>
        <v>17.34604938271605</v>
      </c>
      <c r="U110">
        <f t="shared" si="15"/>
        <v>7.000778800617284</v>
      </c>
      <c r="X110" s="9"/>
      <c r="Y110" s="21">
        <v>1.2963899999999999</v>
      </c>
      <c r="Z110" s="21">
        <v>15.3856</v>
      </c>
      <c r="AA110" s="21">
        <v>-1.38031E-2</v>
      </c>
      <c r="AB110" s="21">
        <v>100</v>
      </c>
      <c r="AC110" s="21">
        <v>1.2954699999999999</v>
      </c>
      <c r="AD110">
        <f t="shared" si="16"/>
        <v>17.040864197530862</v>
      </c>
      <c r="AE110">
        <f t="shared" si="17"/>
        <v>22.091605937037034</v>
      </c>
      <c r="AF110" s="9"/>
      <c r="AG110" s="21">
        <v>0.40359499999999998</v>
      </c>
      <c r="AH110" s="21">
        <v>19.204799999999999</v>
      </c>
      <c r="AI110" s="21">
        <v>-1.40289E-2</v>
      </c>
      <c r="AJ110" s="21">
        <v>100</v>
      </c>
      <c r="AK110" s="21">
        <v>0.40301500000000001</v>
      </c>
      <c r="AL110">
        <f t="shared" si="18"/>
        <v>17.319629629629631</v>
      </c>
      <c r="AM110">
        <f t="shared" si="19"/>
        <v>6.9901159203703704</v>
      </c>
      <c r="AP110" s="9"/>
      <c r="AQ110" s="21">
        <v>1.2963899999999999</v>
      </c>
      <c r="AR110" s="21">
        <v>24.706900000000001</v>
      </c>
      <c r="AS110" s="21">
        <v>-1.3806199999999999E-2</v>
      </c>
      <c r="AT110" s="21">
        <v>100</v>
      </c>
      <c r="AU110" s="21">
        <v>1.2960799999999999</v>
      </c>
      <c r="AV110">
        <f t="shared" si="20"/>
        <v>17.044691358024689</v>
      </c>
      <c r="AW110">
        <f t="shared" si="21"/>
        <v>22.096567429629626</v>
      </c>
      <c r="AX110" s="9"/>
      <c r="AY110" s="21">
        <v>0.40359499999999998</v>
      </c>
      <c r="AZ110" s="21">
        <v>28.526199999999999</v>
      </c>
      <c r="BA110" s="21">
        <v>-1.4019800000000001E-2</v>
      </c>
      <c r="BB110" s="21">
        <v>100</v>
      </c>
      <c r="BC110" s="21">
        <v>0.40301500000000001</v>
      </c>
      <c r="BD110">
        <f t="shared" si="22"/>
        <v>17.308395061728394</v>
      </c>
      <c r="BE110">
        <f t="shared" si="23"/>
        <v>6.9855817049382711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6.02149</v>
      </c>
      <c r="I111" s="21">
        <v>-1.3797E-2</v>
      </c>
      <c r="J111" s="21">
        <v>101</v>
      </c>
      <c r="K111" s="21">
        <v>1.2908900000000001</v>
      </c>
      <c r="L111">
        <f t="shared" si="12"/>
        <v>17.033333333333331</v>
      </c>
      <c r="M111">
        <f t="shared" si="13"/>
        <v>21.995994999999997</v>
      </c>
      <c r="N111" s="9"/>
      <c r="O111" s="21">
        <v>0.40862999999999999</v>
      </c>
      <c r="P111" s="21">
        <v>9.8406800000000008</v>
      </c>
      <c r="Q111" s="21">
        <v>-1.4047199999999999E-2</v>
      </c>
      <c r="R111" s="21">
        <v>101</v>
      </c>
      <c r="S111" s="21">
        <v>0.40799000000000002</v>
      </c>
      <c r="T111">
        <f t="shared" si="14"/>
        <v>17.342222222222222</v>
      </c>
      <c r="U111">
        <f t="shared" si="15"/>
        <v>7.0865522666666667</v>
      </c>
      <c r="X111" s="9"/>
      <c r="Y111" s="21">
        <v>1.29135</v>
      </c>
      <c r="Z111" s="21">
        <v>15.3957</v>
      </c>
      <c r="AA111" s="21">
        <v>-1.3821399999999999E-2</v>
      </c>
      <c r="AB111" s="21">
        <v>101</v>
      </c>
      <c r="AC111" s="21">
        <v>1.2911999999999999</v>
      </c>
      <c r="AD111">
        <f t="shared" si="16"/>
        <v>17.063456790123453</v>
      </c>
      <c r="AE111">
        <f t="shared" si="17"/>
        <v>22.034894925925922</v>
      </c>
      <c r="AF111" s="9"/>
      <c r="AG111" s="21">
        <v>0.40862999999999999</v>
      </c>
      <c r="AH111" s="21">
        <v>19.2149</v>
      </c>
      <c r="AI111" s="21">
        <v>-1.40381E-2</v>
      </c>
      <c r="AJ111" s="21">
        <v>101</v>
      </c>
      <c r="AK111" s="21">
        <v>0.40795900000000002</v>
      </c>
      <c r="AL111">
        <f t="shared" si="18"/>
        <v>17.330987654320985</v>
      </c>
      <c r="AM111">
        <f t="shared" si="19"/>
        <v>7.0819614851851842</v>
      </c>
      <c r="AP111" s="9"/>
      <c r="AQ111" s="21">
        <v>1.29135</v>
      </c>
      <c r="AR111" s="21">
        <v>24.716899999999999</v>
      </c>
      <c r="AS111" s="21">
        <v>-1.38184E-2</v>
      </c>
      <c r="AT111" s="21">
        <v>101</v>
      </c>
      <c r="AU111" s="21">
        <v>1.2905899999999999</v>
      </c>
      <c r="AV111">
        <f t="shared" si="20"/>
        <v>17.05975308641975</v>
      </c>
      <c r="AW111">
        <f t="shared" si="21"/>
        <v>22.030112148148145</v>
      </c>
      <c r="AX111" s="9"/>
      <c r="AY111" s="21">
        <v>0.40862999999999999</v>
      </c>
      <c r="AZ111" s="21">
        <v>28.536300000000001</v>
      </c>
      <c r="BA111" s="21">
        <v>-1.4035000000000001E-2</v>
      </c>
      <c r="BB111" s="21">
        <v>101</v>
      </c>
      <c r="BC111" s="21">
        <v>0.40808100000000003</v>
      </c>
      <c r="BD111">
        <f t="shared" si="22"/>
        <v>17.327160493827162</v>
      </c>
      <c r="BE111">
        <f t="shared" si="23"/>
        <v>7.0803975925925933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6.0315599999999998</v>
      </c>
      <c r="I112" s="21">
        <v>-1.38123E-2</v>
      </c>
      <c r="J112" s="21">
        <v>102</v>
      </c>
      <c r="K112" s="21">
        <v>1.2857099999999999</v>
      </c>
      <c r="L112">
        <f t="shared" si="12"/>
        <v>17.052222222222223</v>
      </c>
      <c r="M112">
        <f t="shared" si="13"/>
        <v>21.93461448888889</v>
      </c>
      <c r="N112" s="9"/>
      <c r="O112" s="21">
        <v>0.41366599999999998</v>
      </c>
      <c r="P112" s="21">
        <v>9.8507499999999997</v>
      </c>
      <c r="Q112" s="21">
        <v>-1.40442E-2</v>
      </c>
      <c r="R112" s="21">
        <v>102</v>
      </c>
      <c r="S112" s="21">
        <v>0.41308600000000001</v>
      </c>
      <c r="T112">
        <f t="shared" si="14"/>
        <v>17.338518518518516</v>
      </c>
      <c r="U112">
        <f t="shared" si="15"/>
        <v>7.1723556014814802</v>
      </c>
      <c r="X112" s="9"/>
      <c r="Y112" s="21">
        <v>1.2863199999999999</v>
      </c>
      <c r="Z112" s="21">
        <v>15.405799999999999</v>
      </c>
      <c r="AA112" s="21">
        <v>-1.38306E-2</v>
      </c>
      <c r="AB112" s="21">
        <v>102</v>
      </c>
      <c r="AC112" s="21">
        <v>1.2860100000000001</v>
      </c>
      <c r="AD112">
        <f t="shared" si="16"/>
        <v>17.074814814814815</v>
      </c>
      <c r="AE112">
        <f t="shared" si="17"/>
        <v>21.963675792592589</v>
      </c>
      <c r="AF112" s="9"/>
      <c r="AG112" s="21">
        <v>0.41366599999999998</v>
      </c>
      <c r="AH112" s="21">
        <v>19.225000000000001</v>
      </c>
      <c r="AI112" s="21">
        <v>-1.40564E-2</v>
      </c>
      <c r="AJ112" s="21">
        <v>102</v>
      </c>
      <c r="AK112" s="21">
        <v>0.41311599999999998</v>
      </c>
      <c r="AL112">
        <f t="shared" si="18"/>
        <v>17.35358024691358</v>
      </c>
      <c r="AM112">
        <f t="shared" si="19"/>
        <v>7.178586126419753</v>
      </c>
      <c r="AP112" s="9"/>
      <c r="AQ112" s="21">
        <v>1.2863199999999999</v>
      </c>
      <c r="AR112" s="21">
        <v>24.727</v>
      </c>
      <c r="AS112" s="21">
        <v>-1.38306E-2</v>
      </c>
      <c r="AT112" s="21">
        <v>102</v>
      </c>
      <c r="AU112" s="21">
        <v>1.2857099999999999</v>
      </c>
      <c r="AV112">
        <f t="shared" si="20"/>
        <v>17.074814814814815</v>
      </c>
      <c r="AW112">
        <f t="shared" si="21"/>
        <v>21.963675792592589</v>
      </c>
      <c r="AX112" s="9"/>
      <c r="AY112" s="21">
        <v>0.41366599999999998</v>
      </c>
      <c r="AZ112" s="21">
        <v>28.546399999999998</v>
      </c>
      <c r="BA112" s="21">
        <v>-1.4041100000000001E-2</v>
      </c>
      <c r="BB112" s="21">
        <v>102</v>
      </c>
      <c r="BC112" s="21">
        <v>0.41311599999999998</v>
      </c>
      <c r="BD112">
        <f t="shared" si="22"/>
        <v>17.334691358024692</v>
      </c>
      <c r="BE112">
        <f t="shared" si="23"/>
        <v>7.1707724353086419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6.0416299999999996</v>
      </c>
      <c r="I113" s="21">
        <v>-1.38367E-2</v>
      </c>
      <c r="J113" s="21">
        <v>103</v>
      </c>
      <c r="K113" s="21">
        <v>1.2808200000000001</v>
      </c>
      <c r="L113">
        <f t="shared" si="12"/>
        <v>17.082345679012345</v>
      </c>
      <c r="M113">
        <f t="shared" si="13"/>
        <v>21.887267871604937</v>
      </c>
      <c r="N113" s="9"/>
      <c r="O113" s="21">
        <v>0.41870099999999999</v>
      </c>
      <c r="P113" s="21">
        <v>9.8608200000000004</v>
      </c>
      <c r="Q113" s="21">
        <v>-1.4053299999999999E-2</v>
      </c>
      <c r="R113" s="21">
        <v>103</v>
      </c>
      <c r="S113" s="21">
        <v>0.41812100000000002</v>
      </c>
      <c r="T113">
        <f t="shared" si="14"/>
        <v>17.349753086419753</v>
      </c>
      <c r="U113">
        <f t="shared" si="15"/>
        <v>7.2643589670370368</v>
      </c>
      <c r="X113" s="9"/>
      <c r="Y113" s="21">
        <v>1.28128</v>
      </c>
      <c r="Z113" s="21">
        <v>15.415900000000001</v>
      </c>
      <c r="AA113" s="21">
        <v>-1.38397E-2</v>
      </c>
      <c r="AB113" s="21">
        <v>103</v>
      </c>
      <c r="AC113" s="21">
        <v>1.2799100000000001</v>
      </c>
      <c r="AD113">
        <f t="shared" si="16"/>
        <v>17.086049382716048</v>
      </c>
      <c r="AE113">
        <f t="shared" si="17"/>
        <v>21.892013353086419</v>
      </c>
      <c r="AF113" s="9"/>
      <c r="AG113" s="21">
        <v>0.41870099999999999</v>
      </c>
      <c r="AH113" s="21">
        <v>19.234999999999999</v>
      </c>
      <c r="AI113" s="21">
        <v>-1.4065599999999999E-2</v>
      </c>
      <c r="AJ113" s="21">
        <v>103</v>
      </c>
      <c r="AK113" s="21">
        <v>0.41812100000000002</v>
      </c>
      <c r="AL113">
        <f t="shared" si="18"/>
        <v>17.364938271604938</v>
      </c>
      <c r="AM113">
        <f t="shared" si="19"/>
        <v>7.2707170192592594</v>
      </c>
      <c r="AP113" s="9"/>
      <c r="AQ113" s="21">
        <v>1.28128</v>
      </c>
      <c r="AR113" s="21">
        <v>24.737100000000002</v>
      </c>
      <c r="AS113" s="21">
        <v>-1.38458E-2</v>
      </c>
      <c r="AT113" s="21">
        <v>103</v>
      </c>
      <c r="AU113" s="21">
        <v>1.2811300000000001</v>
      </c>
      <c r="AV113">
        <f t="shared" si="20"/>
        <v>17.093580246913579</v>
      </c>
      <c r="AW113">
        <f t="shared" si="21"/>
        <v>21.901662498765429</v>
      </c>
      <c r="AX113" s="9"/>
      <c r="AY113" s="21">
        <v>0.41870099999999999</v>
      </c>
      <c r="AZ113" s="21">
        <v>28.5564</v>
      </c>
      <c r="BA113" s="21">
        <v>-1.4047199999999999E-2</v>
      </c>
      <c r="BB113" s="21">
        <v>103</v>
      </c>
      <c r="BC113" s="21">
        <v>0.41812100000000002</v>
      </c>
      <c r="BD113">
        <f t="shared" si="22"/>
        <v>17.342222222222222</v>
      </c>
      <c r="BE113">
        <f t="shared" si="23"/>
        <v>7.2612057866666664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6.0517000000000003</v>
      </c>
      <c r="I114" s="21">
        <v>-1.3861099999999999E-2</v>
      </c>
      <c r="J114" s="21">
        <v>104</v>
      </c>
      <c r="K114" s="21">
        <v>1.2753300000000001</v>
      </c>
      <c r="L114">
        <f t="shared" si="12"/>
        <v>17.112469135802467</v>
      </c>
      <c r="M114">
        <f t="shared" si="13"/>
        <v>21.8397887345679</v>
      </c>
      <c r="N114" s="9"/>
      <c r="O114" s="21">
        <v>0.42373699999999997</v>
      </c>
      <c r="P114" s="21">
        <v>9.8708899999999993</v>
      </c>
      <c r="Q114" s="21">
        <v>-1.40594E-2</v>
      </c>
      <c r="R114" s="21">
        <v>104</v>
      </c>
      <c r="S114" s="21">
        <v>0.42318699999999998</v>
      </c>
      <c r="T114">
        <f t="shared" si="14"/>
        <v>17.357283950617283</v>
      </c>
      <c r="U114">
        <f t="shared" si="15"/>
        <v>7.3549234293827155</v>
      </c>
      <c r="X114" s="9"/>
      <c r="Y114" s="21">
        <v>1.2762500000000001</v>
      </c>
      <c r="Z114" s="21">
        <v>15.4259</v>
      </c>
      <c r="AA114" s="21">
        <v>-1.3848900000000001E-2</v>
      </c>
      <c r="AB114" s="21">
        <v>104</v>
      </c>
      <c r="AC114" s="21">
        <v>1.2759400000000001</v>
      </c>
      <c r="AD114">
        <f t="shared" si="16"/>
        <v>17.09740740740741</v>
      </c>
      <c r="AE114">
        <f t="shared" si="17"/>
        <v>21.820566203703709</v>
      </c>
      <c r="AF114" s="9"/>
      <c r="AG114" s="21">
        <v>0.42373699999999997</v>
      </c>
      <c r="AH114" s="21">
        <v>19.245100000000001</v>
      </c>
      <c r="AI114" s="21">
        <v>-1.4065599999999999E-2</v>
      </c>
      <c r="AJ114" s="21">
        <v>104</v>
      </c>
      <c r="AK114" s="21">
        <v>0.42318699999999998</v>
      </c>
      <c r="AL114">
        <f t="shared" si="18"/>
        <v>17.364938271604938</v>
      </c>
      <c r="AM114">
        <f t="shared" si="19"/>
        <v>7.3581668483950615</v>
      </c>
      <c r="AP114" s="9"/>
      <c r="AQ114" s="21">
        <v>1.2762500000000001</v>
      </c>
      <c r="AR114" s="21">
        <v>24.747199999999999</v>
      </c>
      <c r="AS114" s="21">
        <v>-1.3848900000000001E-2</v>
      </c>
      <c r="AT114" s="21">
        <v>104</v>
      </c>
      <c r="AU114" s="21">
        <v>1.27563</v>
      </c>
      <c r="AV114">
        <f t="shared" si="20"/>
        <v>17.09740740740741</v>
      </c>
      <c r="AW114">
        <f t="shared" si="21"/>
        <v>21.820566203703709</v>
      </c>
      <c r="AX114" s="9"/>
      <c r="AY114" s="21">
        <v>0.42373699999999997</v>
      </c>
      <c r="AZ114" s="21">
        <v>28.566500000000001</v>
      </c>
      <c r="BA114" s="21">
        <v>-1.40503E-2</v>
      </c>
      <c r="BB114" s="21">
        <v>104</v>
      </c>
      <c r="BC114" s="21">
        <v>0.423126</v>
      </c>
      <c r="BD114">
        <f t="shared" si="22"/>
        <v>17.34604938271605</v>
      </c>
      <c r="BE114">
        <f t="shared" si="23"/>
        <v>7.3501629272839502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6.0617700000000001</v>
      </c>
      <c r="I115" s="21">
        <v>-1.38824E-2</v>
      </c>
      <c r="J115" s="21">
        <v>105</v>
      </c>
      <c r="K115" s="21">
        <v>1.2704500000000001</v>
      </c>
      <c r="L115">
        <f t="shared" si="12"/>
        <v>17.138765432098765</v>
      </c>
      <c r="M115">
        <f t="shared" si="13"/>
        <v>21.786970004938269</v>
      </c>
      <c r="N115" s="9"/>
      <c r="O115" s="21">
        <v>0.42877199999999999</v>
      </c>
      <c r="P115" s="21">
        <v>9.88096</v>
      </c>
      <c r="Q115" s="21">
        <v>-1.40625E-2</v>
      </c>
      <c r="R115" s="21">
        <v>105</v>
      </c>
      <c r="S115" s="21">
        <v>0.42819200000000002</v>
      </c>
      <c r="T115">
        <f t="shared" si="14"/>
        <v>17.361111111111111</v>
      </c>
      <c r="U115">
        <f t="shared" si="15"/>
        <v>7.4439583333333328</v>
      </c>
      <c r="X115" s="9"/>
      <c r="Y115" s="21">
        <v>1.27121</v>
      </c>
      <c r="Z115" s="21">
        <v>15.436</v>
      </c>
      <c r="AA115" s="21">
        <v>-1.3861099999999999E-2</v>
      </c>
      <c r="AB115" s="21">
        <v>105</v>
      </c>
      <c r="AC115" s="21">
        <v>1.2704500000000001</v>
      </c>
      <c r="AD115">
        <f t="shared" si="16"/>
        <v>17.112469135802467</v>
      </c>
      <c r="AE115">
        <f t="shared" si="17"/>
        <v>21.753541890123454</v>
      </c>
      <c r="AF115" s="9"/>
      <c r="AG115" s="21">
        <v>0.42877199999999999</v>
      </c>
      <c r="AH115" s="21">
        <v>19.255199999999999</v>
      </c>
      <c r="AI115" s="21">
        <v>-1.4074700000000001E-2</v>
      </c>
      <c r="AJ115" s="21">
        <v>105</v>
      </c>
      <c r="AK115" s="21">
        <v>0.42813099999999998</v>
      </c>
      <c r="AL115">
        <f t="shared" si="18"/>
        <v>17.376172839506172</v>
      </c>
      <c r="AM115">
        <f t="shared" si="19"/>
        <v>7.45041638074074</v>
      </c>
      <c r="AP115" s="9"/>
      <c r="AQ115" s="21">
        <v>1.27121</v>
      </c>
      <c r="AR115" s="21">
        <v>24.757200000000001</v>
      </c>
      <c r="AS115" s="21">
        <v>-1.38519E-2</v>
      </c>
      <c r="AT115" s="21">
        <v>105</v>
      </c>
      <c r="AU115" s="21">
        <v>1.2710600000000001</v>
      </c>
      <c r="AV115">
        <f t="shared" si="20"/>
        <v>17.101111111111113</v>
      </c>
      <c r="AW115">
        <f t="shared" si="21"/>
        <v>21.739103455555558</v>
      </c>
      <c r="AX115" s="9"/>
      <c r="AY115" s="21">
        <v>0.42877199999999999</v>
      </c>
      <c r="AZ115" s="21">
        <v>28.576599999999999</v>
      </c>
      <c r="BA115" s="21">
        <v>-1.4053299999999999E-2</v>
      </c>
      <c r="BB115" s="21">
        <v>105</v>
      </c>
      <c r="BC115" s="21">
        <v>0.42825299999999999</v>
      </c>
      <c r="BD115">
        <f t="shared" si="22"/>
        <v>17.349753086419753</v>
      </c>
      <c r="BE115">
        <f t="shared" si="23"/>
        <v>7.4390883303703701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6.0718399999999999</v>
      </c>
      <c r="I116" s="21">
        <v>-1.3897700000000001E-2</v>
      </c>
      <c r="J116" s="21">
        <v>106</v>
      </c>
      <c r="K116" s="21">
        <v>1.2652600000000001</v>
      </c>
      <c r="L116">
        <f t="shared" si="12"/>
        <v>17.157654320987653</v>
      </c>
      <c r="M116">
        <f t="shared" si="13"/>
        <v>21.724507171604937</v>
      </c>
      <c r="N116" s="9"/>
      <c r="O116" s="21">
        <v>0.433807</v>
      </c>
      <c r="P116" s="21">
        <v>9.8910300000000007</v>
      </c>
      <c r="Q116" s="21">
        <v>-1.4068600000000001E-2</v>
      </c>
      <c r="R116" s="21">
        <v>106</v>
      </c>
      <c r="S116" s="21">
        <v>0.43335000000000001</v>
      </c>
      <c r="T116">
        <f t="shared" si="14"/>
        <v>17.368641975308641</v>
      </c>
      <c r="U116">
        <f t="shared" si="15"/>
        <v>7.534638469382716</v>
      </c>
      <c r="X116" s="9"/>
      <c r="Y116" s="21">
        <v>1.26617</v>
      </c>
      <c r="Z116" s="21">
        <v>15.446099999999999</v>
      </c>
      <c r="AA116" s="21">
        <v>-1.38672E-2</v>
      </c>
      <c r="AB116" s="21">
        <v>106</v>
      </c>
      <c r="AC116" s="21">
        <v>1.2652600000000001</v>
      </c>
      <c r="AD116">
        <f t="shared" si="16"/>
        <v>17.12</v>
      </c>
      <c r="AE116">
        <f t="shared" si="17"/>
        <v>21.6768304</v>
      </c>
      <c r="AF116" s="9"/>
      <c r="AG116" s="21">
        <v>0.433807</v>
      </c>
      <c r="AH116" s="21">
        <v>19.2653</v>
      </c>
      <c r="AI116" s="21">
        <v>-1.40778E-2</v>
      </c>
      <c r="AJ116" s="21">
        <v>106</v>
      </c>
      <c r="AK116" s="21">
        <v>0.43328899999999998</v>
      </c>
      <c r="AL116">
        <f t="shared" si="18"/>
        <v>17.38</v>
      </c>
      <c r="AM116">
        <f t="shared" si="19"/>
        <v>7.5395656599999992</v>
      </c>
      <c r="AP116" s="9"/>
      <c r="AQ116" s="21">
        <v>1.26617</v>
      </c>
      <c r="AR116" s="21">
        <v>24.767299999999999</v>
      </c>
      <c r="AS116" s="21">
        <v>-1.3858000000000001E-2</v>
      </c>
      <c r="AT116" s="21">
        <v>106</v>
      </c>
      <c r="AU116" s="21">
        <v>1.26556</v>
      </c>
      <c r="AV116">
        <f t="shared" si="20"/>
        <v>17.10864197530864</v>
      </c>
      <c r="AW116">
        <f t="shared" si="21"/>
        <v>21.662449209876542</v>
      </c>
      <c r="AX116" s="9"/>
      <c r="AY116" s="21">
        <v>0.433807</v>
      </c>
      <c r="AZ116" s="21">
        <v>28.586600000000001</v>
      </c>
      <c r="BA116" s="21">
        <v>-1.40564E-2</v>
      </c>
      <c r="BB116" s="21">
        <v>106</v>
      </c>
      <c r="BC116" s="21">
        <v>0.433228</v>
      </c>
      <c r="BD116">
        <f t="shared" si="22"/>
        <v>17.35358024691358</v>
      </c>
      <c r="BE116">
        <f t="shared" si="23"/>
        <v>7.5281045861728391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6.0819200000000002</v>
      </c>
      <c r="I117" s="21">
        <v>-1.39069E-2</v>
      </c>
      <c r="J117" s="21">
        <v>107</v>
      </c>
      <c r="K117" s="21">
        <v>1.26068</v>
      </c>
      <c r="L117">
        <f t="shared" si="12"/>
        <v>17.169012345679011</v>
      </c>
      <c r="M117">
        <f t="shared" si="13"/>
        <v>21.652528229629628</v>
      </c>
      <c r="N117" s="9"/>
      <c r="O117" s="21">
        <v>0.43884299999999998</v>
      </c>
      <c r="P117" s="21">
        <v>9.9010999999999996</v>
      </c>
      <c r="Q117" s="21">
        <v>-1.4074700000000001E-2</v>
      </c>
      <c r="R117" s="21">
        <v>107</v>
      </c>
      <c r="S117" s="21">
        <v>0.43820199999999998</v>
      </c>
      <c r="T117">
        <f t="shared" si="14"/>
        <v>17.376172839506172</v>
      </c>
      <c r="U117">
        <f t="shared" si="15"/>
        <v>7.6254118174074064</v>
      </c>
      <c r="X117" s="9"/>
      <c r="Y117" s="21">
        <v>1.2611399999999999</v>
      </c>
      <c r="Z117" s="21">
        <v>15.456099999999999</v>
      </c>
      <c r="AA117" s="21">
        <v>-1.38824E-2</v>
      </c>
      <c r="AB117" s="21">
        <v>107</v>
      </c>
      <c r="AC117" s="21">
        <v>1.26007</v>
      </c>
      <c r="AD117">
        <f t="shared" si="16"/>
        <v>17.138765432098765</v>
      </c>
      <c r="AE117">
        <f t="shared" si="17"/>
        <v>21.614382637037036</v>
      </c>
      <c r="AF117" s="9"/>
      <c r="AG117" s="21">
        <v>0.43884299999999998</v>
      </c>
      <c r="AH117" s="21">
        <v>19.275300000000001</v>
      </c>
      <c r="AI117" s="21">
        <v>-1.4074700000000001E-2</v>
      </c>
      <c r="AJ117" s="21">
        <v>107</v>
      </c>
      <c r="AK117" s="21">
        <v>0.43829299999999999</v>
      </c>
      <c r="AL117">
        <f t="shared" si="18"/>
        <v>17.376172839506172</v>
      </c>
      <c r="AM117">
        <f t="shared" si="19"/>
        <v>7.6254118174074064</v>
      </c>
      <c r="AP117" s="9"/>
      <c r="AQ117" s="21">
        <v>1.2611399999999999</v>
      </c>
      <c r="AR117" s="21">
        <v>24.7774</v>
      </c>
      <c r="AS117" s="21">
        <v>-1.38733E-2</v>
      </c>
      <c r="AT117" s="21">
        <v>107</v>
      </c>
      <c r="AU117" s="21">
        <v>1.2603800000000001</v>
      </c>
      <c r="AV117">
        <f t="shared" si="20"/>
        <v>17.127530864197528</v>
      </c>
      <c r="AW117">
        <f t="shared" si="21"/>
        <v>21.600214274074069</v>
      </c>
      <c r="AX117" s="9"/>
      <c r="AY117" s="21">
        <v>0.43884299999999998</v>
      </c>
      <c r="AZ117" s="21">
        <v>28.596699999999998</v>
      </c>
      <c r="BA117" s="21">
        <v>-1.40625E-2</v>
      </c>
      <c r="BB117" s="21">
        <v>107</v>
      </c>
      <c r="BC117" s="21">
        <v>0.43829299999999999</v>
      </c>
      <c r="BD117">
        <f t="shared" si="22"/>
        <v>17.361111111111111</v>
      </c>
      <c r="BE117">
        <f t="shared" si="23"/>
        <v>7.6188020833333328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6.09199</v>
      </c>
      <c r="I118" s="21">
        <v>-1.3909899999999999E-2</v>
      </c>
      <c r="J118" s="21">
        <v>108</v>
      </c>
      <c r="K118" s="21">
        <v>1.25488</v>
      </c>
      <c r="L118">
        <f t="shared" si="12"/>
        <v>17.172716049382714</v>
      </c>
      <c r="M118">
        <f t="shared" si="13"/>
        <v>21.570648629629627</v>
      </c>
      <c r="N118" s="9"/>
      <c r="O118" s="21">
        <v>0.44387799999999999</v>
      </c>
      <c r="P118" s="21">
        <v>9.9111700000000003</v>
      </c>
      <c r="Q118" s="21">
        <v>-1.4080799999999999E-2</v>
      </c>
      <c r="R118" s="21">
        <v>108</v>
      </c>
      <c r="S118" s="21">
        <v>0.44332899999999997</v>
      </c>
      <c r="T118">
        <f t="shared" si="14"/>
        <v>17.383703703703702</v>
      </c>
      <c r="U118">
        <f t="shared" si="15"/>
        <v>7.716243632592592</v>
      </c>
      <c r="X118" s="9"/>
      <c r="Y118" s="21">
        <v>1.2561</v>
      </c>
      <c r="Z118" s="21">
        <v>15.466200000000001</v>
      </c>
      <c r="AA118" s="21">
        <v>-1.38916E-2</v>
      </c>
      <c r="AB118" s="21">
        <v>108</v>
      </c>
      <c r="AC118" s="21">
        <v>1.25488</v>
      </c>
      <c r="AD118">
        <f t="shared" si="16"/>
        <v>17.150123456790123</v>
      </c>
      <c r="AE118">
        <f t="shared" si="17"/>
        <v>21.542270074074072</v>
      </c>
      <c r="AF118" s="9"/>
      <c r="AG118" s="21">
        <v>0.44387799999999999</v>
      </c>
      <c r="AH118" s="21">
        <v>19.285399999999999</v>
      </c>
      <c r="AI118" s="21">
        <v>-1.4065599999999999E-2</v>
      </c>
      <c r="AJ118" s="21">
        <v>108</v>
      </c>
      <c r="AK118" s="21">
        <v>0.44339000000000001</v>
      </c>
      <c r="AL118">
        <f t="shared" si="18"/>
        <v>17.364938271604938</v>
      </c>
      <c r="AM118">
        <f t="shared" si="19"/>
        <v>7.707914070123457</v>
      </c>
      <c r="AP118" s="9"/>
      <c r="AQ118" s="21">
        <v>1.2561</v>
      </c>
      <c r="AR118" s="21">
        <v>24.787400000000002</v>
      </c>
      <c r="AS118" s="21">
        <v>-1.38855E-2</v>
      </c>
      <c r="AT118" s="21">
        <v>108</v>
      </c>
      <c r="AU118" s="21">
        <v>1.25549</v>
      </c>
      <c r="AV118">
        <f t="shared" si="20"/>
        <v>17.142592592592592</v>
      </c>
      <c r="AW118">
        <f t="shared" si="21"/>
        <v>21.532810555555557</v>
      </c>
      <c r="AX118" s="9"/>
      <c r="AY118" s="21">
        <v>0.44387799999999999</v>
      </c>
      <c r="AZ118" s="21">
        <v>28.6068</v>
      </c>
      <c r="BA118" s="21">
        <v>-1.4065599999999999E-2</v>
      </c>
      <c r="BB118" s="21">
        <v>108</v>
      </c>
      <c r="BC118" s="21">
        <v>0.44339000000000001</v>
      </c>
      <c r="BD118">
        <f t="shared" si="22"/>
        <v>17.364938271604938</v>
      </c>
      <c r="BE118">
        <f t="shared" si="23"/>
        <v>7.707914070123457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6.1020599999999998</v>
      </c>
      <c r="I119" s="21">
        <v>-1.3916E-2</v>
      </c>
      <c r="J119" s="21">
        <v>109</v>
      </c>
      <c r="K119" s="21">
        <v>1.25031</v>
      </c>
      <c r="L119">
        <f t="shared" si="12"/>
        <v>17.180246913580245</v>
      </c>
      <c r="M119">
        <f t="shared" si="13"/>
        <v>21.493691506172834</v>
      </c>
      <c r="N119" s="9"/>
      <c r="O119" s="21">
        <v>0.44891399999999998</v>
      </c>
      <c r="P119" s="21">
        <v>9.9212500000000006</v>
      </c>
      <c r="Q119" s="21">
        <v>-1.40839E-2</v>
      </c>
      <c r="R119" s="21">
        <v>109</v>
      </c>
      <c r="S119" s="21">
        <v>0.44833400000000001</v>
      </c>
      <c r="T119">
        <f t="shared" si="14"/>
        <v>17.387530864197529</v>
      </c>
      <c r="U119">
        <f t="shared" si="15"/>
        <v>7.8055060303703696</v>
      </c>
      <c r="X119" s="9"/>
      <c r="Y119" s="21">
        <v>1.2510699999999999</v>
      </c>
      <c r="Z119" s="21">
        <v>15.4763</v>
      </c>
      <c r="AA119" s="21">
        <v>-1.3903799999999999E-2</v>
      </c>
      <c r="AB119" s="21">
        <v>109</v>
      </c>
      <c r="AC119" s="21">
        <v>1.25031</v>
      </c>
      <c r="AD119">
        <f t="shared" si="16"/>
        <v>17.165185185185184</v>
      </c>
      <c r="AE119">
        <f t="shared" si="17"/>
        <v>21.474848229629625</v>
      </c>
      <c r="AF119" s="9"/>
      <c r="AG119" s="21">
        <v>0.44891399999999998</v>
      </c>
      <c r="AH119" s="21">
        <v>19.295500000000001</v>
      </c>
      <c r="AI119" s="21">
        <v>-1.40625E-2</v>
      </c>
      <c r="AJ119" s="21">
        <v>109</v>
      </c>
      <c r="AK119" s="21">
        <v>0.44836399999999998</v>
      </c>
      <c r="AL119">
        <f t="shared" si="18"/>
        <v>17.361111111111111</v>
      </c>
      <c r="AM119">
        <f t="shared" si="19"/>
        <v>7.7936458333333327</v>
      </c>
      <c r="AP119" s="9"/>
      <c r="AQ119" s="21">
        <v>1.2510699999999999</v>
      </c>
      <c r="AR119" s="21">
        <v>24.797499999999999</v>
      </c>
      <c r="AS119" s="21">
        <v>-1.3897700000000001E-2</v>
      </c>
      <c r="AT119" s="21">
        <v>109</v>
      </c>
      <c r="AU119" s="21">
        <v>1.25031</v>
      </c>
      <c r="AV119">
        <f t="shared" si="20"/>
        <v>17.157654320987653</v>
      </c>
      <c r="AW119">
        <f t="shared" si="21"/>
        <v>21.465426591358021</v>
      </c>
      <c r="AX119" s="9"/>
      <c r="AY119" s="21">
        <v>0.44891399999999998</v>
      </c>
      <c r="AZ119" s="21">
        <v>28.616900000000001</v>
      </c>
      <c r="BA119" s="21">
        <v>-1.4065599999999999E-2</v>
      </c>
      <c r="BB119" s="21">
        <v>109</v>
      </c>
      <c r="BC119" s="21">
        <v>0.44833400000000001</v>
      </c>
      <c r="BD119">
        <f t="shared" si="22"/>
        <v>17.364938271604938</v>
      </c>
      <c r="BE119">
        <f t="shared" si="23"/>
        <v>7.7953638992592591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6.1121299999999996</v>
      </c>
      <c r="I120" s="21">
        <v>-1.39221E-2</v>
      </c>
      <c r="J120" s="21">
        <v>110</v>
      </c>
      <c r="K120" s="21">
        <v>1.24512</v>
      </c>
      <c r="L120">
        <f t="shared" si="12"/>
        <v>17.187777777777779</v>
      </c>
      <c r="M120">
        <f t="shared" si="13"/>
        <v>21.416486744444445</v>
      </c>
      <c r="N120" s="9"/>
      <c r="O120" s="21">
        <v>0.45394899999999999</v>
      </c>
      <c r="P120" s="21">
        <v>9.9313199999999995</v>
      </c>
      <c r="Q120" s="21">
        <v>-1.40778E-2</v>
      </c>
      <c r="R120" s="21">
        <v>110</v>
      </c>
      <c r="S120" s="21">
        <v>0.45336900000000002</v>
      </c>
      <c r="T120">
        <f t="shared" si="14"/>
        <v>17.38</v>
      </c>
      <c r="U120">
        <f t="shared" si="15"/>
        <v>7.8896336199999997</v>
      </c>
      <c r="X120" s="9"/>
      <c r="Y120" s="21">
        <v>1.24603</v>
      </c>
      <c r="Z120" s="21">
        <v>15.4864</v>
      </c>
      <c r="AA120" s="21">
        <v>-1.39191E-2</v>
      </c>
      <c r="AB120" s="21">
        <v>110</v>
      </c>
      <c r="AC120" s="21">
        <v>1.24603</v>
      </c>
      <c r="AD120">
        <f t="shared" si="16"/>
        <v>17.184074074074076</v>
      </c>
      <c r="AE120">
        <f t="shared" si="17"/>
        <v>21.41187181851852</v>
      </c>
      <c r="AF120" s="9"/>
      <c r="AG120" s="21">
        <v>0.45394899999999999</v>
      </c>
      <c r="AH120" s="21">
        <v>19.305499999999999</v>
      </c>
      <c r="AI120" s="21">
        <v>-1.40594E-2</v>
      </c>
      <c r="AJ120" s="21">
        <v>110</v>
      </c>
      <c r="AK120" s="21">
        <v>0.45340000000000003</v>
      </c>
      <c r="AL120">
        <f t="shared" si="18"/>
        <v>17.357283950617283</v>
      </c>
      <c r="AM120">
        <f t="shared" si="19"/>
        <v>7.879321692098765</v>
      </c>
      <c r="AP120" s="9"/>
      <c r="AQ120" s="21">
        <v>1.24603</v>
      </c>
      <c r="AR120" s="21">
        <v>24.807600000000001</v>
      </c>
      <c r="AS120" s="21">
        <v>-1.3913E-2</v>
      </c>
      <c r="AT120" s="21">
        <v>110</v>
      </c>
      <c r="AU120" s="21">
        <v>1.24542</v>
      </c>
      <c r="AV120">
        <f t="shared" si="20"/>
        <v>17.176543209876542</v>
      </c>
      <c r="AW120">
        <f t="shared" si="21"/>
        <v>21.402488135802468</v>
      </c>
      <c r="AX120" s="9"/>
      <c r="AY120" s="21">
        <v>0.45394899999999999</v>
      </c>
      <c r="AZ120" s="21">
        <v>28.626899999999999</v>
      </c>
      <c r="BA120" s="21">
        <v>-1.4068600000000001E-2</v>
      </c>
      <c r="BB120" s="21">
        <v>110</v>
      </c>
      <c r="BC120" s="21">
        <v>0.45333899999999999</v>
      </c>
      <c r="BD120">
        <f t="shared" si="22"/>
        <v>17.368641975308641</v>
      </c>
      <c r="BE120">
        <f t="shared" si="23"/>
        <v>7.8844776560493823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6.1222000000000003</v>
      </c>
      <c r="I121" s="21">
        <v>-1.39221E-2</v>
      </c>
      <c r="J121" s="21">
        <v>111</v>
      </c>
      <c r="K121" s="21">
        <v>1.23993</v>
      </c>
      <c r="L121">
        <f t="shared" si="12"/>
        <v>17.187777777777779</v>
      </c>
      <c r="M121">
        <f t="shared" si="13"/>
        <v>21.330032222222226</v>
      </c>
      <c r="N121" s="9"/>
      <c r="O121" s="21">
        <v>0.458984</v>
      </c>
      <c r="P121" s="21">
        <v>9.9413900000000002</v>
      </c>
      <c r="Q121" s="21">
        <v>-1.4074700000000001E-2</v>
      </c>
      <c r="R121" s="21">
        <v>111</v>
      </c>
      <c r="S121" s="21">
        <v>0.45843499999999998</v>
      </c>
      <c r="T121">
        <f t="shared" si="14"/>
        <v>17.376172839506172</v>
      </c>
      <c r="U121">
        <f t="shared" si="15"/>
        <v>7.9753853145679008</v>
      </c>
      <c r="X121" s="9"/>
      <c r="Y121" s="21">
        <v>1.2410000000000001</v>
      </c>
      <c r="Z121" s="21">
        <v>15.4964</v>
      </c>
      <c r="AA121" s="21">
        <v>-1.39221E-2</v>
      </c>
      <c r="AB121" s="21">
        <v>111</v>
      </c>
      <c r="AC121" s="21">
        <v>1.23993</v>
      </c>
      <c r="AD121">
        <f t="shared" si="16"/>
        <v>17.187777777777779</v>
      </c>
      <c r="AE121">
        <f t="shared" si="17"/>
        <v>21.330032222222226</v>
      </c>
      <c r="AF121" s="9"/>
      <c r="AG121" s="21">
        <v>0.458984</v>
      </c>
      <c r="AH121" s="21">
        <v>19.3156</v>
      </c>
      <c r="AI121" s="21">
        <v>-1.40594E-2</v>
      </c>
      <c r="AJ121" s="21">
        <v>111</v>
      </c>
      <c r="AK121" s="21">
        <v>0.45840500000000001</v>
      </c>
      <c r="AL121">
        <f t="shared" si="18"/>
        <v>17.357283950617283</v>
      </c>
      <c r="AM121">
        <f t="shared" si="19"/>
        <v>7.9667156167901236</v>
      </c>
      <c r="AP121" s="9"/>
      <c r="AQ121" s="21">
        <v>1.2410000000000001</v>
      </c>
      <c r="AR121" s="21">
        <v>24.817699999999999</v>
      </c>
      <c r="AS121" s="21">
        <v>-1.3913E-2</v>
      </c>
      <c r="AT121" s="21">
        <v>111</v>
      </c>
      <c r="AU121" s="21">
        <v>1.2402299999999999</v>
      </c>
      <c r="AV121">
        <f t="shared" si="20"/>
        <v>17.176543209876542</v>
      </c>
      <c r="AW121">
        <f t="shared" si="21"/>
        <v>21.316090123456789</v>
      </c>
      <c r="AX121" s="9"/>
      <c r="AY121" s="21">
        <v>0.458984</v>
      </c>
      <c r="AZ121" s="21">
        <v>28.637</v>
      </c>
      <c r="BA121" s="21">
        <v>-1.4065599999999999E-2</v>
      </c>
      <c r="BB121" s="21">
        <v>111</v>
      </c>
      <c r="BC121" s="21">
        <v>0.45843499999999998</v>
      </c>
      <c r="BD121">
        <f t="shared" si="22"/>
        <v>17.364938271604938</v>
      </c>
      <c r="BE121">
        <f t="shared" si="23"/>
        <v>7.9702288276543207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6.1322700000000001</v>
      </c>
      <c r="I122" s="21">
        <v>-1.39282E-2</v>
      </c>
      <c r="J122" s="21">
        <v>112</v>
      </c>
      <c r="K122" s="21">
        <v>1.23505</v>
      </c>
      <c r="L122">
        <f t="shared" si="12"/>
        <v>17.195308641975309</v>
      </c>
      <c r="M122">
        <f t="shared" si="13"/>
        <v>21.252713669135801</v>
      </c>
      <c r="N122" s="9"/>
      <c r="O122" s="21">
        <v>0.46401999999999999</v>
      </c>
      <c r="P122" s="21">
        <v>9.9514600000000009</v>
      </c>
      <c r="Q122" s="21">
        <v>-1.4086899999999999E-2</v>
      </c>
      <c r="R122" s="21">
        <v>112</v>
      </c>
      <c r="S122" s="21">
        <v>0.46340900000000002</v>
      </c>
      <c r="T122">
        <f t="shared" si="14"/>
        <v>17.391234567901233</v>
      </c>
      <c r="U122">
        <f t="shared" si="15"/>
        <v>8.0698806641975303</v>
      </c>
      <c r="X122" s="9"/>
      <c r="Y122" s="21">
        <v>1.2359599999999999</v>
      </c>
      <c r="Z122" s="21">
        <v>15.506500000000001</v>
      </c>
      <c r="AA122" s="21">
        <v>-1.39404E-2</v>
      </c>
      <c r="AB122" s="21">
        <v>112</v>
      </c>
      <c r="AC122" s="21">
        <v>1.2353499999999999</v>
      </c>
      <c r="AD122">
        <f t="shared" si="16"/>
        <v>17.21037037037037</v>
      </c>
      <c r="AE122">
        <f t="shared" si="17"/>
        <v>21.271329362962963</v>
      </c>
      <c r="AF122" s="9"/>
      <c r="AG122" s="21">
        <v>0.46401999999999999</v>
      </c>
      <c r="AH122" s="21">
        <v>19.325700000000001</v>
      </c>
      <c r="AI122" s="21">
        <v>-1.40564E-2</v>
      </c>
      <c r="AJ122" s="21">
        <v>112</v>
      </c>
      <c r="AK122" s="21">
        <v>0.46344000000000002</v>
      </c>
      <c r="AL122">
        <f t="shared" si="18"/>
        <v>17.35358024691358</v>
      </c>
      <c r="AM122">
        <f t="shared" si="19"/>
        <v>8.0524083061728398</v>
      </c>
      <c r="AP122" s="9"/>
      <c r="AQ122" s="21">
        <v>1.2359599999999999</v>
      </c>
      <c r="AR122" s="21">
        <v>24.8277</v>
      </c>
      <c r="AS122" s="21">
        <v>-1.3909899999999999E-2</v>
      </c>
      <c r="AT122" s="21">
        <v>112</v>
      </c>
      <c r="AU122" s="21">
        <v>1.2353499999999999</v>
      </c>
      <c r="AV122">
        <f t="shared" si="20"/>
        <v>17.172716049382714</v>
      </c>
      <c r="AW122">
        <f t="shared" si="21"/>
        <v>21.224790128395057</v>
      </c>
      <c r="AX122" s="9"/>
      <c r="AY122" s="21">
        <v>0.46401999999999999</v>
      </c>
      <c r="AZ122" s="21">
        <v>28.647099999999998</v>
      </c>
      <c r="BA122" s="21">
        <v>-1.4065599999999999E-2</v>
      </c>
      <c r="BB122" s="21">
        <v>112</v>
      </c>
      <c r="BC122" s="21">
        <v>0.46344000000000002</v>
      </c>
      <c r="BD122">
        <f t="shared" si="22"/>
        <v>17.364938271604938</v>
      </c>
      <c r="BE122">
        <f t="shared" si="23"/>
        <v>8.0576786567901237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6.1423399999999999</v>
      </c>
      <c r="I123" s="21">
        <v>-1.39221E-2</v>
      </c>
      <c r="J123" s="21">
        <v>113</v>
      </c>
      <c r="K123" s="21">
        <v>1.22986</v>
      </c>
      <c r="L123">
        <f t="shared" si="12"/>
        <v>17.187777777777779</v>
      </c>
      <c r="M123">
        <f t="shared" si="13"/>
        <v>21.156951300000003</v>
      </c>
      <c r="N123" s="9"/>
      <c r="O123" s="21">
        <v>0.469055</v>
      </c>
      <c r="P123" s="21">
        <v>9.9615299999999998</v>
      </c>
      <c r="Q123" s="21">
        <v>-1.40839E-2</v>
      </c>
      <c r="R123" s="21">
        <v>113</v>
      </c>
      <c r="S123" s="21">
        <v>0.468445</v>
      </c>
      <c r="T123">
        <f t="shared" si="14"/>
        <v>17.387530864197529</v>
      </c>
      <c r="U123">
        <f t="shared" si="15"/>
        <v>8.1557082895061725</v>
      </c>
      <c r="X123" s="9"/>
      <c r="Y123" s="21">
        <v>1.2309300000000001</v>
      </c>
      <c r="Z123" s="21">
        <v>15.5166</v>
      </c>
      <c r="AA123" s="21">
        <v>-1.3952600000000001E-2</v>
      </c>
      <c r="AB123" s="21">
        <v>113</v>
      </c>
      <c r="AC123" s="21">
        <v>1.2301599999999999</v>
      </c>
      <c r="AD123">
        <f t="shared" si="16"/>
        <v>17.225432098765431</v>
      </c>
      <c r="AE123">
        <f t="shared" si="17"/>
        <v>21.203301133333333</v>
      </c>
      <c r="AF123" s="9"/>
      <c r="AG123" s="21">
        <v>0.469055</v>
      </c>
      <c r="AH123" s="21">
        <v>19.335799999999999</v>
      </c>
      <c r="AI123" s="21">
        <v>-1.4053299999999999E-2</v>
      </c>
      <c r="AJ123" s="21">
        <v>113</v>
      </c>
      <c r="AK123" s="21">
        <v>0.46850599999999998</v>
      </c>
      <c r="AL123">
        <f t="shared" si="18"/>
        <v>17.349753086419753</v>
      </c>
      <c r="AM123">
        <f t="shared" si="19"/>
        <v>8.1379884339506177</v>
      </c>
      <c r="AP123" s="9"/>
      <c r="AQ123" s="21">
        <v>1.2309300000000001</v>
      </c>
      <c r="AR123" s="21">
        <v>24.837800000000001</v>
      </c>
      <c r="AS123" s="21">
        <v>-1.3903799999999999E-2</v>
      </c>
      <c r="AT123" s="21">
        <v>113</v>
      </c>
      <c r="AU123" s="21">
        <v>1.22986</v>
      </c>
      <c r="AV123">
        <f t="shared" si="20"/>
        <v>17.165185185185184</v>
      </c>
      <c r="AW123">
        <f t="shared" si="21"/>
        <v>21.129141399999998</v>
      </c>
      <c r="AX123" s="9"/>
      <c r="AY123" s="21">
        <v>0.469055</v>
      </c>
      <c r="AZ123" s="21">
        <v>28.6571</v>
      </c>
      <c r="BA123" s="21">
        <v>-1.4068600000000001E-2</v>
      </c>
      <c r="BB123" s="21">
        <v>113</v>
      </c>
      <c r="BC123" s="21">
        <v>0.46847499999999997</v>
      </c>
      <c r="BD123">
        <f t="shared" si="22"/>
        <v>17.368641975308641</v>
      </c>
      <c r="BE123">
        <f t="shared" si="23"/>
        <v>8.1468483617283951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6.1524099999999997</v>
      </c>
      <c r="I124" s="21">
        <v>-1.3931300000000001E-2</v>
      </c>
      <c r="J124" s="21">
        <v>114</v>
      </c>
      <c r="K124" s="21">
        <v>1.2252799999999999</v>
      </c>
      <c r="L124">
        <f t="shared" si="12"/>
        <v>17.199135802469137</v>
      </c>
      <c r="M124">
        <f t="shared" si="13"/>
        <v>21.08424858888889</v>
      </c>
      <c r="N124" s="9"/>
      <c r="O124" s="21">
        <v>0.47409099999999998</v>
      </c>
      <c r="P124" s="21">
        <v>9.9716000000000005</v>
      </c>
      <c r="Q124" s="21">
        <v>-1.40778E-2</v>
      </c>
      <c r="R124" s="21">
        <v>114</v>
      </c>
      <c r="S124" s="21">
        <v>0.47344999999999998</v>
      </c>
      <c r="T124">
        <f t="shared" si="14"/>
        <v>17.38</v>
      </c>
      <c r="U124">
        <f t="shared" si="15"/>
        <v>8.2397015799999984</v>
      </c>
      <c r="X124" s="9"/>
      <c r="Y124" s="21">
        <v>1.2258899999999999</v>
      </c>
      <c r="Z124" s="21">
        <v>15.5266</v>
      </c>
      <c r="AA124" s="21">
        <v>-1.39618E-2</v>
      </c>
      <c r="AB124" s="21">
        <v>114</v>
      </c>
      <c r="AC124" s="21">
        <v>1.2246699999999999</v>
      </c>
      <c r="AD124">
        <f t="shared" si="16"/>
        <v>17.236790123456789</v>
      </c>
      <c r="AE124">
        <f t="shared" si="17"/>
        <v>21.13040864444444</v>
      </c>
      <c r="AF124" s="9"/>
      <c r="AG124" s="21">
        <v>0.47409099999999998</v>
      </c>
      <c r="AH124" s="21">
        <v>19.345800000000001</v>
      </c>
      <c r="AI124" s="21">
        <v>-1.40503E-2</v>
      </c>
      <c r="AJ124" s="21">
        <v>114</v>
      </c>
      <c r="AK124" s="21">
        <v>0.47354099999999999</v>
      </c>
      <c r="AL124">
        <f t="shared" si="18"/>
        <v>17.34604938271605</v>
      </c>
      <c r="AM124">
        <f t="shared" si="19"/>
        <v>8.2236058979012352</v>
      </c>
      <c r="AP124" s="9"/>
      <c r="AQ124" s="21">
        <v>1.2258899999999999</v>
      </c>
      <c r="AR124" s="21">
        <v>24.847899999999999</v>
      </c>
      <c r="AS124" s="21">
        <v>-1.39008E-2</v>
      </c>
      <c r="AT124" s="21">
        <v>114</v>
      </c>
      <c r="AU124" s="21">
        <v>1.2252799999999999</v>
      </c>
      <c r="AV124">
        <f t="shared" si="20"/>
        <v>17.161481481481481</v>
      </c>
      <c r="AW124">
        <f t="shared" si="21"/>
        <v>21.03808853333333</v>
      </c>
      <c r="AX124" s="9"/>
      <c r="AY124" s="21">
        <v>0.47409099999999998</v>
      </c>
      <c r="AZ124" s="21">
        <v>28.667200000000001</v>
      </c>
      <c r="BA124" s="21">
        <v>-1.4053299999999999E-2</v>
      </c>
      <c r="BB124" s="21">
        <v>114</v>
      </c>
      <c r="BC124" s="21">
        <v>0.47348000000000001</v>
      </c>
      <c r="BD124">
        <f t="shared" si="22"/>
        <v>17.349753086419753</v>
      </c>
      <c r="BE124">
        <f t="shared" si="23"/>
        <v>8.2253617904938263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6.1624800000000004</v>
      </c>
      <c r="I125" s="21">
        <v>-1.3937400000000001E-2</v>
      </c>
      <c r="J125" s="21">
        <v>115</v>
      </c>
      <c r="K125" s="21">
        <v>1.2197899999999999</v>
      </c>
      <c r="L125">
        <f t="shared" si="12"/>
        <v>17.206666666666667</v>
      </c>
      <c r="M125">
        <f t="shared" si="13"/>
        <v>21.006931066666667</v>
      </c>
      <c r="N125" s="9"/>
      <c r="O125" s="21">
        <v>0.479126</v>
      </c>
      <c r="P125" s="21">
        <v>9.9816699999999994</v>
      </c>
      <c r="Q125" s="21">
        <v>-1.4065599999999999E-2</v>
      </c>
      <c r="R125" s="21">
        <v>115</v>
      </c>
      <c r="S125" s="21">
        <v>0.47854600000000003</v>
      </c>
      <c r="T125">
        <f t="shared" si="14"/>
        <v>17.364938271604938</v>
      </c>
      <c r="U125">
        <f t="shared" si="15"/>
        <v>8.3199934143209884</v>
      </c>
      <c r="X125" s="9"/>
      <c r="Y125" s="21">
        <v>1.2208600000000001</v>
      </c>
      <c r="Z125" s="21">
        <v>15.5367</v>
      </c>
      <c r="AA125" s="21">
        <v>-1.39679E-2</v>
      </c>
      <c r="AB125" s="21">
        <v>115</v>
      </c>
      <c r="AC125" s="21">
        <v>1.2197899999999999</v>
      </c>
      <c r="AD125">
        <f t="shared" si="16"/>
        <v>17.244320987654319</v>
      </c>
      <c r="AE125">
        <f t="shared" si="17"/>
        <v>21.052901720987652</v>
      </c>
      <c r="AF125" s="9"/>
      <c r="AG125" s="21">
        <v>0.479126</v>
      </c>
      <c r="AH125" s="21">
        <v>19.355899999999998</v>
      </c>
      <c r="AI125" s="21">
        <v>-1.4047199999999999E-2</v>
      </c>
      <c r="AJ125" s="21">
        <v>115</v>
      </c>
      <c r="AK125" s="21">
        <v>0.47848499999999999</v>
      </c>
      <c r="AL125">
        <f t="shared" si="18"/>
        <v>17.342222222222222</v>
      </c>
      <c r="AM125">
        <f t="shared" si="19"/>
        <v>8.3091095644444444</v>
      </c>
      <c r="AP125" s="9"/>
      <c r="AQ125" s="21">
        <v>1.2208600000000001</v>
      </c>
      <c r="AR125" s="21">
        <v>24.857900000000001</v>
      </c>
      <c r="AS125" s="21">
        <v>-1.3909899999999999E-2</v>
      </c>
      <c r="AT125" s="21">
        <v>115</v>
      </c>
      <c r="AU125" s="21">
        <v>1.2200899999999999</v>
      </c>
      <c r="AV125">
        <f t="shared" si="20"/>
        <v>17.172716049382714</v>
      </c>
      <c r="AW125">
        <f t="shared" si="21"/>
        <v>20.965482116049383</v>
      </c>
      <c r="AX125" s="9"/>
      <c r="AY125" s="21">
        <v>0.479126</v>
      </c>
      <c r="AZ125" s="21">
        <v>28.677299999999999</v>
      </c>
      <c r="BA125" s="21">
        <v>-1.40564E-2</v>
      </c>
      <c r="BB125" s="21">
        <v>115</v>
      </c>
      <c r="BC125" s="21">
        <v>0.47845500000000002</v>
      </c>
      <c r="BD125">
        <f t="shared" si="22"/>
        <v>17.35358024691358</v>
      </c>
      <c r="BE125">
        <f t="shared" si="23"/>
        <v>8.3145514893827155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6.1725500000000002</v>
      </c>
      <c r="I126" s="21">
        <v>-1.39343E-2</v>
      </c>
      <c r="J126" s="21">
        <v>116</v>
      </c>
      <c r="K126" s="21">
        <v>1.2155199999999999</v>
      </c>
      <c r="L126">
        <f t="shared" si="12"/>
        <v>17.202839506172836</v>
      </c>
      <c r="M126">
        <f t="shared" si="13"/>
        <v>20.915556328395056</v>
      </c>
      <c r="N126" s="9"/>
      <c r="O126" s="21">
        <v>0.48416100000000001</v>
      </c>
      <c r="P126" s="21">
        <v>9.9917400000000001</v>
      </c>
      <c r="Q126" s="21">
        <v>-1.40625E-2</v>
      </c>
      <c r="R126" s="21">
        <v>116</v>
      </c>
      <c r="S126" s="21">
        <v>0.48348999999999998</v>
      </c>
      <c r="T126">
        <f t="shared" si="14"/>
        <v>17.361111111111111</v>
      </c>
      <c r="U126">
        <f t="shared" si="15"/>
        <v>8.4055729166666673</v>
      </c>
      <c r="X126" s="9"/>
      <c r="Y126" s="21">
        <v>1.2158199999999999</v>
      </c>
      <c r="Z126" s="21">
        <v>15.546799999999999</v>
      </c>
      <c r="AA126" s="21">
        <v>-1.3974E-2</v>
      </c>
      <c r="AB126" s="21">
        <v>116</v>
      </c>
      <c r="AC126" s="21">
        <v>1.2145999999999999</v>
      </c>
      <c r="AD126">
        <f t="shared" si="16"/>
        <v>17.251851851851853</v>
      </c>
      <c r="AE126">
        <f t="shared" si="17"/>
        <v>20.975146518518518</v>
      </c>
      <c r="AF126" s="9"/>
      <c r="AG126" s="21">
        <v>0.48416100000000001</v>
      </c>
      <c r="AH126" s="21">
        <v>19.366</v>
      </c>
      <c r="AI126" s="21">
        <v>-1.4053299999999999E-2</v>
      </c>
      <c r="AJ126" s="21">
        <v>116</v>
      </c>
      <c r="AK126" s="21">
        <v>0.48361199999999999</v>
      </c>
      <c r="AL126">
        <f t="shared" si="18"/>
        <v>17.349753086419753</v>
      </c>
      <c r="AM126">
        <f t="shared" si="19"/>
        <v>8.4000738040740739</v>
      </c>
      <c r="AP126" s="9"/>
      <c r="AQ126" s="21">
        <v>1.2158199999999999</v>
      </c>
      <c r="AR126" s="21">
        <v>24.867999999999999</v>
      </c>
      <c r="AS126" s="21">
        <v>-1.3913E-2</v>
      </c>
      <c r="AT126" s="21">
        <v>116</v>
      </c>
      <c r="AU126" s="21">
        <v>1.2149000000000001</v>
      </c>
      <c r="AV126">
        <f t="shared" si="20"/>
        <v>17.176543209876542</v>
      </c>
      <c r="AW126">
        <f t="shared" si="21"/>
        <v>20.883584765432094</v>
      </c>
      <c r="AX126" s="9"/>
      <c r="AY126" s="21">
        <v>0.48416100000000001</v>
      </c>
      <c r="AZ126" s="21">
        <v>28.6874</v>
      </c>
      <c r="BA126" s="21">
        <v>-1.40564E-2</v>
      </c>
      <c r="BB126" s="21">
        <v>116</v>
      </c>
      <c r="BC126" s="21">
        <v>0.48348999999999998</v>
      </c>
      <c r="BD126">
        <f t="shared" si="22"/>
        <v>17.35358024691358</v>
      </c>
      <c r="BE126">
        <f t="shared" si="23"/>
        <v>8.4019267659259267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6.1826299999999996</v>
      </c>
      <c r="I127" s="21">
        <v>-1.3943499999999999E-2</v>
      </c>
      <c r="J127" s="21">
        <v>117</v>
      </c>
      <c r="K127" s="21">
        <v>1.2103299999999999</v>
      </c>
      <c r="L127">
        <f t="shared" si="12"/>
        <v>17.214197530864197</v>
      </c>
      <c r="M127">
        <f t="shared" si="13"/>
        <v>20.842606086419753</v>
      </c>
      <c r="N127" s="9"/>
      <c r="O127" s="21">
        <v>0.48919699999999999</v>
      </c>
      <c r="P127" s="21">
        <v>10.001799999999999</v>
      </c>
      <c r="Q127" s="21">
        <v>-1.40564E-2</v>
      </c>
      <c r="R127" s="21">
        <v>117</v>
      </c>
      <c r="S127" s="21">
        <v>0.48861700000000002</v>
      </c>
      <c r="T127">
        <f t="shared" si="14"/>
        <v>17.35358024691358</v>
      </c>
      <c r="U127">
        <f t="shared" si="15"/>
        <v>8.4893193960493818</v>
      </c>
      <c r="X127" s="9"/>
      <c r="Y127" s="21">
        <v>1.21078</v>
      </c>
      <c r="Z127" s="21">
        <v>15.556800000000001</v>
      </c>
      <c r="AA127" s="21">
        <v>-1.3980100000000001E-2</v>
      </c>
      <c r="AB127" s="21">
        <v>117</v>
      </c>
      <c r="AC127" s="21">
        <v>1.2100200000000001</v>
      </c>
      <c r="AD127">
        <f t="shared" si="16"/>
        <v>17.259382716049384</v>
      </c>
      <c r="AE127">
        <f t="shared" si="17"/>
        <v>20.897315404938272</v>
      </c>
      <c r="AF127" s="9"/>
      <c r="AG127" s="21">
        <v>0.48919699999999999</v>
      </c>
      <c r="AH127" s="21">
        <v>19.376000000000001</v>
      </c>
      <c r="AI127" s="21">
        <v>-1.40594E-2</v>
      </c>
      <c r="AJ127" s="21">
        <v>117</v>
      </c>
      <c r="AK127" s="21">
        <v>0.48855599999999999</v>
      </c>
      <c r="AL127">
        <f t="shared" si="18"/>
        <v>17.357283950617283</v>
      </c>
      <c r="AM127">
        <f t="shared" si="19"/>
        <v>8.4911312367901228</v>
      </c>
      <c r="AP127" s="9"/>
      <c r="AQ127" s="21">
        <v>1.21078</v>
      </c>
      <c r="AR127" s="21">
        <v>24.8781</v>
      </c>
      <c r="AS127" s="21">
        <v>-1.39221E-2</v>
      </c>
      <c r="AT127" s="21">
        <v>117</v>
      </c>
      <c r="AU127" s="21">
        <v>1.2097199999999999</v>
      </c>
      <c r="AV127">
        <f t="shared" si="20"/>
        <v>17.187777777777779</v>
      </c>
      <c r="AW127">
        <f t="shared" si="21"/>
        <v>20.81061757777778</v>
      </c>
      <c r="AX127" s="9"/>
      <c r="AY127" s="21">
        <v>0.48919699999999999</v>
      </c>
      <c r="AZ127" s="21">
        <v>28.697399999999998</v>
      </c>
      <c r="BA127" s="21">
        <v>-1.4071699999999999E-2</v>
      </c>
      <c r="BB127" s="21">
        <v>117</v>
      </c>
      <c r="BC127" s="21">
        <v>0.48858600000000002</v>
      </c>
      <c r="BD127">
        <f t="shared" si="22"/>
        <v>17.372469135802469</v>
      </c>
      <c r="BE127">
        <f t="shared" si="23"/>
        <v>8.4985597838271598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6.1927000000000003</v>
      </c>
      <c r="I128" s="21">
        <v>-1.3946500000000001E-2</v>
      </c>
      <c r="J128" s="21">
        <v>118</v>
      </c>
      <c r="K128" s="21">
        <v>1.2048300000000001</v>
      </c>
      <c r="L128">
        <f t="shared" si="12"/>
        <v>17.217901234567901</v>
      </c>
      <c r="M128">
        <f t="shared" si="13"/>
        <v>20.760484413580247</v>
      </c>
      <c r="N128" s="9"/>
      <c r="O128" s="21">
        <v>0.494232</v>
      </c>
      <c r="P128" s="21">
        <v>10.011900000000001</v>
      </c>
      <c r="Q128" s="21">
        <v>-1.4035000000000001E-2</v>
      </c>
      <c r="R128" s="21">
        <v>118</v>
      </c>
      <c r="S128" s="21">
        <v>0.49362200000000001</v>
      </c>
      <c r="T128">
        <f t="shared" si="14"/>
        <v>17.327160493827162</v>
      </c>
      <c r="U128">
        <f t="shared" si="15"/>
        <v>8.5636371851851862</v>
      </c>
      <c r="X128" s="9"/>
      <c r="Y128" s="21">
        <v>1.2057500000000001</v>
      </c>
      <c r="Z128" s="21">
        <v>15.5669</v>
      </c>
      <c r="AA128" s="21">
        <v>-1.3986200000000001E-2</v>
      </c>
      <c r="AB128" s="21">
        <v>118</v>
      </c>
      <c r="AC128" s="21">
        <v>1.2048300000000001</v>
      </c>
      <c r="AD128">
        <f t="shared" si="16"/>
        <v>17.266913580246914</v>
      </c>
      <c r="AE128">
        <f t="shared" si="17"/>
        <v>20.81958104938272</v>
      </c>
      <c r="AF128" s="9"/>
      <c r="AG128" s="21">
        <v>0.494232</v>
      </c>
      <c r="AH128" s="21">
        <v>19.386099999999999</v>
      </c>
      <c r="AI128" s="21">
        <v>-1.4047199999999999E-2</v>
      </c>
      <c r="AJ128" s="21">
        <v>118</v>
      </c>
      <c r="AK128" s="21">
        <v>0.49346899999999999</v>
      </c>
      <c r="AL128">
        <f t="shared" si="18"/>
        <v>17.342222222222222</v>
      </c>
      <c r="AM128">
        <f t="shared" si="19"/>
        <v>8.571081173333333</v>
      </c>
      <c r="AP128" s="9"/>
      <c r="AQ128" s="21">
        <v>1.2057500000000001</v>
      </c>
      <c r="AR128" s="21">
        <v>24.888200000000001</v>
      </c>
      <c r="AS128" s="21">
        <v>-1.39221E-2</v>
      </c>
      <c r="AT128" s="21">
        <v>118</v>
      </c>
      <c r="AU128" s="21">
        <v>1.2051400000000001</v>
      </c>
      <c r="AV128">
        <f t="shared" si="20"/>
        <v>17.187777777777779</v>
      </c>
      <c r="AW128">
        <f t="shared" si="21"/>
        <v>20.724163055555557</v>
      </c>
      <c r="AX128" s="9"/>
      <c r="AY128" s="21">
        <v>0.494232</v>
      </c>
      <c r="AZ128" s="21">
        <v>28.7075</v>
      </c>
      <c r="BA128" s="21">
        <v>-1.4074700000000001E-2</v>
      </c>
      <c r="BB128" s="21">
        <v>118</v>
      </c>
      <c r="BC128" s="21">
        <v>0.49368299999999998</v>
      </c>
      <c r="BD128">
        <f t="shared" si="22"/>
        <v>17.376172839506172</v>
      </c>
      <c r="BE128">
        <f t="shared" si="23"/>
        <v>8.5878606548148149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6.2027700000000001</v>
      </c>
      <c r="I129" s="21">
        <v>-1.39618E-2</v>
      </c>
      <c r="J129" s="21">
        <v>119</v>
      </c>
      <c r="K129" s="21">
        <v>1.1993400000000001</v>
      </c>
      <c r="L129">
        <f t="shared" si="12"/>
        <v>17.236790123456789</v>
      </c>
      <c r="M129">
        <f t="shared" si="13"/>
        <v>20.6963862691358</v>
      </c>
      <c r="N129" s="9"/>
      <c r="O129" s="21">
        <v>0.49926799999999999</v>
      </c>
      <c r="P129" s="21">
        <v>10.022</v>
      </c>
      <c r="Q129" s="21">
        <v>-1.4025900000000001E-2</v>
      </c>
      <c r="R129" s="21">
        <v>119</v>
      </c>
      <c r="S129" s="21">
        <v>0.49859599999999998</v>
      </c>
      <c r="T129">
        <f t="shared" si="14"/>
        <v>17.315925925925924</v>
      </c>
      <c r="U129">
        <f t="shared" si="15"/>
        <v>8.6452877051851846</v>
      </c>
      <c r="X129" s="9"/>
      <c r="Y129" s="21">
        <v>1.2007099999999999</v>
      </c>
      <c r="Z129" s="21">
        <v>15.577</v>
      </c>
      <c r="AA129" s="21">
        <v>-1.3983199999999999E-2</v>
      </c>
      <c r="AB129" s="21">
        <v>119</v>
      </c>
      <c r="AC129" s="21">
        <v>1.1996500000000001</v>
      </c>
      <c r="AD129">
        <f t="shared" si="16"/>
        <v>17.263209876543208</v>
      </c>
      <c r="AE129">
        <f t="shared" si="17"/>
        <v>20.728108730864193</v>
      </c>
      <c r="AF129" s="9"/>
      <c r="AG129" s="21">
        <v>0.49926799999999999</v>
      </c>
      <c r="AH129" s="21">
        <v>19.3962</v>
      </c>
      <c r="AI129" s="21">
        <v>-1.4047199999999999E-2</v>
      </c>
      <c r="AJ129" s="21">
        <v>119</v>
      </c>
      <c r="AK129" s="21">
        <v>0.49871799999999999</v>
      </c>
      <c r="AL129">
        <f t="shared" si="18"/>
        <v>17.342222222222222</v>
      </c>
      <c r="AM129">
        <f t="shared" si="19"/>
        <v>8.6584166044444437</v>
      </c>
      <c r="AP129" s="9"/>
      <c r="AQ129" s="21">
        <v>1.2007099999999999</v>
      </c>
      <c r="AR129" s="21">
        <v>24.898199999999999</v>
      </c>
      <c r="AS129" s="21">
        <v>-1.39221E-2</v>
      </c>
      <c r="AT129" s="21">
        <v>119</v>
      </c>
      <c r="AU129" s="21">
        <v>1.1999500000000001</v>
      </c>
      <c r="AV129">
        <f t="shared" si="20"/>
        <v>17.187777777777779</v>
      </c>
      <c r="AW129">
        <f t="shared" si="21"/>
        <v>20.637536655555557</v>
      </c>
      <c r="AX129" s="9"/>
      <c r="AY129" s="21">
        <v>0.49926799999999999</v>
      </c>
      <c r="AZ129" s="21">
        <v>28.717600000000001</v>
      </c>
      <c r="BA129" s="21">
        <v>-1.4065599999999999E-2</v>
      </c>
      <c r="BB129" s="21">
        <v>119</v>
      </c>
      <c r="BC129" s="21">
        <v>0.49865700000000002</v>
      </c>
      <c r="BD129">
        <f t="shared" si="22"/>
        <v>17.364938271604938</v>
      </c>
      <c r="BE129">
        <f t="shared" si="23"/>
        <v>8.6697580009876543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6.2128399999999999</v>
      </c>
      <c r="I130" s="21">
        <v>-1.39679E-2</v>
      </c>
      <c r="J130" s="21">
        <v>120</v>
      </c>
      <c r="K130" s="21">
        <v>1.19476</v>
      </c>
      <c r="L130">
        <f t="shared" si="12"/>
        <v>17.244320987654319</v>
      </c>
      <c r="M130">
        <f t="shared" si="13"/>
        <v>20.618689718518517</v>
      </c>
      <c r="N130" s="9"/>
      <c r="O130" s="21">
        <v>0.50430299999999995</v>
      </c>
      <c r="P130" s="21">
        <v>10.032</v>
      </c>
      <c r="Q130" s="21">
        <v>-1.40167E-2</v>
      </c>
      <c r="R130" s="21">
        <v>120</v>
      </c>
      <c r="S130" s="21">
        <v>0.50369299999999995</v>
      </c>
      <c r="T130">
        <f t="shared" si="14"/>
        <v>17.304567901234567</v>
      </c>
      <c r="U130">
        <f t="shared" si="15"/>
        <v>8.7267455062962949</v>
      </c>
      <c r="X130" s="9"/>
      <c r="Y130" s="21">
        <v>1.1956800000000001</v>
      </c>
      <c r="Z130" s="21">
        <v>15.5871</v>
      </c>
      <c r="AA130" s="21">
        <v>-1.3986200000000001E-2</v>
      </c>
      <c r="AB130" s="21">
        <v>120</v>
      </c>
      <c r="AC130" s="21">
        <v>1.1944600000000001</v>
      </c>
      <c r="AD130">
        <f t="shared" si="16"/>
        <v>17.266913580246914</v>
      </c>
      <c r="AE130">
        <f t="shared" si="17"/>
        <v>20.645703229629632</v>
      </c>
      <c r="AF130" s="9"/>
      <c r="AG130" s="21">
        <v>0.50430299999999995</v>
      </c>
      <c r="AH130" s="21">
        <v>19.406300000000002</v>
      </c>
      <c r="AI130" s="21">
        <v>-1.4035000000000001E-2</v>
      </c>
      <c r="AJ130" s="21">
        <v>120</v>
      </c>
      <c r="AK130" s="21">
        <v>0.50369299999999995</v>
      </c>
      <c r="AL130">
        <f t="shared" si="18"/>
        <v>17.327160493827162</v>
      </c>
      <c r="AM130">
        <f t="shared" si="19"/>
        <v>8.7381390185185186</v>
      </c>
      <c r="AP130" s="9"/>
      <c r="AQ130" s="21">
        <v>1.1956800000000001</v>
      </c>
      <c r="AR130" s="21">
        <v>24.908300000000001</v>
      </c>
      <c r="AS130" s="21">
        <v>-1.39282E-2</v>
      </c>
      <c r="AT130" s="21">
        <v>120</v>
      </c>
      <c r="AU130" s="21">
        <v>1.1950700000000001</v>
      </c>
      <c r="AV130">
        <f t="shared" si="20"/>
        <v>17.195308641975309</v>
      </c>
      <c r="AW130">
        <f t="shared" si="21"/>
        <v>20.560086637037038</v>
      </c>
      <c r="AX130" s="9"/>
      <c r="AY130" s="21">
        <v>0.50430299999999995</v>
      </c>
      <c r="AZ130" s="21">
        <v>28.727599999999999</v>
      </c>
      <c r="BA130" s="21">
        <v>-1.4053299999999999E-2</v>
      </c>
      <c r="BB130" s="21">
        <v>120</v>
      </c>
      <c r="BC130" s="21">
        <v>0.50369299999999995</v>
      </c>
      <c r="BD130">
        <f t="shared" si="22"/>
        <v>17.349753086419753</v>
      </c>
      <c r="BE130">
        <f t="shared" si="23"/>
        <v>8.7495325307407406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6.2229099999999997</v>
      </c>
      <c r="I131" s="21">
        <v>-1.39618E-2</v>
      </c>
      <c r="J131" s="21">
        <v>121</v>
      </c>
      <c r="K131" s="21">
        <v>1.18927</v>
      </c>
      <c r="L131">
        <f t="shared" si="12"/>
        <v>17.236790123456789</v>
      </c>
      <c r="M131">
        <f t="shared" si="13"/>
        <v>20.522811792592591</v>
      </c>
      <c r="N131" s="9"/>
      <c r="O131" s="21">
        <v>0.50933799999999996</v>
      </c>
      <c r="P131" s="21">
        <v>10.0421</v>
      </c>
      <c r="Q131" s="21">
        <v>-1.4025900000000001E-2</v>
      </c>
      <c r="R131" s="21">
        <v>121</v>
      </c>
      <c r="S131" s="21">
        <v>0.50875899999999996</v>
      </c>
      <c r="T131">
        <f t="shared" si="14"/>
        <v>17.315925925925924</v>
      </c>
      <c r="U131">
        <f t="shared" si="15"/>
        <v>8.8196590792592584</v>
      </c>
      <c r="X131" s="9"/>
      <c r="Y131" s="21">
        <v>1.1906399999999999</v>
      </c>
      <c r="Z131" s="21">
        <v>15.597099999999999</v>
      </c>
      <c r="AA131" s="21">
        <v>-1.39954E-2</v>
      </c>
      <c r="AB131" s="21">
        <v>121</v>
      </c>
      <c r="AC131" s="21">
        <v>1.1895800000000001</v>
      </c>
      <c r="AD131">
        <f t="shared" si="16"/>
        <v>17.278271604938272</v>
      </c>
      <c r="AE131">
        <f t="shared" si="17"/>
        <v>20.572201303703704</v>
      </c>
      <c r="AF131" s="9"/>
      <c r="AG131" s="21">
        <v>0.50933799999999996</v>
      </c>
      <c r="AH131" s="21">
        <v>19.4163</v>
      </c>
      <c r="AI131" s="21">
        <v>-1.4031999999999999E-2</v>
      </c>
      <c r="AJ131" s="21">
        <v>121</v>
      </c>
      <c r="AK131" s="21">
        <v>0.50866699999999998</v>
      </c>
      <c r="AL131">
        <f t="shared" si="18"/>
        <v>17.323456790123455</v>
      </c>
      <c r="AM131">
        <f t="shared" si="19"/>
        <v>8.8234948345678994</v>
      </c>
      <c r="AP131" s="9"/>
      <c r="AQ131" s="21">
        <v>1.1906399999999999</v>
      </c>
      <c r="AR131" s="21">
        <v>24.918399999999998</v>
      </c>
      <c r="AS131" s="21">
        <v>-1.3937400000000001E-2</v>
      </c>
      <c r="AT131" s="21">
        <v>121</v>
      </c>
      <c r="AU131" s="21">
        <v>1.1895800000000001</v>
      </c>
      <c r="AV131">
        <f t="shared" si="20"/>
        <v>17.206666666666667</v>
      </c>
      <c r="AW131">
        <f t="shared" si="21"/>
        <v>20.486945599999999</v>
      </c>
      <c r="AX131" s="9"/>
      <c r="AY131" s="21">
        <v>0.50933799999999996</v>
      </c>
      <c r="AZ131" s="21">
        <v>28.7377</v>
      </c>
      <c r="BA131" s="21">
        <v>-1.40442E-2</v>
      </c>
      <c r="BB131" s="21">
        <v>121</v>
      </c>
      <c r="BC131" s="21">
        <v>0.50875899999999996</v>
      </c>
      <c r="BD131">
        <f t="shared" si="22"/>
        <v>17.338518518518516</v>
      </c>
      <c r="BE131">
        <f t="shared" si="23"/>
        <v>8.8311663451851832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6.2329800000000004</v>
      </c>
      <c r="I132" s="21">
        <v>-1.39557E-2</v>
      </c>
      <c r="J132" s="21">
        <v>122</v>
      </c>
      <c r="K132" s="21">
        <v>1.1853</v>
      </c>
      <c r="L132">
        <f t="shared" si="12"/>
        <v>17.229259259259258</v>
      </c>
      <c r="M132">
        <f t="shared" si="13"/>
        <v>20.427182070370371</v>
      </c>
      <c r="N132" s="9"/>
      <c r="O132" s="21">
        <v>0.514374</v>
      </c>
      <c r="P132" s="21">
        <v>10.052199999999999</v>
      </c>
      <c r="Q132" s="21">
        <v>-1.4035000000000001E-2</v>
      </c>
      <c r="R132" s="21">
        <v>122</v>
      </c>
      <c r="S132" s="21">
        <v>0.513733</v>
      </c>
      <c r="T132">
        <f t="shared" si="14"/>
        <v>17.327160493827162</v>
      </c>
      <c r="U132">
        <f t="shared" si="15"/>
        <v>8.9126408518518527</v>
      </c>
      <c r="X132" s="9"/>
      <c r="Y132" s="21">
        <v>1.1856100000000001</v>
      </c>
      <c r="Z132" s="21">
        <v>15.607200000000001</v>
      </c>
      <c r="AA132" s="21">
        <v>-1.40076E-2</v>
      </c>
      <c r="AB132" s="21">
        <v>122</v>
      </c>
      <c r="AC132" s="21">
        <v>1.18469</v>
      </c>
      <c r="AD132">
        <f t="shared" si="16"/>
        <v>17.293333333333333</v>
      </c>
      <c r="AE132">
        <f t="shared" si="17"/>
        <v>20.503148933333335</v>
      </c>
      <c r="AF132" s="9"/>
      <c r="AG132" s="21">
        <v>0.514374</v>
      </c>
      <c r="AH132" s="21">
        <v>19.426400000000001</v>
      </c>
      <c r="AI132" s="21">
        <v>-1.4025900000000001E-2</v>
      </c>
      <c r="AJ132" s="21">
        <v>122</v>
      </c>
      <c r="AK132" s="21">
        <v>0.513733</v>
      </c>
      <c r="AL132">
        <f t="shared" si="18"/>
        <v>17.315925925925924</v>
      </c>
      <c r="AM132">
        <f t="shared" si="19"/>
        <v>8.9068620822222222</v>
      </c>
      <c r="AP132" s="9"/>
      <c r="AQ132" s="21">
        <v>1.1856100000000001</v>
      </c>
      <c r="AR132" s="21">
        <v>24.9284</v>
      </c>
      <c r="AS132" s="21">
        <v>-1.39496E-2</v>
      </c>
      <c r="AT132" s="21">
        <v>122</v>
      </c>
      <c r="AU132" s="21">
        <v>1.1850000000000001</v>
      </c>
      <c r="AV132">
        <f t="shared" si="20"/>
        <v>17.221728395061724</v>
      </c>
      <c r="AW132">
        <f t="shared" si="21"/>
        <v>20.418253402469134</v>
      </c>
      <c r="AX132" s="9"/>
      <c r="AY132" s="21">
        <v>0.514374</v>
      </c>
      <c r="AZ132" s="21">
        <v>28.747800000000002</v>
      </c>
      <c r="BA132" s="21">
        <v>-1.4041100000000001E-2</v>
      </c>
      <c r="BB132" s="21">
        <v>122</v>
      </c>
      <c r="BC132" s="21">
        <v>0.51376299999999997</v>
      </c>
      <c r="BD132">
        <f t="shared" si="22"/>
        <v>17.334691358024692</v>
      </c>
      <c r="BE132">
        <f t="shared" si="23"/>
        <v>8.9165145325925934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6.2430500000000002</v>
      </c>
      <c r="I133" s="21">
        <v>-1.39618E-2</v>
      </c>
      <c r="J133" s="21">
        <v>123</v>
      </c>
      <c r="K133" s="21">
        <v>1.18011</v>
      </c>
      <c r="L133">
        <f t="shared" si="12"/>
        <v>17.236790123456789</v>
      </c>
      <c r="M133">
        <f t="shared" si="13"/>
        <v>20.349237316049379</v>
      </c>
      <c r="N133" s="9"/>
      <c r="O133" s="21">
        <v>0.51940900000000001</v>
      </c>
      <c r="P133" s="21">
        <v>10.062200000000001</v>
      </c>
      <c r="Q133" s="21">
        <v>-1.4035000000000001E-2</v>
      </c>
      <c r="R133" s="21">
        <v>123</v>
      </c>
      <c r="S133" s="21">
        <v>0.51885999999999999</v>
      </c>
      <c r="T133">
        <f t="shared" si="14"/>
        <v>17.327160493827162</v>
      </c>
      <c r="U133">
        <f t="shared" si="15"/>
        <v>8.9998831049382719</v>
      </c>
      <c r="X133" s="9"/>
      <c r="Y133" s="21">
        <v>1.1805699999999999</v>
      </c>
      <c r="Z133" s="21">
        <v>15.6173</v>
      </c>
      <c r="AA133" s="21">
        <v>-1.4019800000000001E-2</v>
      </c>
      <c r="AB133" s="21">
        <v>123</v>
      </c>
      <c r="AC133" s="21">
        <v>1.1795</v>
      </c>
      <c r="AD133">
        <f t="shared" si="16"/>
        <v>17.308395061728394</v>
      </c>
      <c r="AE133">
        <f t="shared" si="17"/>
        <v>20.433771958024689</v>
      </c>
      <c r="AF133" s="9"/>
      <c r="AG133" s="21">
        <v>0.51940900000000001</v>
      </c>
      <c r="AH133" s="21">
        <v>19.436499999999999</v>
      </c>
      <c r="AI133" s="21">
        <v>-1.4019800000000001E-2</v>
      </c>
      <c r="AJ133" s="21">
        <v>123</v>
      </c>
      <c r="AK133" s="21">
        <v>0.51876800000000001</v>
      </c>
      <c r="AL133">
        <f t="shared" si="18"/>
        <v>17.308395061728394</v>
      </c>
      <c r="AM133">
        <f t="shared" si="19"/>
        <v>8.9901361706172835</v>
      </c>
      <c r="AP133" s="9"/>
      <c r="AQ133" s="21">
        <v>1.1805699999999999</v>
      </c>
      <c r="AR133" s="21">
        <v>24.938500000000001</v>
      </c>
      <c r="AS133" s="21">
        <v>-1.39557E-2</v>
      </c>
      <c r="AT133" s="21">
        <v>123</v>
      </c>
      <c r="AU133" s="21">
        <v>1.1795</v>
      </c>
      <c r="AV133">
        <f t="shared" si="20"/>
        <v>17.229259259259258</v>
      </c>
      <c r="AW133">
        <f t="shared" si="21"/>
        <v>20.340346603703701</v>
      </c>
      <c r="AX133" s="9"/>
      <c r="AY133" s="21">
        <v>0.51940900000000001</v>
      </c>
      <c r="AZ133" s="21">
        <v>28.757899999999999</v>
      </c>
      <c r="BA133" s="21">
        <v>-1.4031999999999999E-2</v>
      </c>
      <c r="BB133" s="21">
        <v>123</v>
      </c>
      <c r="BC133" s="21">
        <v>0.51879900000000001</v>
      </c>
      <c r="BD133">
        <f t="shared" si="22"/>
        <v>17.323456790123455</v>
      </c>
      <c r="BE133">
        <f t="shared" si="23"/>
        <v>8.9979593679012329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6.25312</v>
      </c>
      <c r="I134" s="21">
        <v>-1.39709E-2</v>
      </c>
      <c r="J134" s="21">
        <v>124</v>
      </c>
      <c r="K134" s="21">
        <v>1.17401</v>
      </c>
      <c r="L134">
        <f t="shared" si="12"/>
        <v>17.248024691358022</v>
      </c>
      <c r="M134">
        <f t="shared" si="13"/>
        <v>20.27574294567901</v>
      </c>
      <c r="N134" s="9"/>
      <c r="O134" s="21">
        <v>0.52444500000000005</v>
      </c>
      <c r="P134" s="21">
        <v>10.0723</v>
      </c>
      <c r="Q134" s="21">
        <v>-1.4031999999999999E-2</v>
      </c>
      <c r="R134" s="21">
        <v>124</v>
      </c>
      <c r="S134" s="21">
        <v>0.52383400000000002</v>
      </c>
      <c r="T134">
        <f t="shared" si="14"/>
        <v>17.323456790123455</v>
      </c>
      <c r="U134">
        <f t="shared" si="15"/>
        <v>9.0852002962962963</v>
      </c>
      <c r="X134" s="9"/>
      <c r="Y134" s="21">
        <v>1.17554</v>
      </c>
      <c r="Z134" s="21">
        <v>15.6273</v>
      </c>
      <c r="AA134" s="21">
        <v>-1.4025900000000001E-2</v>
      </c>
      <c r="AB134" s="21">
        <v>124</v>
      </c>
      <c r="AC134" s="21">
        <v>1.17523</v>
      </c>
      <c r="AD134">
        <f t="shared" si="16"/>
        <v>17.315925925925924</v>
      </c>
      <c r="AE134">
        <f t="shared" si="17"/>
        <v>20.355563562962963</v>
      </c>
      <c r="AF134" s="9"/>
      <c r="AG134" s="21">
        <v>0.52444500000000005</v>
      </c>
      <c r="AH134" s="21">
        <v>19.4465</v>
      </c>
      <c r="AI134" s="21">
        <v>-1.4019800000000001E-2</v>
      </c>
      <c r="AJ134" s="21">
        <v>124</v>
      </c>
      <c r="AK134" s="21">
        <v>0.52383400000000002</v>
      </c>
      <c r="AL134">
        <f t="shared" si="18"/>
        <v>17.308395061728394</v>
      </c>
      <c r="AM134">
        <f t="shared" si="19"/>
        <v>9.0773012481481476</v>
      </c>
      <c r="AP134" s="9"/>
      <c r="AQ134" s="21">
        <v>1.17554</v>
      </c>
      <c r="AR134" s="21">
        <v>24.948599999999999</v>
      </c>
      <c r="AS134" s="21">
        <v>-1.39618E-2</v>
      </c>
      <c r="AT134" s="21">
        <v>124</v>
      </c>
      <c r="AU134" s="21">
        <v>1.17493</v>
      </c>
      <c r="AV134">
        <f t="shared" si="20"/>
        <v>17.236790123456789</v>
      </c>
      <c r="AW134">
        <f t="shared" si="21"/>
        <v>20.262536261728393</v>
      </c>
      <c r="AX134" s="9"/>
      <c r="AY134" s="21">
        <v>0.52444500000000005</v>
      </c>
      <c r="AZ134" s="21">
        <v>28.767900000000001</v>
      </c>
      <c r="BA134" s="21">
        <v>-1.40289E-2</v>
      </c>
      <c r="BB134" s="21">
        <v>124</v>
      </c>
      <c r="BC134" s="21">
        <v>0.52377300000000004</v>
      </c>
      <c r="BD134">
        <f t="shared" si="22"/>
        <v>17.319629629629631</v>
      </c>
      <c r="BE134">
        <f t="shared" si="23"/>
        <v>9.0831931611111134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6.2631899999999998</v>
      </c>
      <c r="I135" s="21">
        <v>-1.3964799999999999E-2</v>
      </c>
      <c r="J135" s="21">
        <v>125</v>
      </c>
      <c r="K135" s="21">
        <v>1.16943</v>
      </c>
      <c r="L135">
        <f t="shared" si="12"/>
        <v>17.240493827160492</v>
      </c>
      <c r="M135">
        <f t="shared" si="13"/>
        <v>20.179998024691358</v>
      </c>
      <c r="N135" s="9"/>
      <c r="O135" s="21">
        <v>0.52947999999999995</v>
      </c>
      <c r="P135" s="21">
        <v>10.0824</v>
      </c>
      <c r="Q135" s="21">
        <v>-1.4025900000000001E-2</v>
      </c>
      <c r="R135" s="21">
        <v>125</v>
      </c>
      <c r="S135" s="21">
        <v>0.52883899999999995</v>
      </c>
      <c r="T135">
        <f t="shared" si="14"/>
        <v>17.315925925925924</v>
      </c>
      <c r="U135">
        <f t="shared" si="15"/>
        <v>9.168436459259258</v>
      </c>
      <c r="X135" s="9"/>
      <c r="Y135" s="21">
        <v>1.1705000000000001</v>
      </c>
      <c r="Z135" s="21">
        <v>15.6374</v>
      </c>
      <c r="AA135" s="21">
        <v>-1.4025900000000001E-2</v>
      </c>
      <c r="AB135" s="21">
        <v>125</v>
      </c>
      <c r="AC135" s="21">
        <v>1.16974</v>
      </c>
      <c r="AD135">
        <f t="shared" si="16"/>
        <v>17.315925925925924</v>
      </c>
      <c r="AE135">
        <f t="shared" si="17"/>
        <v>20.268291296296297</v>
      </c>
      <c r="AF135" s="9"/>
      <c r="AG135" s="21">
        <v>0.52947999999999995</v>
      </c>
      <c r="AH135" s="21">
        <v>19.456600000000002</v>
      </c>
      <c r="AI135" s="21">
        <v>-1.4031999999999999E-2</v>
      </c>
      <c r="AJ135" s="21">
        <v>125</v>
      </c>
      <c r="AK135" s="21">
        <v>0.52883899999999995</v>
      </c>
      <c r="AL135">
        <f t="shared" si="18"/>
        <v>17.323456790123455</v>
      </c>
      <c r="AM135">
        <f t="shared" si="19"/>
        <v>9.1724239012345663</v>
      </c>
      <c r="AP135" s="9"/>
      <c r="AQ135" s="21">
        <v>1.1705000000000001</v>
      </c>
      <c r="AR135" s="21">
        <v>24.958600000000001</v>
      </c>
      <c r="AS135" s="21">
        <v>-1.39618E-2</v>
      </c>
      <c r="AT135" s="21">
        <v>125</v>
      </c>
      <c r="AU135" s="21">
        <v>1.16943</v>
      </c>
      <c r="AV135">
        <f t="shared" si="20"/>
        <v>17.236790123456789</v>
      </c>
      <c r="AW135">
        <f t="shared" si="21"/>
        <v>20.175662839506174</v>
      </c>
      <c r="AX135" s="9"/>
      <c r="AY135" s="21">
        <v>0.52947999999999995</v>
      </c>
      <c r="AZ135" s="21">
        <v>28.777999999999999</v>
      </c>
      <c r="BA135" s="21">
        <v>-1.4031999999999999E-2</v>
      </c>
      <c r="BB135" s="21">
        <v>125</v>
      </c>
      <c r="BC135" s="21">
        <v>0.52896100000000001</v>
      </c>
      <c r="BD135">
        <f t="shared" si="22"/>
        <v>17.323456790123455</v>
      </c>
      <c r="BE135">
        <f t="shared" si="23"/>
        <v>9.1724239012345663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6.2732599999999996</v>
      </c>
      <c r="I136" s="21">
        <v>-1.39709E-2</v>
      </c>
      <c r="J136" s="21">
        <v>126</v>
      </c>
      <c r="K136" s="21">
        <v>1.16516</v>
      </c>
      <c r="L136">
        <f t="shared" si="12"/>
        <v>17.248024691358022</v>
      </c>
      <c r="M136">
        <f t="shared" si="13"/>
        <v>20.102055337037033</v>
      </c>
      <c r="N136" s="9"/>
      <c r="O136" s="21">
        <v>0.53451499999999996</v>
      </c>
      <c r="P136" s="21">
        <v>10.092499999999999</v>
      </c>
      <c r="Q136" s="21">
        <v>-1.4019800000000001E-2</v>
      </c>
      <c r="R136" s="21">
        <v>126</v>
      </c>
      <c r="S136" s="21">
        <v>0.53387499999999999</v>
      </c>
      <c r="T136">
        <f t="shared" si="14"/>
        <v>17.308395061728394</v>
      </c>
      <c r="U136">
        <f t="shared" si="15"/>
        <v>9.2515967864197517</v>
      </c>
      <c r="X136" s="9"/>
      <c r="Y136" s="21">
        <v>1.16547</v>
      </c>
      <c r="Z136" s="21">
        <v>15.647500000000001</v>
      </c>
      <c r="AA136" s="21">
        <v>-1.4025900000000001E-2</v>
      </c>
      <c r="AB136" s="21">
        <v>126</v>
      </c>
      <c r="AC136" s="21">
        <v>1.16455</v>
      </c>
      <c r="AD136">
        <f t="shared" si="16"/>
        <v>17.315925925925924</v>
      </c>
      <c r="AE136">
        <f t="shared" si="17"/>
        <v>20.181192188888886</v>
      </c>
      <c r="AF136" s="9"/>
      <c r="AG136" s="21">
        <v>0.53451499999999996</v>
      </c>
      <c r="AH136" s="21">
        <v>19.466699999999999</v>
      </c>
      <c r="AI136" s="21">
        <v>-1.40381E-2</v>
      </c>
      <c r="AJ136" s="21">
        <v>126</v>
      </c>
      <c r="AK136" s="21">
        <v>0.53390499999999996</v>
      </c>
      <c r="AL136">
        <f t="shared" si="18"/>
        <v>17.330987654320985</v>
      </c>
      <c r="AM136">
        <f t="shared" si="19"/>
        <v>9.2636728660493812</v>
      </c>
      <c r="AP136" s="9"/>
      <c r="AQ136" s="21">
        <v>1.16547</v>
      </c>
      <c r="AR136" s="21">
        <v>24.968699999999998</v>
      </c>
      <c r="AS136" s="21">
        <v>-1.3964799999999999E-2</v>
      </c>
      <c r="AT136" s="21">
        <v>126</v>
      </c>
      <c r="AU136" s="21">
        <v>1.16425</v>
      </c>
      <c r="AV136">
        <f t="shared" si="20"/>
        <v>17.240493827160492</v>
      </c>
      <c r="AW136">
        <f t="shared" si="21"/>
        <v>20.093278340740738</v>
      </c>
      <c r="AX136" s="9"/>
      <c r="AY136" s="21">
        <v>0.53451499999999996</v>
      </c>
      <c r="AZ136" s="21">
        <v>28.7881</v>
      </c>
      <c r="BA136" s="21">
        <v>-1.4025900000000001E-2</v>
      </c>
      <c r="BB136" s="21">
        <v>126</v>
      </c>
      <c r="BC136" s="21">
        <v>0.53384399999999999</v>
      </c>
      <c r="BD136">
        <f t="shared" si="22"/>
        <v>17.315925925925924</v>
      </c>
      <c r="BE136">
        <f t="shared" si="23"/>
        <v>9.2556221462962949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6.2833399999999999</v>
      </c>
      <c r="I137" s="21">
        <v>-1.39709E-2</v>
      </c>
      <c r="J137" s="21">
        <v>127</v>
      </c>
      <c r="K137" s="21">
        <v>1.15967</v>
      </c>
      <c r="L137">
        <f t="shared" si="12"/>
        <v>17.248024691358022</v>
      </c>
      <c r="M137">
        <f t="shared" si="13"/>
        <v>20.01512529259259</v>
      </c>
      <c r="N137" s="9"/>
      <c r="O137" s="21">
        <v>0.539551</v>
      </c>
      <c r="P137" s="21">
        <v>10.102499999999999</v>
      </c>
      <c r="Q137" s="21">
        <v>-1.40015E-2</v>
      </c>
      <c r="R137" s="21">
        <v>127</v>
      </c>
      <c r="S137" s="21">
        <v>0.53891</v>
      </c>
      <c r="T137">
        <f t="shared" si="14"/>
        <v>17.285802469135803</v>
      </c>
      <c r="U137">
        <f t="shared" si="15"/>
        <v>9.3265720080246908</v>
      </c>
      <c r="X137" s="9"/>
      <c r="Y137" s="21">
        <v>1.1604300000000001</v>
      </c>
      <c r="Z137" s="21">
        <v>15.6576</v>
      </c>
      <c r="AA137" s="21">
        <v>-1.40289E-2</v>
      </c>
      <c r="AB137" s="21">
        <v>127</v>
      </c>
      <c r="AC137" s="21">
        <v>1.15967</v>
      </c>
      <c r="AD137">
        <f t="shared" si="16"/>
        <v>17.319629629629631</v>
      </c>
      <c r="AE137">
        <f t="shared" si="17"/>
        <v>20.098217811111112</v>
      </c>
      <c r="AF137" s="9"/>
      <c r="AG137" s="21">
        <v>0.539551</v>
      </c>
      <c r="AH137" s="21">
        <v>19.476700000000001</v>
      </c>
      <c r="AI137" s="21">
        <v>-1.4035000000000001E-2</v>
      </c>
      <c r="AJ137" s="21">
        <v>127</v>
      </c>
      <c r="AK137" s="21">
        <v>0.538879</v>
      </c>
      <c r="AL137">
        <f t="shared" si="18"/>
        <v>17.327160493827162</v>
      </c>
      <c r="AM137">
        <f t="shared" si="19"/>
        <v>9.3488867716049384</v>
      </c>
      <c r="AP137" s="9"/>
      <c r="AQ137" s="21">
        <v>1.1604300000000001</v>
      </c>
      <c r="AR137" s="21">
        <v>24.9788</v>
      </c>
      <c r="AS137" s="21">
        <v>-1.3980100000000001E-2</v>
      </c>
      <c r="AT137" s="21">
        <v>127</v>
      </c>
      <c r="AU137" s="21">
        <v>1.1593599999999999</v>
      </c>
      <c r="AV137">
        <f t="shared" si="20"/>
        <v>17.259382716049384</v>
      </c>
      <c r="AW137">
        <f t="shared" si="21"/>
        <v>20.028305485185189</v>
      </c>
      <c r="AX137" s="9"/>
      <c r="AY137" s="21">
        <v>0.539551</v>
      </c>
      <c r="AZ137" s="21">
        <v>28.798100000000002</v>
      </c>
      <c r="BA137" s="21">
        <v>-1.40289E-2</v>
      </c>
      <c r="BB137" s="21">
        <v>127</v>
      </c>
      <c r="BC137" s="21">
        <v>0.53891</v>
      </c>
      <c r="BD137">
        <f t="shared" si="22"/>
        <v>17.319629629629631</v>
      </c>
      <c r="BE137">
        <f t="shared" si="23"/>
        <v>9.3448234862962973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6.2934099999999997</v>
      </c>
      <c r="I138" s="21">
        <v>-1.3986200000000001E-2</v>
      </c>
      <c r="J138" s="21">
        <v>128</v>
      </c>
      <c r="K138" s="21">
        <v>1.15479</v>
      </c>
      <c r="L138">
        <f t="shared" si="12"/>
        <v>17.266913580246914</v>
      </c>
      <c r="M138">
        <f t="shared" si="13"/>
        <v>19.950191950617285</v>
      </c>
      <c r="N138" s="9"/>
      <c r="O138" s="21">
        <v>0.54458600000000001</v>
      </c>
      <c r="P138" s="21">
        <v>10.1126</v>
      </c>
      <c r="Q138" s="21">
        <v>-1.39893E-2</v>
      </c>
      <c r="R138" s="21">
        <v>128</v>
      </c>
      <c r="S138" s="21">
        <v>0.54388400000000003</v>
      </c>
      <c r="T138">
        <f t="shared" si="14"/>
        <v>17.270740740740738</v>
      </c>
      <c r="U138">
        <f t="shared" si="15"/>
        <v>9.4054036170370363</v>
      </c>
      <c r="X138" s="9"/>
      <c r="Y138" s="21">
        <v>1.1554</v>
      </c>
      <c r="Z138" s="21">
        <v>15.6676</v>
      </c>
      <c r="AA138" s="21">
        <v>-1.40289E-2</v>
      </c>
      <c r="AB138" s="21">
        <v>128</v>
      </c>
      <c r="AC138" s="21">
        <v>1.15479</v>
      </c>
      <c r="AD138">
        <f t="shared" si="16"/>
        <v>17.319629629629631</v>
      </c>
      <c r="AE138">
        <f t="shared" si="17"/>
        <v>20.011100074074076</v>
      </c>
      <c r="AF138" s="9"/>
      <c r="AG138" s="21">
        <v>0.54458600000000001</v>
      </c>
      <c r="AH138" s="21">
        <v>19.486799999999999</v>
      </c>
      <c r="AI138" s="21">
        <v>-1.4035000000000001E-2</v>
      </c>
      <c r="AJ138" s="21">
        <v>128</v>
      </c>
      <c r="AK138" s="21">
        <v>0.54397600000000002</v>
      </c>
      <c r="AL138">
        <f t="shared" si="18"/>
        <v>17.327160493827162</v>
      </c>
      <c r="AM138">
        <f t="shared" si="19"/>
        <v>9.4361290246913594</v>
      </c>
      <c r="AP138" s="9"/>
      <c r="AQ138" s="21">
        <v>1.1554</v>
      </c>
      <c r="AR138" s="21">
        <v>24.988900000000001</v>
      </c>
      <c r="AS138" s="21">
        <v>-1.3986200000000001E-2</v>
      </c>
      <c r="AT138" s="21">
        <v>128</v>
      </c>
      <c r="AU138" s="21">
        <v>1.15479</v>
      </c>
      <c r="AV138">
        <f t="shared" si="20"/>
        <v>17.266913580246914</v>
      </c>
      <c r="AW138">
        <f t="shared" si="21"/>
        <v>19.950191950617285</v>
      </c>
      <c r="AX138" s="9"/>
      <c r="AY138" s="21">
        <v>0.54458600000000001</v>
      </c>
      <c r="AZ138" s="21">
        <v>28.808199999999999</v>
      </c>
      <c r="BA138" s="21">
        <v>-1.4025900000000001E-2</v>
      </c>
      <c r="BB138" s="21">
        <v>128</v>
      </c>
      <c r="BC138" s="21">
        <v>0.54397600000000002</v>
      </c>
      <c r="BD138">
        <f t="shared" si="22"/>
        <v>17.315925925925924</v>
      </c>
      <c r="BE138">
        <f t="shared" si="23"/>
        <v>9.4300108362962956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6.3034800000000004</v>
      </c>
      <c r="I139" s="21">
        <v>-1.3998399999999999E-2</v>
      </c>
      <c r="J139" s="21">
        <v>129</v>
      </c>
      <c r="K139" s="21">
        <v>1.1498999999999999</v>
      </c>
      <c r="L139">
        <f t="shared" si="12"/>
        <v>17.281975308641975</v>
      </c>
      <c r="M139">
        <f t="shared" si="13"/>
        <v>19.880493116049383</v>
      </c>
      <c r="N139" s="9"/>
      <c r="O139" s="21">
        <v>0.54962200000000005</v>
      </c>
      <c r="P139" s="21">
        <v>10.1227</v>
      </c>
      <c r="Q139" s="21">
        <v>-1.3977099999999999E-2</v>
      </c>
      <c r="R139" s="21">
        <v>129</v>
      </c>
      <c r="S139" s="21">
        <v>0.54888899999999996</v>
      </c>
      <c r="T139">
        <f t="shared" si="14"/>
        <v>17.255679012345677</v>
      </c>
      <c r="U139">
        <f t="shared" si="15"/>
        <v>9.4841008101234561</v>
      </c>
      <c r="X139" s="9"/>
      <c r="Y139" s="21">
        <v>1.15036</v>
      </c>
      <c r="Z139" s="21">
        <v>15.6777</v>
      </c>
      <c r="AA139" s="21">
        <v>-1.40381E-2</v>
      </c>
      <c r="AB139" s="21">
        <v>129</v>
      </c>
      <c r="AC139" s="21">
        <v>1.1498999999999999</v>
      </c>
      <c r="AD139">
        <f t="shared" si="16"/>
        <v>17.330987654320985</v>
      </c>
      <c r="AE139">
        <f t="shared" si="17"/>
        <v>19.936874958024688</v>
      </c>
      <c r="AF139" s="9"/>
      <c r="AG139" s="21">
        <v>0.54962200000000005</v>
      </c>
      <c r="AH139" s="21">
        <v>19.4969</v>
      </c>
      <c r="AI139" s="21">
        <v>-1.4035000000000001E-2</v>
      </c>
      <c r="AJ139" s="21">
        <v>129</v>
      </c>
      <c r="AK139" s="21">
        <v>0.549072</v>
      </c>
      <c r="AL139">
        <f t="shared" si="18"/>
        <v>17.327160493827162</v>
      </c>
      <c r="AM139">
        <f t="shared" si="19"/>
        <v>9.5233886049382726</v>
      </c>
      <c r="AP139" s="9"/>
      <c r="AQ139" s="21">
        <v>1.15036</v>
      </c>
      <c r="AR139" s="21">
        <v>24.998899999999999</v>
      </c>
      <c r="AS139" s="21">
        <v>-1.39893E-2</v>
      </c>
      <c r="AT139" s="21">
        <v>129</v>
      </c>
      <c r="AU139" s="21">
        <v>1.1496</v>
      </c>
      <c r="AV139">
        <f t="shared" si="20"/>
        <v>17.270740740740738</v>
      </c>
      <c r="AW139">
        <f t="shared" si="21"/>
        <v>19.867569318518516</v>
      </c>
      <c r="AX139" s="9"/>
      <c r="AY139" s="21">
        <v>0.54962200000000005</v>
      </c>
      <c r="AZ139" s="21">
        <v>28.818300000000001</v>
      </c>
      <c r="BA139" s="21">
        <v>-1.40228E-2</v>
      </c>
      <c r="BB139" s="21">
        <v>129</v>
      </c>
      <c r="BC139" s="21">
        <v>0.549072</v>
      </c>
      <c r="BD139">
        <f t="shared" si="22"/>
        <v>17.312098765432097</v>
      </c>
      <c r="BE139">
        <f t="shared" si="23"/>
        <v>9.5151103476543213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6.3135500000000002</v>
      </c>
      <c r="I140" s="21">
        <v>-1.40106E-2</v>
      </c>
      <c r="J140" s="21">
        <v>130</v>
      </c>
      <c r="K140" s="21">
        <v>1.1447099999999999</v>
      </c>
      <c r="L140">
        <f t="shared" ref="L140:L203" si="24">-I140/$F$2*1000</f>
        <v>17.297037037037036</v>
      </c>
      <c r="M140">
        <f t="shared" ref="M140:M203" si="25">L140*G140</f>
        <v>19.810642459259256</v>
      </c>
      <c r="N140" s="9"/>
      <c r="O140" s="21">
        <v>0.55465699999999996</v>
      </c>
      <c r="P140" s="21">
        <v>10.1327</v>
      </c>
      <c r="Q140" s="21">
        <v>-1.3977099999999999E-2</v>
      </c>
      <c r="R140" s="21">
        <v>130</v>
      </c>
      <c r="S140" s="21">
        <v>0.55404699999999996</v>
      </c>
      <c r="T140">
        <f t="shared" ref="T140:T203" si="26">-Q140/$F$2*1000</f>
        <v>17.255679012345677</v>
      </c>
      <c r="U140">
        <f t="shared" ref="U140:U203" si="27">T140*O140</f>
        <v>9.5709831539506158</v>
      </c>
      <c r="X140" s="9"/>
      <c r="Y140" s="21">
        <v>1.1453199999999999</v>
      </c>
      <c r="Z140" s="21">
        <v>15.687799999999999</v>
      </c>
      <c r="AA140" s="21">
        <v>-1.4041100000000001E-2</v>
      </c>
      <c r="AB140" s="21">
        <v>130</v>
      </c>
      <c r="AC140" s="21">
        <v>1.1444099999999999</v>
      </c>
      <c r="AD140">
        <f t="shared" ref="AD140:AD203" si="28">-AA140/$F$2*1000</f>
        <v>17.334691358024692</v>
      </c>
      <c r="AE140">
        <f t="shared" ref="AE140:AE203" si="29">AD140*Y140</f>
        <v>19.85376870617284</v>
      </c>
      <c r="AF140" s="9"/>
      <c r="AG140" s="21">
        <v>0.55465699999999996</v>
      </c>
      <c r="AH140" s="21">
        <v>19.507000000000001</v>
      </c>
      <c r="AI140" s="21">
        <v>-1.4025900000000001E-2</v>
      </c>
      <c r="AJ140" s="21">
        <v>130</v>
      </c>
      <c r="AK140" s="21">
        <v>0.55401599999999995</v>
      </c>
      <c r="AL140">
        <f t="shared" ref="AL140:AL203" si="30">-AI140/$F$2*1000</f>
        <v>17.315925925925924</v>
      </c>
      <c r="AM140">
        <f t="shared" ref="AM140:AM203" si="31">AL140*AG140</f>
        <v>9.6043995262962945</v>
      </c>
      <c r="AP140" s="9"/>
      <c r="AQ140" s="21">
        <v>1.1453199999999999</v>
      </c>
      <c r="AR140" s="21">
        <v>25.009</v>
      </c>
      <c r="AS140" s="21">
        <v>-1.3992299999999999E-2</v>
      </c>
      <c r="AT140" s="21">
        <v>130</v>
      </c>
      <c r="AU140" s="21">
        <v>1.1447099999999999</v>
      </c>
      <c r="AV140">
        <f t="shared" ref="AV140:AV203" si="32">-AS140/$F$2*1000</f>
        <v>17.274444444444445</v>
      </c>
      <c r="AW140">
        <f t="shared" ref="AW140:AW203" si="33">AV140*AQ140</f>
        <v>19.784766711111111</v>
      </c>
      <c r="AX140" s="9"/>
      <c r="AY140" s="21">
        <v>0.55465699999999996</v>
      </c>
      <c r="AZ140" s="21">
        <v>28.828299999999999</v>
      </c>
      <c r="BA140" s="21">
        <v>-1.40137E-2</v>
      </c>
      <c r="BB140" s="21">
        <v>130</v>
      </c>
      <c r="BC140" s="21">
        <v>0.55401599999999995</v>
      </c>
      <c r="BD140">
        <f t="shared" ref="BD140:BD203" si="34">-BA140/$F$2*1000</f>
        <v>17.300864197530863</v>
      </c>
      <c r="BE140">
        <f t="shared" ref="BE140:BE203" si="35">BD140*AY140</f>
        <v>9.5960454332098752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6.32362</v>
      </c>
      <c r="I141" s="21">
        <v>-1.4019800000000001E-2</v>
      </c>
      <c r="J141" s="21">
        <v>131</v>
      </c>
      <c r="K141" s="21">
        <v>1.1395299999999999</v>
      </c>
      <c r="L141">
        <f t="shared" si="24"/>
        <v>17.308395061728394</v>
      </c>
      <c r="M141">
        <f t="shared" si="25"/>
        <v>19.736589804938269</v>
      </c>
      <c r="N141" s="9"/>
      <c r="O141" s="21">
        <v>0.55969199999999997</v>
      </c>
      <c r="P141" s="21">
        <v>10.142799999999999</v>
      </c>
      <c r="Q141" s="21">
        <v>-1.3992299999999999E-2</v>
      </c>
      <c r="R141" s="21">
        <v>131</v>
      </c>
      <c r="S141" s="21">
        <v>0.55911299999999997</v>
      </c>
      <c r="T141">
        <f t="shared" si="26"/>
        <v>17.274444444444445</v>
      </c>
      <c r="U141">
        <f t="shared" si="27"/>
        <v>9.6683683599999988</v>
      </c>
      <c r="X141" s="9"/>
      <c r="Y141" s="21">
        <v>1.14029</v>
      </c>
      <c r="Z141" s="21">
        <v>15.697800000000001</v>
      </c>
      <c r="AA141" s="21">
        <v>-1.40503E-2</v>
      </c>
      <c r="AB141" s="21">
        <v>131</v>
      </c>
      <c r="AC141" s="21">
        <v>1.1398299999999999</v>
      </c>
      <c r="AD141">
        <f t="shared" si="28"/>
        <v>17.34604938271605</v>
      </c>
      <c r="AE141">
        <f t="shared" si="29"/>
        <v>19.779526650617285</v>
      </c>
      <c r="AF141" s="9"/>
      <c r="AG141" s="21">
        <v>0.55969199999999997</v>
      </c>
      <c r="AH141" s="21">
        <v>19.516999999999999</v>
      </c>
      <c r="AI141" s="21">
        <v>-1.40228E-2</v>
      </c>
      <c r="AJ141" s="21">
        <v>131</v>
      </c>
      <c r="AK141" s="21">
        <v>0.55914299999999995</v>
      </c>
      <c r="AL141">
        <f t="shared" si="30"/>
        <v>17.312098765432097</v>
      </c>
      <c r="AM141">
        <f t="shared" si="31"/>
        <v>9.6894431822222202</v>
      </c>
      <c r="AP141" s="9"/>
      <c r="AQ141" s="21">
        <v>1.14029</v>
      </c>
      <c r="AR141" s="21">
        <v>25.019100000000002</v>
      </c>
      <c r="AS141" s="21">
        <v>-1.3998399999999999E-2</v>
      </c>
      <c r="AT141" s="21">
        <v>131</v>
      </c>
      <c r="AU141" s="21">
        <v>1.1395299999999999</v>
      </c>
      <c r="AV141">
        <f t="shared" si="32"/>
        <v>17.281975308641975</v>
      </c>
      <c r="AW141">
        <f t="shared" si="33"/>
        <v>19.706463624691359</v>
      </c>
      <c r="AX141" s="9"/>
      <c r="AY141" s="21">
        <v>0.55969199999999997</v>
      </c>
      <c r="AZ141" s="21">
        <v>28.8384</v>
      </c>
      <c r="BA141" s="21">
        <v>-1.40015E-2</v>
      </c>
      <c r="BB141" s="21">
        <v>131</v>
      </c>
      <c r="BC141" s="21">
        <v>0.55920400000000003</v>
      </c>
      <c r="BD141">
        <f t="shared" si="34"/>
        <v>17.285802469135803</v>
      </c>
      <c r="BE141">
        <f t="shared" si="35"/>
        <v>9.6747253555555552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6.3336899999999998</v>
      </c>
      <c r="I142" s="21">
        <v>-1.40167E-2</v>
      </c>
      <c r="J142" s="21">
        <v>132</v>
      </c>
      <c r="K142" s="21">
        <v>1.1346400000000001</v>
      </c>
      <c r="L142">
        <f t="shared" si="24"/>
        <v>17.304567901234567</v>
      </c>
      <c r="M142">
        <f t="shared" si="25"/>
        <v>19.645010709876544</v>
      </c>
      <c r="N142" s="9"/>
      <c r="O142" s="21">
        <v>0.56472800000000001</v>
      </c>
      <c r="P142" s="21">
        <v>10.152900000000001</v>
      </c>
      <c r="Q142" s="21">
        <v>-1.3992299999999999E-2</v>
      </c>
      <c r="R142" s="21">
        <v>132</v>
      </c>
      <c r="S142" s="21">
        <v>0.56414799999999998</v>
      </c>
      <c r="T142">
        <f t="shared" si="26"/>
        <v>17.274444444444445</v>
      </c>
      <c r="U142">
        <f t="shared" si="27"/>
        <v>9.755362462222223</v>
      </c>
      <c r="X142" s="9"/>
      <c r="Y142" s="21">
        <v>1.1352500000000001</v>
      </c>
      <c r="Z142" s="21">
        <v>15.7079</v>
      </c>
      <c r="AA142" s="21">
        <v>-1.40503E-2</v>
      </c>
      <c r="AB142" s="21">
        <v>132</v>
      </c>
      <c r="AC142" s="21">
        <v>1.1343399999999999</v>
      </c>
      <c r="AD142">
        <f t="shared" si="28"/>
        <v>17.34604938271605</v>
      </c>
      <c r="AE142">
        <f t="shared" si="29"/>
        <v>19.692102561728397</v>
      </c>
      <c r="AF142" s="9"/>
      <c r="AG142" s="21">
        <v>0.56472800000000001</v>
      </c>
      <c r="AH142" s="21">
        <v>19.527100000000001</v>
      </c>
      <c r="AI142" s="21">
        <v>-1.40137E-2</v>
      </c>
      <c r="AJ142" s="21">
        <v>132</v>
      </c>
      <c r="AK142" s="21">
        <v>0.56414799999999998</v>
      </c>
      <c r="AL142">
        <f t="shared" si="30"/>
        <v>17.300864197530863</v>
      </c>
      <c r="AM142">
        <f t="shared" si="31"/>
        <v>9.7702824365432104</v>
      </c>
      <c r="AP142" s="9"/>
      <c r="AQ142" s="21">
        <v>1.1352500000000001</v>
      </c>
      <c r="AR142" s="21">
        <v>25.0291</v>
      </c>
      <c r="AS142" s="21">
        <v>-1.40045E-2</v>
      </c>
      <c r="AT142" s="21">
        <v>132</v>
      </c>
      <c r="AU142" s="21">
        <v>1.1346400000000001</v>
      </c>
      <c r="AV142">
        <f t="shared" si="32"/>
        <v>17.289506172839506</v>
      </c>
      <c r="AW142">
        <f t="shared" si="33"/>
        <v>19.627911882716049</v>
      </c>
      <c r="AX142" s="9"/>
      <c r="AY142" s="21">
        <v>0.56472800000000001</v>
      </c>
      <c r="AZ142" s="21">
        <v>28.848500000000001</v>
      </c>
      <c r="BA142" s="21">
        <v>-1.40015E-2</v>
      </c>
      <c r="BB142" s="21">
        <v>132</v>
      </c>
      <c r="BC142" s="21">
        <v>0.56411699999999998</v>
      </c>
      <c r="BD142">
        <f t="shared" si="34"/>
        <v>17.285802469135803</v>
      </c>
      <c r="BE142">
        <f t="shared" si="35"/>
        <v>9.7617766567901239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6.3437599999999996</v>
      </c>
      <c r="I143" s="21">
        <v>-1.40228E-2</v>
      </c>
      <c r="J143" s="21">
        <v>133</v>
      </c>
      <c r="K143" s="21">
        <v>1.1294599999999999</v>
      </c>
      <c r="L143">
        <f t="shared" si="24"/>
        <v>17.312098765432097</v>
      </c>
      <c r="M143">
        <f t="shared" si="25"/>
        <v>19.566480266666666</v>
      </c>
      <c r="N143" s="9"/>
      <c r="O143" s="21">
        <v>0.56976300000000002</v>
      </c>
      <c r="P143" s="21">
        <v>10.1629</v>
      </c>
      <c r="Q143" s="21">
        <v>-1.39893E-2</v>
      </c>
      <c r="R143" s="21">
        <v>133</v>
      </c>
      <c r="S143" s="21">
        <v>0.56909200000000004</v>
      </c>
      <c r="T143">
        <f t="shared" si="26"/>
        <v>17.270740740740738</v>
      </c>
      <c r="U143">
        <f t="shared" si="27"/>
        <v>9.840229056666665</v>
      </c>
      <c r="X143" s="9"/>
      <c r="Y143" s="21">
        <v>1.13022</v>
      </c>
      <c r="Z143" s="21">
        <v>15.718</v>
      </c>
      <c r="AA143" s="21">
        <v>-1.4047199999999999E-2</v>
      </c>
      <c r="AB143" s="21">
        <v>133</v>
      </c>
      <c r="AC143" s="21">
        <v>1.1291500000000001</v>
      </c>
      <c r="AD143">
        <f t="shared" si="28"/>
        <v>17.342222222222222</v>
      </c>
      <c r="AE143">
        <f t="shared" si="29"/>
        <v>19.6005264</v>
      </c>
      <c r="AF143" s="9"/>
      <c r="AG143" s="21">
        <v>0.56976300000000002</v>
      </c>
      <c r="AH143" s="21">
        <v>19.537199999999999</v>
      </c>
      <c r="AI143" s="21">
        <v>-1.40076E-2</v>
      </c>
      <c r="AJ143" s="21">
        <v>133</v>
      </c>
      <c r="AK143" s="21">
        <v>0.569214</v>
      </c>
      <c r="AL143">
        <f t="shared" si="30"/>
        <v>17.293333333333333</v>
      </c>
      <c r="AM143">
        <f t="shared" si="31"/>
        <v>9.8531014799999994</v>
      </c>
      <c r="AP143" s="9"/>
      <c r="AQ143" s="21">
        <v>1.13022</v>
      </c>
      <c r="AR143" s="21">
        <v>25.039200000000001</v>
      </c>
      <c r="AS143" s="21">
        <v>-1.40015E-2</v>
      </c>
      <c r="AT143" s="21">
        <v>133</v>
      </c>
      <c r="AU143" s="21">
        <v>1.1291500000000001</v>
      </c>
      <c r="AV143">
        <f t="shared" si="32"/>
        <v>17.285802469135803</v>
      </c>
      <c r="AW143">
        <f t="shared" si="33"/>
        <v>19.536759666666669</v>
      </c>
      <c r="AX143" s="9"/>
      <c r="AY143" s="21">
        <v>0.56976300000000002</v>
      </c>
      <c r="AZ143" s="21">
        <v>28.858599999999999</v>
      </c>
      <c r="BA143" s="21">
        <v>-1.3992299999999999E-2</v>
      </c>
      <c r="BB143" s="21">
        <v>133</v>
      </c>
      <c r="BC143" s="21">
        <v>0.56918299999999999</v>
      </c>
      <c r="BD143">
        <f t="shared" si="34"/>
        <v>17.274444444444445</v>
      </c>
      <c r="BE143">
        <f t="shared" si="35"/>
        <v>9.84233929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6.3538300000000003</v>
      </c>
      <c r="I144" s="21">
        <v>-1.40289E-2</v>
      </c>
      <c r="J144" s="21">
        <v>134</v>
      </c>
      <c r="K144" s="21">
        <v>1.1242700000000001</v>
      </c>
      <c r="L144">
        <f t="shared" si="24"/>
        <v>17.319629629629631</v>
      </c>
      <c r="M144">
        <f t="shared" si="25"/>
        <v>19.487700866666671</v>
      </c>
      <c r="N144" s="9"/>
      <c r="O144" s="21">
        <v>0.57479899999999995</v>
      </c>
      <c r="P144" s="21">
        <v>10.173</v>
      </c>
      <c r="Q144" s="21">
        <v>-1.3983199999999999E-2</v>
      </c>
      <c r="R144" s="21">
        <v>134</v>
      </c>
      <c r="S144" s="21">
        <v>0.57412700000000005</v>
      </c>
      <c r="T144">
        <f t="shared" si="26"/>
        <v>17.263209876543208</v>
      </c>
      <c r="U144">
        <f t="shared" si="27"/>
        <v>9.9228757738271582</v>
      </c>
      <c r="X144" s="9"/>
      <c r="Y144" s="21">
        <v>1.1251800000000001</v>
      </c>
      <c r="Z144" s="21">
        <v>15.7281</v>
      </c>
      <c r="AA144" s="21">
        <v>-1.4053299999999999E-2</v>
      </c>
      <c r="AB144" s="21">
        <v>134</v>
      </c>
      <c r="AC144" s="21">
        <v>1.1242700000000001</v>
      </c>
      <c r="AD144">
        <f t="shared" si="28"/>
        <v>17.349753086419753</v>
      </c>
      <c r="AE144">
        <f t="shared" si="29"/>
        <v>19.52159517777778</v>
      </c>
      <c r="AF144" s="9"/>
      <c r="AG144" s="21">
        <v>0.57479899999999995</v>
      </c>
      <c r="AH144" s="21">
        <v>19.5472</v>
      </c>
      <c r="AI144" s="21">
        <v>-1.3998399999999999E-2</v>
      </c>
      <c r="AJ144" s="21">
        <v>134</v>
      </c>
      <c r="AK144" s="21">
        <v>0.57412700000000005</v>
      </c>
      <c r="AL144">
        <f t="shared" si="30"/>
        <v>17.281975308641975</v>
      </c>
      <c r="AM144">
        <f t="shared" si="31"/>
        <v>9.9336621254320985</v>
      </c>
      <c r="AP144" s="9"/>
      <c r="AQ144" s="21">
        <v>1.1251800000000001</v>
      </c>
      <c r="AR144" s="21">
        <v>25.049299999999999</v>
      </c>
      <c r="AS144" s="21">
        <v>-1.40015E-2</v>
      </c>
      <c r="AT144" s="21">
        <v>134</v>
      </c>
      <c r="AU144" s="21">
        <v>1.1245700000000001</v>
      </c>
      <c r="AV144">
        <f t="shared" si="32"/>
        <v>17.285802469135803</v>
      </c>
      <c r="AW144">
        <f t="shared" si="33"/>
        <v>19.449639222222224</v>
      </c>
      <c r="AX144" s="9"/>
      <c r="AY144" s="21">
        <v>0.57479899999999995</v>
      </c>
      <c r="AZ144" s="21">
        <v>28.868600000000001</v>
      </c>
      <c r="BA144" s="21">
        <v>-1.40045E-2</v>
      </c>
      <c r="BB144" s="21">
        <v>134</v>
      </c>
      <c r="BC144" s="21">
        <v>0.57415799999999995</v>
      </c>
      <c r="BD144">
        <f t="shared" si="34"/>
        <v>17.289506172839506</v>
      </c>
      <c r="BE144">
        <f t="shared" si="35"/>
        <v>9.9379908586419745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6.3639000000000001</v>
      </c>
      <c r="I145" s="21">
        <v>-1.4031999999999999E-2</v>
      </c>
      <c r="J145" s="21">
        <v>135</v>
      </c>
      <c r="K145" s="21">
        <v>1.11938</v>
      </c>
      <c r="L145">
        <f t="shared" si="24"/>
        <v>17.323456790123455</v>
      </c>
      <c r="M145">
        <f t="shared" si="25"/>
        <v>19.404870123456789</v>
      </c>
      <c r="N145" s="9"/>
      <c r="O145" s="21">
        <v>0.57983399999999996</v>
      </c>
      <c r="P145" s="21">
        <v>10.1831</v>
      </c>
      <c r="Q145" s="21">
        <v>-1.3977099999999999E-2</v>
      </c>
      <c r="R145" s="21">
        <v>135</v>
      </c>
      <c r="S145" s="21">
        <v>0.57913199999999998</v>
      </c>
      <c r="T145">
        <f t="shared" si="26"/>
        <v>17.255679012345677</v>
      </c>
      <c r="U145">
        <f t="shared" si="27"/>
        <v>10.005429384444442</v>
      </c>
      <c r="X145" s="9"/>
      <c r="Y145" s="21">
        <v>1.12015</v>
      </c>
      <c r="Z145" s="21">
        <v>15.738099999999999</v>
      </c>
      <c r="AA145" s="21">
        <v>-1.40564E-2</v>
      </c>
      <c r="AB145" s="21">
        <v>135</v>
      </c>
      <c r="AC145" s="21">
        <v>1.1190800000000001</v>
      </c>
      <c r="AD145">
        <f t="shared" si="28"/>
        <v>17.35358024691358</v>
      </c>
      <c r="AE145">
        <f t="shared" si="29"/>
        <v>19.438612913580247</v>
      </c>
      <c r="AF145" s="9"/>
      <c r="AG145" s="21">
        <v>0.57983399999999996</v>
      </c>
      <c r="AH145" s="21">
        <v>19.557300000000001</v>
      </c>
      <c r="AI145" s="21">
        <v>-1.3983199999999999E-2</v>
      </c>
      <c r="AJ145" s="21">
        <v>135</v>
      </c>
      <c r="AK145" s="21">
        <v>0.57913199999999998</v>
      </c>
      <c r="AL145">
        <f t="shared" si="30"/>
        <v>17.263209876543208</v>
      </c>
      <c r="AM145">
        <f t="shared" si="31"/>
        <v>10.009796035555553</v>
      </c>
      <c r="AP145" s="9"/>
      <c r="AQ145" s="21">
        <v>1.12015</v>
      </c>
      <c r="AR145" s="21">
        <v>25.0594</v>
      </c>
      <c r="AS145" s="21">
        <v>-1.40015E-2</v>
      </c>
      <c r="AT145" s="21">
        <v>135</v>
      </c>
      <c r="AU145" s="21">
        <v>1.11938</v>
      </c>
      <c r="AV145">
        <f t="shared" si="32"/>
        <v>17.285802469135803</v>
      </c>
      <c r="AW145">
        <f t="shared" si="33"/>
        <v>19.36269163580247</v>
      </c>
      <c r="AX145" s="9"/>
      <c r="AY145" s="21">
        <v>0.57983399999999996</v>
      </c>
      <c r="AZ145" s="21">
        <v>28.878699999999998</v>
      </c>
      <c r="BA145" s="21">
        <v>-1.40167E-2</v>
      </c>
      <c r="BB145" s="21">
        <v>135</v>
      </c>
      <c r="BC145" s="21">
        <v>0.57925400000000005</v>
      </c>
      <c r="BD145">
        <f t="shared" si="34"/>
        <v>17.304567901234567</v>
      </c>
      <c r="BE145">
        <f t="shared" si="35"/>
        <v>10.033776824444443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6.3739699999999999</v>
      </c>
      <c r="I146" s="21">
        <v>-1.40289E-2</v>
      </c>
      <c r="J146" s="21">
        <v>136</v>
      </c>
      <c r="K146" s="21">
        <v>1.11389</v>
      </c>
      <c r="L146">
        <f t="shared" si="24"/>
        <v>17.319629629629631</v>
      </c>
      <c r="M146">
        <f t="shared" si="25"/>
        <v>19.313292196296299</v>
      </c>
      <c r="N146" s="9"/>
      <c r="O146" s="21">
        <v>0.58486899999999997</v>
      </c>
      <c r="P146" s="21">
        <v>10.193199999999999</v>
      </c>
      <c r="Q146" s="21">
        <v>-1.3974E-2</v>
      </c>
      <c r="R146" s="21">
        <v>136</v>
      </c>
      <c r="S146" s="21">
        <v>0.58431999999999995</v>
      </c>
      <c r="T146">
        <f t="shared" si="26"/>
        <v>17.251851851851853</v>
      </c>
      <c r="U146">
        <f t="shared" si="27"/>
        <v>10.090073340740741</v>
      </c>
      <c r="X146" s="9"/>
      <c r="Y146" s="21">
        <v>1.11511</v>
      </c>
      <c r="Z146" s="21">
        <v>15.748200000000001</v>
      </c>
      <c r="AA146" s="21">
        <v>-1.4068600000000001E-2</v>
      </c>
      <c r="AB146" s="21">
        <v>136</v>
      </c>
      <c r="AC146" s="21">
        <v>1.1142000000000001</v>
      </c>
      <c r="AD146">
        <f t="shared" si="28"/>
        <v>17.368641975308641</v>
      </c>
      <c r="AE146">
        <f t="shared" si="29"/>
        <v>19.36794635308642</v>
      </c>
      <c r="AF146" s="9"/>
      <c r="AG146" s="21">
        <v>0.58486899999999997</v>
      </c>
      <c r="AH146" s="21">
        <v>19.567399999999999</v>
      </c>
      <c r="AI146" s="21">
        <v>-1.3983199999999999E-2</v>
      </c>
      <c r="AJ146" s="21">
        <v>136</v>
      </c>
      <c r="AK146" s="21">
        <v>0.58438100000000004</v>
      </c>
      <c r="AL146">
        <f t="shared" si="30"/>
        <v>17.263209876543208</v>
      </c>
      <c r="AM146">
        <f t="shared" si="31"/>
        <v>10.096716297283949</v>
      </c>
      <c r="AP146" s="9"/>
      <c r="AQ146" s="21">
        <v>1.11511</v>
      </c>
      <c r="AR146" s="21">
        <v>25.069400000000002</v>
      </c>
      <c r="AS146" s="21">
        <v>-1.3998399999999999E-2</v>
      </c>
      <c r="AT146" s="21">
        <v>136</v>
      </c>
      <c r="AU146" s="21">
        <v>1.1142000000000001</v>
      </c>
      <c r="AV146">
        <f t="shared" si="32"/>
        <v>17.281975308641975</v>
      </c>
      <c r="AW146">
        <f t="shared" si="33"/>
        <v>19.271303486419754</v>
      </c>
      <c r="AX146" s="9"/>
      <c r="AY146" s="21">
        <v>0.58486899999999997</v>
      </c>
      <c r="AZ146" s="21">
        <v>28.8888</v>
      </c>
      <c r="BA146" s="21">
        <v>-1.4019800000000001E-2</v>
      </c>
      <c r="BB146" s="21">
        <v>136</v>
      </c>
      <c r="BC146" s="21">
        <v>0.58431999999999995</v>
      </c>
      <c r="BD146">
        <f t="shared" si="34"/>
        <v>17.308395061728394</v>
      </c>
      <c r="BE146">
        <f t="shared" si="35"/>
        <v>10.123143711358024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6.3840500000000002</v>
      </c>
      <c r="I147" s="21">
        <v>-1.40167E-2</v>
      </c>
      <c r="J147" s="21">
        <v>137</v>
      </c>
      <c r="K147" s="21">
        <v>1.10931</v>
      </c>
      <c r="L147">
        <f t="shared" si="24"/>
        <v>17.304567901234567</v>
      </c>
      <c r="M147">
        <f t="shared" si="25"/>
        <v>19.209454735802467</v>
      </c>
      <c r="N147" s="9"/>
      <c r="O147" s="21">
        <v>0.58990500000000001</v>
      </c>
      <c r="P147" s="21">
        <v>10.203200000000001</v>
      </c>
      <c r="Q147" s="21">
        <v>-1.39679E-2</v>
      </c>
      <c r="R147" s="21">
        <v>137</v>
      </c>
      <c r="S147" s="21">
        <v>0.58932499999999999</v>
      </c>
      <c r="T147">
        <f t="shared" si="26"/>
        <v>17.244320987654319</v>
      </c>
      <c r="U147">
        <f t="shared" si="27"/>
        <v>10.172511172222221</v>
      </c>
      <c r="X147" s="9"/>
      <c r="Y147" s="21">
        <v>1.11008</v>
      </c>
      <c r="Z147" s="21">
        <v>15.7583</v>
      </c>
      <c r="AA147" s="21">
        <v>-1.4071699999999999E-2</v>
      </c>
      <c r="AB147" s="21">
        <v>137</v>
      </c>
      <c r="AC147" s="21">
        <v>1.10931</v>
      </c>
      <c r="AD147">
        <f t="shared" si="28"/>
        <v>17.372469135802469</v>
      </c>
      <c r="AE147">
        <f t="shared" si="29"/>
        <v>19.284830538271603</v>
      </c>
      <c r="AF147" s="9"/>
      <c r="AG147" s="21">
        <v>0.58990500000000001</v>
      </c>
      <c r="AH147" s="21">
        <v>19.577500000000001</v>
      </c>
      <c r="AI147" s="21">
        <v>-1.3980100000000001E-2</v>
      </c>
      <c r="AJ147" s="21">
        <v>137</v>
      </c>
      <c r="AK147" s="21">
        <v>0.58932499999999999</v>
      </c>
      <c r="AL147">
        <f t="shared" si="30"/>
        <v>17.259382716049384</v>
      </c>
      <c r="AM147">
        <f t="shared" si="31"/>
        <v>10.181396161111111</v>
      </c>
      <c r="AP147" s="9"/>
      <c r="AQ147" s="21">
        <v>1.11008</v>
      </c>
      <c r="AR147" s="21">
        <v>25.079499999999999</v>
      </c>
      <c r="AS147" s="21">
        <v>-1.40076E-2</v>
      </c>
      <c r="AT147" s="21">
        <v>137</v>
      </c>
      <c r="AU147" s="21">
        <v>1.1090100000000001</v>
      </c>
      <c r="AV147">
        <f t="shared" si="32"/>
        <v>17.293333333333333</v>
      </c>
      <c r="AW147">
        <f t="shared" si="33"/>
        <v>19.196983466666666</v>
      </c>
      <c r="AX147" s="9"/>
      <c r="AY147" s="21">
        <v>0.58990500000000001</v>
      </c>
      <c r="AZ147" s="21">
        <v>28.898800000000001</v>
      </c>
      <c r="BA147" s="21">
        <v>-1.4025900000000001E-2</v>
      </c>
      <c r="BB147" s="21">
        <v>137</v>
      </c>
      <c r="BC147" s="21">
        <v>0.58938599999999997</v>
      </c>
      <c r="BD147">
        <f t="shared" si="34"/>
        <v>17.315925925925924</v>
      </c>
      <c r="BE147">
        <f t="shared" si="35"/>
        <v>10.214751283333333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6.39412</v>
      </c>
      <c r="I148" s="21">
        <v>-1.40076E-2</v>
      </c>
      <c r="J148" s="21">
        <v>138</v>
      </c>
      <c r="K148" s="21">
        <v>1.10443</v>
      </c>
      <c r="L148">
        <f t="shared" si="24"/>
        <v>17.293333333333333</v>
      </c>
      <c r="M148">
        <f t="shared" si="25"/>
        <v>19.109825066666666</v>
      </c>
      <c r="N148" s="9"/>
      <c r="O148" s="21">
        <v>0.59494000000000002</v>
      </c>
      <c r="P148" s="21">
        <v>10.2133</v>
      </c>
      <c r="Q148" s="21">
        <v>-1.39679E-2</v>
      </c>
      <c r="R148" s="21">
        <v>138</v>
      </c>
      <c r="S148" s="21">
        <v>0.59429900000000002</v>
      </c>
      <c r="T148">
        <f t="shared" si="26"/>
        <v>17.244320987654319</v>
      </c>
      <c r="U148">
        <f t="shared" si="27"/>
        <v>10.259336328395062</v>
      </c>
      <c r="X148" s="9"/>
      <c r="Y148" s="21">
        <v>1.10504</v>
      </c>
      <c r="Z148" s="21">
        <v>15.7683</v>
      </c>
      <c r="AA148" s="21">
        <v>-1.4065599999999999E-2</v>
      </c>
      <c r="AB148" s="21">
        <v>138</v>
      </c>
      <c r="AC148" s="21">
        <v>1.10382</v>
      </c>
      <c r="AD148">
        <f t="shared" si="28"/>
        <v>17.364938271604938</v>
      </c>
      <c r="AE148">
        <f t="shared" si="29"/>
        <v>19.188951387654321</v>
      </c>
      <c r="AF148" s="9"/>
      <c r="AG148" s="21">
        <v>0.59494000000000002</v>
      </c>
      <c r="AH148" s="21">
        <v>19.587499999999999</v>
      </c>
      <c r="AI148" s="21">
        <v>-1.3980100000000001E-2</v>
      </c>
      <c r="AJ148" s="21">
        <v>138</v>
      </c>
      <c r="AK148" s="21">
        <v>0.59426900000000005</v>
      </c>
      <c r="AL148">
        <f t="shared" si="30"/>
        <v>17.259382716049384</v>
      </c>
      <c r="AM148">
        <f t="shared" si="31"/>
        <v>10.26829715308642</v>
      </c>
      <c r="AP148" s="9"/>
      <c r="AQ148" s="21">
        <v>1.10504</v>
      </c>
      <c r="AR148" s="21">
        <v>25.089600000000001</v>
      </c>
      <c r="AS148" s="21">
        <v>-1.40106E-2</v>
      </c>
      <c r="AT148" s="21">
        <v>138</v>
      </c>
      <c r="AU148" s="21">
        <v>1.10443</v>
      </c>
      <c r="AV148">
        <f t="shared" si="32"/>
        <v>17.297037037037036</v>
      </c>
      <c r="AW148">
        <f t="shared" si="33"/>
        <v>19.113917807407407</v>
      </c>
      <c r="AX148" s="9"/>
      <c r="AY148" s="21">
        <v>0.59494000000000002</v>
      </c>
      <c r="AZ148" s="21">
        <v>28.908899999999999</v>
      </c>
      <c r="BA148" s="21">
        <v>-1.4019800000000001E-2</v>
      </c>
      <c r="BB148" s="21">
        <v>138</v>
      </c>
      <c r="BC148" s="21">
        <v>0.59436</v>
      </c>
      <c r="BD148">
        <f t="shared" si="34"/>
        <v>17.308395061728394</v>
      </c>
      <c r="BE148">
        <f t="shared" si="35"/>
        <v>10.297456558024692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6.4041899999999998</v>
      </c>
      <c r="I149" s="21">
        <v>-1.40106E-2</v>
      </c>
      <c r="J149" s="21">
        <v>139</v>
      </c>
      <c r="K149" s="21">
        <v>1.09863</v>
      </c>
      <c r="L149">
        <f t="shared" si="24"/>
        <v>17.297037037037036</v>
      </c>
      <c r="M149">
        <f t="shared" si="25"/>
        <v>19.02691371111111</v>
      </c>
      <c r="N149" s="9"/>
      <c r="O149" s="21">
        <v>0.59997599999999995</v>
      </c>
      <c r="P149" s="21">
        <v>10.2234</v>
      </c>
      <c r="Q149" s="21">
        <v>-1.3977099999999999E-2</v>
      </c>
      <c r="R149" s="21">
        <v>139</v>
      </c>
      <c r="S149" s="21">
        <v>0.59942600000000001</v>
      </c>
      <c r="T149">
        <f t="shared" si="26"/>
        <v>17.255679012345677</v>
      </c>
      <c r="U149">
        <f t="shared" si="27"/>
        <v>10.352993271111108</v>
      </c>
      <c r="X149" s="9"/>
      <c r="Y149" s="21">
        <v>1.1000099999999999</v>
      </c>
      <c r="Z149" s="21">
        <v>15.7784</v>
      </c>
      <c r="AA149" s="21">
        <v>-1.40594E-2</v>
      </c>
      <c r="AB149" s="21">
        <v>139</v>
      </c>
      <c r="AC149" s="21">
        <v>1.09924</v>
      </c>
      <c r="AD149">
        <f t="shared" si="28"/>
        <v>17.357283950617283</v>
      </c>
      <c r="AE149">
        <f t="shared" si="29"/>
        <v>19.093185918518518</v>
      </c>
      <c r="AF149" s="9"/>
      <c r="AG149" s="21">
        <v>0.59997599999999995</v>
      </c>
      <c r="AH149" s="21">
        <v>19.5976</v>
      </c>
      <c r="AI149" s="21">
        <v>-1.3977099999999999E-2</v>
      </c>
      <c r="AJ149" s="21">
        <v>139</v>
      </c>
      <c r="AK149" s="21">
        <v>0.59933499999999995</v>
      </c>
      <c r="AL149">
        <f t="shared" si="30"/>
        <v>17.255679012345677</v>
      </c>
      <c r="AM149">
        <f t="shared" si="31"/>
        <v>10.352993271111108</v>
      </c>
      <c r="AP149" s="9"/>
      <c r="AQ149" s="21">
        <v>1.1000099999999999</v>
      </c>
      <c r="AR149" s="21">
        <v>25.099599999999999</v>
      </c>
      <c r="AS149" s="21">
        <v>-1.40137E-2</v>
      </c>
      <c r="AT149" s="21">
        <v>139</v>
      </c>
      <c r="AU149" s="21">
        <v>1.09894</v>
      </c>
      <c r="AV149">
        <f t="shared" si="32"/>
        <v>17.300864197530863</v>
      </c>
      <c r="AW149">
        <f t="shared" si="33"/>
        <v>19.031123625925925</v>
      </c>
      <c r="AX149" s="9"/>
      <c r="AY149" s="21">
        <v>0.59997599999999995</v>
      </c>
      <c r="AZ149" s="21">
        <v>28.919</v>
      </c>
      <c r="BA149" s="21">
        <v>-1.4019800000000001E-2</v>
      </c>
      <c r="BB149" s="21">
        <v>139</v>
      </c>
      <c r="BC149" s="21">
        <v>0.59939600000000004</v>
      </c>
      <c r="BD149">
        <f t="shared" si="34"/>
        <v>17.308395061728394</v>
      </c>
      <c r="BE149">
        <f t="shared" si="35"/>
        <v>10.384621635555554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6.4142599999999996</v>
      </c>
      <c r="I150" s="21">
        <v>-1.40076E-2</v>
      </c>
      <c r="J150" s="21">
        <v>140</v>
      </c>
      <c r="K150" s="21">
        <v>1.09406</v>
      </c>
      <c r="L150">
        <f t="shared" si="24"/>
        <v>17.293333333333333</v>
      </c>
      <c r="M150">
        <f t="shared" si="25"/>
        <v>18.935681200000001</v>
      </c>
      <c r="N150" s="9"/>
      <c r="O150" s="21">
        <v>0.60501099999999997</v>
      </c>
      <c r="P150" s="21">
        <v>10.2334</v>
      </c>
      <c r="Q150" s="21">
        <v>-1.3983199999999999E-2</v>
      </c>
      <c r="R150" s="21">
        <v>140</v>
      </c>
      <c r="S150" s="21">
        <v>0.60443100000000005</v>
      </c>
      <c r="T150">
        <f t="shared" si="26"/>
        <v>17.263209876543208</v>
      </c>
      <c r="U150">
        <f t="shared" si="27"/>
        <v>10.444431870617281</v>
      </c>
      <c r="X150" s="9"/>
      <c r="Y150" s="21">
        <v>1.09497</v>
      </c>
      <c r="Z150" s="21">
        <v>15.788500000000001</v>
      </c>
      <c r="AA150" s="21">
        <v>-1.4053299999999999E-2</v>
      </c>
      <c r="AB150" s="21">
        <v>140</v>
      </c>
      <c r="AC150" s="21">
        <v>1.09406</v>
      </c>
      <c r="AD150">
        <f t="shared" si="28"/>
        <v>17.349753086419753</v>
      </c>
      <c r="AE150">
        <f t="shared" si="29"/>
        <v>18.997459137037037</v>
      </c>
      <c r="AF150" s="9"/>
      <c r="AG150" s="21">
        <v>0.60501099999999997</v>
      </c>
      <c r="AH150" s="21">
        <v>19.607700000000001</v>
      </c>
      <c r="AI150" s="21">
        <v>-1.3964799999999999E-2</v>
      </c>
      <c r="AJ150" s="21">
        <v>140</v>
      </c>
      <c r="AK150" s="21">
        <v>0.60436999999999996</v>
      </c>
      <c r="AL150">
        <f t="shared" si="30"/>
        <v>17.240493827160492</v>
      </c>
      <c r="AM150">
        <f t="shared" si="31"/>
        <v>10.430688410864196</v>
      </c>
      <c r="AP150" s="9"/>
      <c r="AQ150" s="21">
        <v>1.09497</v>
      </c>
      <c r="AR150" s="21">
        <v>25.1097</v>
      </c>
      <c r="AS150" s="21">
        <v>-1.40137E-2</v>
      </c>
      <c r="AT150" s="21">
        <v>140</v>
      </c>
      <c r="AU150" s="21">
        <v>1.09406</v>
      </c>
      <c r="AV150">
        <f t="shared" si="32"/>
        <v>17.300864197530863</v>
      </c>
      <c r="AW150">
        <f t="shared" si="33"/>
        <v>18.94392727037037</v>
      </c>
      <c r="AX150" s="9"/>
      <c r="AY150" s="21">
        <v>0.60501099999999997</v>
      </c>
      <c r="AZ150" s="21">
        <v>28.929099999999998</v>
      </c>
      <c r="BA150" s="21">
        <v>-1.4025900000000001E-2</v>
      </c>
      <c r="BB150" s="21">
        <v>140</v>
      </c>
      <c r="BC150" s="21">
        <v>0.60430899999999999</v>
      </c>
      <c r="BD150">
        <f t="shared" si="34"/>
        <v>17.315925925925924</v>
      </c>
      <c r="BE150">
        <f t="shared" si="35"/>
        <v>10.476325660370369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6.4243300000000003</v>
      </c>
      <c r="I151" s="21">
        <v>-1.40137E-2</v>
      </c>
      <c r="J151" s="21">
        <v>141</v>
      </c>
      <c r="K151" s="21">
        <v>1.08887</v>
      </c>
      <c r="L151">
        <f t="shared" si="24"/>
        <v>17.300864197530863</v>
      </c>
      <c r="M151">
        <f t="shared" si="25"/>
        <v>18.856903923456787</v>
      </c>
      <c r="N151" s="9"/>
      <c r="O151" s="21">
        <v>0.61004599999999998</v>
      </c>
      <c r="P151" s="21">
        <v>10.243499999999999</v>
      </c>
      <c r="Q151" s="21">
        <v>-1.3983199999999999E-2</v>
      </c>
      <c r="R151" s="21">
        <v>141</v>
      </c>
      <c r="S151" s="21">
        <v>0.609406</v>
      </c>
      <c r="T151">
        <f t="shared" si="26"/>
        <v>17.263209876543208</v>
      </c>
      <c r="U151">
        <f t="shared" si="27"/>
        <v>10.531352132345678</v>
      </c>
      <c r="X151" s="9"/>
      <c r="Y151" s="21">
        <v>1.0899399999999999</v>
      </c>
      <c r="Z151" s="21">
        <v>15.7986</v>
      </c>
      <c r="AA151" s="21">
        <v>-1.40625E-2</v>
      </c>
      <c r="AB151" s="21">
        <v>141</v>
      </c>
      <c r="AC151" s="21">
        <v>1.08887</v>
      </c>
      <c r="AD151">
        <f t="shared" si="28"/>
        <v>17.361111111111111</v>
      </c>
      <c r="AE151">
        <f t="shared" si="29"/>
        <v>18.922569444444441</v>
      </c>
      <c r="AF151" s="9"/>
      <c r="AG151" s="21">
        <v>0.61004599999999998</v>
      </c>
      <c r="AH151" s="21">
        <v>19.617699999999999</v>
      </c>
      <c r="AI151" s="21">
        <v>-1.39618E-2</v>
      </c>
      <c r="AJ151" s="21">
        <v>141</v>
      </c>
      <c r="AK151" s="21">
        <v>0.609406</v>
      </c>
      <c r="AL151">
        <f t="shared" si="30"/>
        <v>17.236790123456789</v>
      </c>
      <c r="AM151">
        <f t="shared" si="31"/>
        <v>10.515234867654319</v>
      </c>
      <c r="AP151" s="9"/>
      <c r="AQ151" s="21">
        <v>1.0899399999999999</v>
      </c>
      <c r="AR151" s="21">
        <v>25.119800000000001</v>
      </c>
      <c r="AS151" s="21">
        <v>-1.4025900000000001E-2</v>
      </c>
      <c r="AT151" s="21">
        <v>141</v>
      </c>
      <c r="AU151" s="21">
        <v>1.08887</v>
      </c>
      <c r="AV151">
        <f t="shared" si="32"/>
        <v>17.315925925925924</v>
      </c>
      <c r="AW151">
        <f t="shared" si="33"/>
        <v>18.8733203037037</v>
      </c>
      <c r="AX151" s="9"/>
      <c r="AY151" s="21">
        <v>0.61004599999999998</v>
      </c>
      <c r="AZ151" s="21">
        <v>28.9391</v>
      </c>
      <c r="BA151" s="21">
        <v>-1.4025900000000001E-2</v>
      </c>
      <c r="BB151" s="21">
        <v>141</v>
      </c>
      <c r="BC151" s="21">
        <v>0.609375</v>
      </c>
      <c r="BD151">
        <f t="shared" si="34"/>
        <v>17.315925925925924</v>
      </c>
      <c r="BE151">
        <f t="shared" si="35"/>
        <v>10.563511347407406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6.4344000000000001</v>
      </c>
      <c r="I152" s="21">
        <v>-1.40167E-2</v>
      </c>
      <c r="J152" s="21">
        <v>142</v>
      </c>
      <c r="K152" s="21">
        <v>1.08368</v>
      </c>
      <c r="L152">
        <f t="shared" si="24"/>
        <v>17.304567901234567</v>
      </c>
      <c r="M152">
        <f t="shared" si="25"/>
        <v>18.77372571604938</v>
      </c>
      <c r="N152" s="9"/>
      <c r="O152" s="21">
        <v>0.61508200000000002</v>
      </c>
      <c r="P152" s="21">
        <v>10.2536</v>
      </c>
      <c r="Q152" s="21">
        <v>-1.3974E-2</v>
      </c>
      <c r="R152" s="21">
        <v>142</v>
      </c>
      <c r="S152" s="21">
        <v>0.61441000000000001</v>
      </c>
      <c r="T152">
        <f t="shared" si="26"/>
        <v>17.251851851851853</v>
      </c>
      <c r="U152">
        <f t="shared" si="27"/>
        <v>10.611303540740742</v>
      </c>
      <c r="X152" s="9"/>
      <c r="Y152" s="21">
        <v>1.0849</v>
      </c>
      <c r="Z152" s="21">
        <v>15.8086</v>
      </c>
      <c r="AA152" s="21">
        <v>-1.4071699999999999E-2</v>
      </c>
      <c r="AB152" s="21">
        <v>142</v>
      </c>
      <c r="AC152" s="21">
        <v>1.0839799999999999</v>
      </c>
      <c r="AD152">
        <f t="shared" si="28"/>
        <v>17.372469135802469</v>
      </c>
      <c r="AE152">
        <f t="shared" si="29"/>
        <v>18.847391765432096</v>
      </c>
      <c r="AF152" s="9"/>
      <c r="AG152" s="21">
        <v>0.61508200000000002</v>
      </c>
      <c r="AH152" s="21">
        <v>19.627800000000001</v>
      </c>
      <c r="AI152" s="21">
        <v>-1.3958699999999999E-2</v>
      </c>
      <c r="AJ152" s="21">
        <v>142</v>
      </c>
      <c r="AK152" s="21">
        <v>0.61441000000000001</v>
      </c>
      <c r="AL152">
        <f t="shared" si="30"/>
        <v>17.232962962962961</v>
      </c>
      <c r="AM152">
        <f t="shared" si="31"/>
        <v>10.599685325185185</v>
      </c>
      <c r="AP152" s="9"/>
      <c r="AQ152" s="21">
        <v>1.0849</v>
      </c>
      <c r="AR152" s="21">
        <v>25.129899999999999</v>
      </c>
      <c r="AS152" s="21">
        <v>-1.40381E-2</v>
      </c>
      <c r="AT152" s="21">
        <v>142</v>
      </c>
      <c r="AU152" s="21">
        <v>1.0839799999999999</v>
      </c>
      <c r="AV152">
        <f t="shared" si="32"/>
        <v>17.330987654320985</v>
      </c>
      <c r="AW152">
        <f t="shared" si="33"/>
        <v>18.802388506172836</v>
      </c>
      <c r="AX152" s="9"/>
      <c r="AY152" s="21">
        <v>0.61508200000000002</v>
      </c>
      <c r="AZ152" s="21">
        <v>28.949200000000001</v>
      </c>
      <c r="BA152" s="21">
        <v>-1.4019800000000001E-2</v>
      </c>
      <c r="BB152" s="21">
        <v>142</v>
      </c>
      <c r="BC152" s="21">
        <v>0.61450199999999999</v>
      </c>
      <c r="BD152">
        <f t="shared" si="34"/>
        <v>17.308395061728394</v>
      </c>
      <c r="BE152">
        <f t="shared" si="35"/>
        <v>10.646082251358024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6.4444699999999999</v>
      </c>
      <c r="I153" s="21">
        <v>-1.4025900000000001E-2</v>
      </c>
      <c r="J153" s="21">
        <v>143</v>
      </c>
      <c r="K153" s="21">
        <v>1.0784899999999999</v>
      </c>
      <c r="L153">
        <f t="shared" si="24"/>
        <v>17.315925925925924</v>
      </c>
      <c r="M153">
        <f t="shared" si="25"/>
        <v>18.698775770370368</v>
      </c>
      <c r="N153" s="9"/>
      <c r="O153" s="21">
        <v>0.62011700000000003</v>
      </c>
      <c r="P153" s="21">
        <v>10.2637</v>
      </c>
      <c r="Q153" s="21">
        <v>-1.39709E-2</v>
      </c>
      <c r="R153" s="21">
        <v>143</v>
      </c>
      <c r="S153" s="21">
        <v>0.61944600000000005</v>
      </c>
      <c r="T153">
        <f t="shared" si="26"/>
        <v>17.248024691358022</v>
      </c>
      <c r="U153">
        <f t="shared" si="27"/>
        <v>10.695793327530863</v>
      </c>
      <c r="X153" s="9"/>
      <c r="Y153" s="21">
        <v>1.07986</v>
      </c>
      <c r="Z153" s="21">
        <v>15.8187</v>
      </c>
      <c r="AA153" s="21">
        <v>-1.409E-2</v>
      </c>
      <c r="AB153" s="21">
        <v>143</v>
      </c>
      <c r="AC153" s="21">
        <v>1.0788</v>
      </c>
      <c r="AD153">
        <f t="shared" si="28"/>
        <v>17.39506172839506</v>
      </c>
      <c r="AE153">
        <f t="shared" si="29"/>
        <v>18.784231358024691</v>
      </c>
      <c r="AF153" s="9"/>
      <c r="AG153" s="21">
        <v>0.62011700000000003</v>
      </c>
      <c r="AH153" s="21">
        <v>19.637899999999998</v>
      </c>
      <c r="AI153" s="21">
        <v>-1.39679E-2</v>
      </c>
      <c r="AJ153" s="21">
        <v>143</v>
      </c>
      <c r="AK153" s="21">
        <v>0.61950700000000003</v>
      </c>
      <c r="AL153">
        <f t="shared" si="30"/>
        <v>17.244320987654319</v>
      </c>
      <c r="AM153">
        <f t="shared" si="31"/>
        <v>10.693496597901234</v>
      </c>
      <c r="AP153" s="9"/>
      <c r="AQ153" s="21">
        <v>1.07986</v>
      </c>
      <c r="AR153" s="21">
        <v>25.139900000000001</v>
      </c>
      <c r="AS153" s="21">
        <v>-1.4041100000000001E-2</v>
      </c>
      <c r="AT153" s="21">
        <v>143</v>
      </c>
      <c r="AU153" s="21">
        <v>1.0788</v>
      </c>
      <c r="AV153">
        <f t="shared" si="32"/>
        <v>17.334691358024692</v>
      </c>
      <c r="AW153">
        <f t="shared" si="33"/>
        <v>18.719039809876545</v>
      </c>
      <c r="AX153" s="9"/>
      <c r="AY153" s="21">
        <v>0.62011700000000003</v>
      </c>
      <c r="AZ153" s="21">
        <v>28.959299999999999</v>
      </c>
      <c r="BA153" s="21">
        <v>-1.40045E-2</v>
      </c>
      <c r="BB153" s="21">
        <v>143</v>
      </c>
      <c r="BC153" s="21">
        <v>0.61944600000000005</v>
      </c>
      <c r="BD153">
        <f t="shared" si="34"/>
        <v>17.289506172839506</v>
      </c>
      <c r="BE153">
        <f t="shared" si="35"/>
        <v>10.721516699382716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6.4545399999999997</v>
      </c>
      <c r="I154" s="21">
        <v>-1.4035000000000001E-2</v>
      </c>
      <c r="J154" s="21">
        <v>144</v>
      </c>
      <c r="K154" s="21">
        <v>1.0739099999999999</v>
      </c>
      <c r="L154">
        <f t="shared" si="24"/>
        <v>17.327160493827162</v>
      </c>
      <c r="M154">
        <f t="shared" si="25"/>
        <v>18.623751913580247</v>
      </c>
      <c r="N154" s="9"/>
      <c r="O154" s="21">
        <v>0.62515299999999996</v>
      </c>
      <c r="P154" s="21">
        <v>10.2737</v>
      </c>
      <c r="Q154" s="21">
        <v>-1.39618E-2</v>
      </c>
      <c r="R154" s="21">
        <v>144</v>
      </c>
      <c r="S154" s="21">
        <v>0.62460300000000002</v>
      </c>
      <c r="T154">
        <f t="shared" si="26"/>
        <v>17.236790123456789</v>
      </c>
      <c r="U154">
        <f t="shared" si="27"/>
        <v>10.775631056049381</v>
      </c>
      <c r="X154" s="9"/>
      <c r="Y154" s="21">
        <v>1.07483</v>
      </c>
      <c r="Z154" s="21">
        <v>15.828799999999999</v>
      </c>
      <c r="AA154" s="21">
        <v>-1.40961E-2</v>
      </c>
      <c r="AB154" s="21">
        <v>144</v>
      </c>
      <c r="AC154" s="21">
        <v>1.07361</v>
      </c>
      <c r="AD154">
        <f t="shared" si="28"/>
        <v>17.40259259259259</v>
      </c>
      <c r="AE154">
        <f t="shared" si="29"/>
        <v>18.704828596296291</v>
      </c>
      <c r="AF154" s="9"/>
      <c r="AG154" s="21">
        <v>0.62515299999999996</v>
      </c>
      <c r="AH154" s="21">
        <v>19.648</v>
      </c>
      <c r="AI154" s="21">
        <v>-1.39618E-2</v>
      </c>
      <c r="AJ154" s="21">
        <v>144</v>
      </c>
      <c r="AK154" s="21">
        <v>0.62448099999999995</v>
      </c>
      <c r="AL154">
        <f t="shared" si="30"/>
        <v>17.236790123456789</v>
      </c>
      <c r="AM154">
        <f t="shared" si="31"/>
        <v>10.775631056049381</v>
      </c>
      <c r="AP154" s="9"/>
      <c r="AQ154" s="21">
        <v>1.07483</v>
      </c>
      <c r="AR154" s="21">
        <v>25.15</v>
      </c>
      <c r="AS154" s="21">
        <v>-1.40442E-2</v>
      </c>
      <c r="AT154" s="21">
        <v>144</v>
      </c>
      <c r="AU154" s="21">
        <v>1.0739099999999999</v>
      </c>
      <c r="AV154">
        <f t="shared" si="32"/>
        <v>17.338518518518516</v>
      </c>
      <c r="AW154">
        <f t="shared" si="33"/>
        <v>18.635959859259255</v>
      </c>
      <c r="AX154" s="9"/>
      <c r="AY154" s="21">
        <v>0.62515299999999996</v>
      </c>
      <c r="AZ154" s="21">
        <v>28.9693</v>
      </c>
      <c r="BA154" s="21">
        <v>-1.39893E-2</v>
      </c>
      <c r="BB154" s="21">
        <v>144</v>
      </c>
      <c r="BC154" s="21">
        <v>0.62457300000000004</v>
      </c>
      <c r="BD154">
        <f t="shared" si="34"/>
        <v>17.270740740740738</v>
      </c>
      <c r="BE154">
        <f t="shared" si="35"/>
        <v>10.796855386296293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6.4646100000000004</v>
      </c>
      <c r="I155" s="21">
        <v>-1.4041100000000001E-2</v>
      </c>
      <c r="J155" s="21">
        <v>145</v>
      </c>
      <c r="K155" s="21">
        <v>1.0690299999999999</v>
      </c>
      <c r="L155">
        <f t="shared" si="24"/>
        <v>17.334691358024692</v>
      </c>
      <c r="M155">
        <f t="shared" si="25"/>
        <v>18.544479467901237</v>
      </c>
      <c r="N155" s="9"/>
      <c r="O155" s="21">
        <v>0.63018799999999997</v>
      </c>
      <c r="P155" s="21">
        <v>10.283799999999999</v>
      </c>
      <c r="Q155" s="21">
        <v>-1.3946500000000001E-2</v>
      </c>
      <c r="R155" s="21">
        <v>145</v>
      </c>
      <c r="S155" s="21">
        <v>0.62957799999999997</v>
      </c>
      <c r="T155">
        <f t="shared" si="26"/>
        <v>17.217901234567901</v>
      </c>
      <c r="U155">
        <f t="shared" si="27"/>
        <v>10.850514743209876</v>
      </c>
      <c r="X155" s="9"/>
      <c r="Y155" s="21">
        <v>1.06979</v>
      </c>
      <c r="Z155" s="21">
        <v>15.838800000000001</v>
      </c>
      <c r="AA155" s="21">
        <v>-1.4080799999999999E-2</v>
      </c>
      <c r="AB155" s="21">
        <v>145</v>
      </c>
      <c r="AC155" s="21">
        <v>1.06873</v>
      </c>
      <c r="AD155">
        <f t="shared" si="28"/>
        <v>17.383703703703702</v>
      </c>
      <c r="AE155">
        <f t="shared" si="29"/>
        <v>18.596912385185185</v>
      </c>
      <c r="AF155" s="9"/>
      <c r="AG155" s="21">
        <v>0.63018799999999997</v>
      </c>
      <c r="AH155" s="21">
        <v>19.658000000000001</v>
      </c>
      <c r="AI155" s="21">
        <v>-1.39557E-2</v>
      </c>
      <c r="AJ155" s="21">
        <v>145</v>
      </c>
      <c r="AK155" s="21">
        <v>0.62960799999999995</v>
      </c>
      <c r="AL155">
        <f t="shared" si="30"/>
        <v>17.229259259259258</v>
      </c>
      <c r="AM155">
        <f t="shared" si="31"/>
        <v>10.857672434074074</v>
      </c>
      <c r="AP155" s="9"/>
      <c r="AQ155" s="21">
        <v>1.06979</v>
      </c>
      <c r="AR155" s="21">
        <v>25.1601</v>
      </c>
      <c r="AS155" s="21">
        <v>-1.4047199999999999E-2</v>
      </c>
      <c r="AT155" s="21">
        <v>145</v>
      </c>
      <c r="AU155" s="21">
        <v>1.06873</v>
      </c>
      <c r="AV155">
        <f t="shared" si="32"/>
        <v>17.342222222222222</v>
      </c>
      <c r="AW155">
        <f t="shared" si="33"/>
        <v>18.552535911111111</v>
      </c>
      <c r="AX155" s="9"/>
      <c r="AY155" s="21">
        <v>0.63018799999999997</v>
      </c>
      <c r="AZ155" s="21">
        <v>28.979399999999998</v>
      </c>
      <c r="BA155" s="21">
        <v>-1.3980100000000001E-2</v>
      </c>
      <c r="BB155" s="21">
        <v>145</v>
      </c>
      <c r="BC155" s="21">
        <v>0.62954699999999997</v>
      </c>
      <c r="BD155">
        <f t="shared" si="34"/>
        <v>17.259382716049384</v>
      </c>
      <c r="BE155">
        <f t="shared" si="35"/>
        <v>10.876655875061729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6.4746800000000002</v>
      </c>
      <c r="I156" s="21">
        <v>-1.40289E-2</v>
      </c>
      <c r="J156" s="21">
        <v>146</v>
      </c>
      <c r="K156" s="21">
        <v>1.0641499999999999</v>
      </c>
      <c r="L156">
        <f t="shared" si="24"/>
        <v>17.319629629629631</v>
      </c>
      <c r="M156">
        <f t="shared" si="25"/>
        <v>18.441248844444445</v>
      </c>
      <c r="N156" s="9"/>
      <c r="O156" s="21">
        <v>0.63522299999999998</v>
      </c>
      <c r="P156" s="21">
        <v>10.293900000000001</v>
      </c>
      <c r="Q156" s="21">
        <v>-1.39404E-2</v>
      </c>
      <c r="R156" s="21">
        <v>146</v>
      </c>
      <c r="S156" s="21">
        <v>0.63458300000000001</v>
      </c>
      <c r="T156">
        <f t="shared" si="26"/>
        <v>17.21037037037037</v>
      </c>
      <c r="U156">
        <f t="shared" si="27"/>
        <v>10.932423097777777</v>
      </c>
      <c r="X156" s="9"/>
      <c r="Y156" s="21">
        <v>1.0647599999999999</v>
      </c>
      <c r="Z156" s="21">
        <v>15.8489</v>
      </c>
      <c r="AA156" s="21">
        <v>-1.4074700000000001E-2</v>
      </c>
      <c r="AB156" s="21">
        <v>146</v>
      </c>
      <c r="AC156" s="21">
        <v>1.0635399999999999</v>
      </c>
      <c r="AD156">
        <f t="shared" si="28"/>
        <v>17.376172839506172</v>
      </c>
      <c r="AE156">
        <f t="shared" si="29"/>
        <v>18.501453792592589</v>
      </c>
      <c r="AF156" s="9"/>
      <c r="AG156" s="21">
        <v>0.63522299999999998</v>
      </c>
      <c r="AH156" s="21">
        <v>19.668099999999999</v>
      </c>
      <c r="AI156" s="21">
        <v>-1.3946500000000001E-2</v>
      </c>
      <c r="AJ156" s="21">
        <v>146</v>
      </c>
      <c r="AK156" s="21">
        <v>0.63458300000000001</v>
      </c>
      <c r="AL156">
        <f t="shared" si="30"/>
        <v>17.217901234567901</v>
      </c>
      <c r="AM156">
        <f t="shared" si="31"/>
        <v>10.937206875925925</v>
      </c>
      <c r="AP156" s="9"/>
      <c r="AQ156" s="21">
        <v>1.0647599999999999</v>
      </c>
      <c r="AR156" s="21">
        <v>25.170100000000001</v>
      </c>
      <c r="AS156" s="21">
        <v>-1.40442E-2</v>
      </c>
      <c r="AT156" s="21">
        <v>146</v>
      </c>
      <c r="AU156" s="21">
        <v>1.0641499999999999</v>
      </c>
      <c r="AV156">
        <f t="shared" si="32"/>
        <v>17.338518518518516</v>
      </c>
      <c r="AW156">
        <f t="shared" si="33"/>
        <v>18.461360977777773</v>
      </c>
      <c r="AX156" s="9"/>
      <c r="AY156" s="21">
        <v>0.63522299999999998</v>
      </c>
      <c r="AZ156" s="21">
        <v>28.9895</v>
      </c>
      <c r="BA156" s="21">
        <v>-1.3986200000000001E-2</v>
      </c>
      <c r="BB156" s="21">
        <v>146</v>
      </c>
      <c r="BC156" s="21">
        <v>0.63461299999999998</v>
      </c>
      <c r="BD156">
        <f t="shared" si="34"/>
        <v>17.266913580246914</v>
      </c>
      <c r="BE156">
        <f t="shared" si="35"/>
        <v>10.968340645185185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6.4847599999999996</v>
      </c>
      <c r="I157" s="21">
        <v>-1.40228E-2</v>
      </c>
      <c r="J157" s="21">
        <v>147</v>
      </c>
      <c r="K157" s="21">
        <v>1.0583499999999999</v>
      </c>
      <c r="L157">
        <f t="shared" si="24"/>
        <v>17.312098765432097</v>
      </c>
      <c r="M157">
        <f t="shared" si="25"/>
        <v>18.345977303703702</v>
      </c>
      <c r="N157" s="9"/>
      <c r="O157" s="21">
        <v>0.64025900000000002</v>
      </c>
      <c r="P157" s="21">
        <v>10.303900000000001</v>
      </c>
      <c r="Q157" s="21">
        <v>-1.3937400000000001E-2</v>
      </c>
      <c r="R157" s="21">
        <v>147</v>
      </c>
      <c r="S157" s="21">
        <v>0.63964799999999999</v>
      </c>
      <c r="T157">
        <f t="shared" si="26"/>
        <v>17.206666666666667</v>
      </c>
      <c r="U157">
        <f t="shared" si="27"/>
        <v>11.016723193333334</v>
      </c>
      <c r="X157" s="9"/>
      <c r="Y157" s="21">
        <v>1.05972</v>
      </c>
      <c r="Z157" s="21">
        <v>15.859</v>
      </c>
      <c r="AA157" s="21">
        <v>-1.40778E-2</v>
      </c>
      <c r="AB157" s="21">
        <v>147</v>
      </c>
      <c r="AC157" s="21">
        <v>1.0583499999999999</v>
      </c>
      <c r="AD157">
        <f t="shared" si="28"/>
        <v>17.38</v>
      </c>
      <c r="AE157">
        <f t="shared" si="29"/>
        <v>18.417933599999998</v>
      </c>
      <c r="AF157" s="9"/>
      <c r="AG157" s="21">
        <v>0.64025900000000002</v>
      </c>
      <c r="AH157" s="21">
        <v>19.6782</v>
      </c>
      <c r="AI157" s="21">
        <v>-1.3946500000000001E-2</v>
      </c>
      <c r="AJ157" s="21">
        <v>147</v>
      </c>
      <c r="AK157" s="21">
        <v>0.63964799999999999</v>
      </c>
      <c r="AL157">
        <f t="shared" si="30"/>
        <v>17.217901234567901</v>
      </c>
      <c r="AM157">
        <f t="shared" si="31"/>
        <v>11.023916226543211</v>
      </c>
      <c r="AP157" s="9"/>
      <c r="AQ157" s="21">
        <v>1.05972</v>
      </c>
      <c r="AR157" s="21">
        <v>25.180199999999999</v>
      </c>
      <c r="AS157" s="21">
        <v>-1.40503E-2</v>
      </c>
      <c r="AT157" s="21">
        <v>147</v>
      </c>
      <c r="AU157" s="21">
        <v>1.0589599999999999</v>
      </c>
      <c r="AV157">
        <f t="shared" si="32"/>
        <v>17.34604938271605</v>
      </c>
      <c r="AW157">
        <f t="shared" si="33"/>
        <v>18.381955451851852</v>
      </c>
      <c r="AX157" s="9"/>
      <c r="AY157" s="21">
        <v>0.64025900000000002</v>
      </c>
      <c r="AZ157" s="21">
        <v>28.999600000000001</v>
      </c>
      <c r="BA157" s="21">
        <v>-1.39893E-2</v>
      </c>
      <c r="BB157" s="21">
        <v>147</v>
      </c>
      <c r="BC157" s="21">
        <v>0.63961800000000002</v>
      </c>
      <c r="BD157">
        <f t="shared" si="34"/>
        <v>17.270740740740738</v>
      </c>
      <c r="BE157">
        <f t="shared" si="35"/>
        <v>11.057747195925925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6.4948300000000003</v>
      </c>
      <c r="I158" s="21">
        <v>-1.40228E-2</v>
      </c>
      <c r="J158" s="21">
        <v>148</v>
      </c>
      <c r="K158" s="21">
        <v>1.0537700000000001</v>
      </c>
      <c r="L158">
        <f t="shared" si="24"/>
        <v>17.312098765432097</v>
      </c>
      <c r="M158">
        <f t="shared" si="25"/>
        <v>18.258897446913576</v>
      </c>
      <c r="N158" s="9"/>
      <c r="O158" s="21">
        <v>0.64529400000000003</v>
      </c>
      <c r="P158" s="21">
        <v>10.314</v>
      </c>
      <c r="Q158" s="21">
        <v>-1.39343E-2</v>
      </c>
      <c r="R158" s="21">
        <v>148</v>
      </c>
      <c r="S158" s="21">
        <v>0.64465300000000003</v>
      </c>
      <c r="T158">
        <f t="shared" si="26"/>
        <v>17.202839506172836</v>
      </c>
      <c r="U158">
        <f t="shared" si="27"/>
        <v>11.100889116296294</v>
      </c>
      <c r="X158" s="9"/>
      <c r="Y158" s="21">
        <v>1.0546899999999999</v>
      </c>
      <c r="Z158" s="21">
        <v>15.8691</v>
      </c>
      <c r="AA158" s="21">
        <v>-1.40778E-2</v>
      </c>
      <c r="AB158" s="21">
        <v>148</v>
      </c>
      <c r="AC158" s="21">
        <v>1.0540799999999999</v>
      </c>
      <c r="AD158">
        <f t="shared" si="28"/>
        <v>17.38</v>
      </c>
      <c r="AE158">
        <f t="shared" si="29"/>
        <v>18.330512199999998</v>
      </c>
      <c r="AF158" s="9"/>
      <c r="AG158" s="21">
        <v>0.64529400000000003</v>
      </c>
      <c r="AH158" s="21">
        <v>19.688199999999998</v>
      </c>
      <c r="AI158" s="21">
        <v>-1.3958699999999999E-2</v>
      </c>
      <c r="AJ158" s="21">
        <v>148</v>
      </c>
      <c r="AK158" s="21">
        <v>0.64471400000000001</v>
      </c>
      <c r="AL158">
        <f t="shared" si="30"/>
        <v>17.232962962962961</v>
      </c>
      <c r="AM158">
        <f t="shared" si="31"/>
        <v>11.120327602222222</v>
      </c>
      <c r="AP158" s="9"/>
      <c r="AQ158" s="21">
        <v>1.0546899999999999</v>
      </c>
      <c r="AR158" s="21">
        <v>25.190300000000001</v>
      </c>
      <c r="AS158" s="21">
        <v>-1.4053299999999999E-2</v>
      </c>
      <c r="AT158" s="21">
        <v>148</v>
      </c>
      <c r="AU158" s="21">
        <v>1.0534699999999999</v>
      </c>
      <c r="AV158">
        <f t="shared" si="32"/>
        <v>17.349753086419753</v>
      </c>
      <c r="AW158">
        <f t="shared" si="33"/>
        <v>18.298611082716047</v>
      </c>
      <c r="AX158" s="9"/>
      <c r="AY158" s="21">
        <v>0.64529400000000003</v>
      </c>
      <c r="AZ158" s="21">
        <v>29.009599999999999</v>
      </c>
      <c r="BA158" s="21">
        <v>-1.3992299999999999E-2</v>
      </c>
      <c r="BB158" s="21">
        <v>148</v>
      </c>
      <c r="BC158" s="21">
        <v>0.64468400000000003</v>
      </c>
      <c r="BD158">
        <f t="shared" si="34"/>
        <v>17.274444444444445</v>
      </c>
      <c r="BE158">
        <f t="shared" si="35"/>
        <v>11.147095353333334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6.5049000000000001</v>
      </c>
      <c r="I159" s="21">
        <v>-1.40228E-2</v>
      </c>
      <c r="J159" s="21">
        <v>149</v>
      </c>
      <c r="K159" s="21">
        <v>1.0488900000000001</v>
      </c>
      <c r="L159">
        <f t="shared" si="24"/>
        <v>17.312098765432097</v>
      </c>
      <c r="M159">
        <f t="shared" si="25"/>
        <v>18.171644469135799</v>
      </c>
      <c r="N159" s="9"/>
      <c r="O159" s="21">
        <v>0.65032999999999996</v>
      </c>
      <c r="P159" s="21">
        <v>10.3241</v>
      </c>
      <c r="Q159" s="21">
        <v>-1.39282E-2</v>
      </c>
      <c r="R159" s="21">
        <v>149</v>
      </c>
      <c r="S159" s="21">
        <v>0.64981100000000003</v>
      </c>
      <c r="T159">
        <f t="shared" si="26"/>
        <v>17.195308641975309</v>
      </c>
      <c r="U159">
        <f t="shared" si="27"/>
        <v>11.182625069135803</v>
      </c>
      <c r="X159" s="9"/>
      <c r="Y159" s="21">
        <v>1.04965</v>
      </c>
      <c r="Z159" s="21">
        <v>15.879099999999999</v>
      </c>
      <c r="AA159" s="21">
        <v>-1.40778E-2</v>
      </c>
      <c r="AB159" s="21">
        <v>149</v>
      </c>
      <c r="AC159" s="21">
        <v>1.0479700000000001</v>
      </c>
      <c r="AD159">
        <f t="shared" si="28"/>
        <v>17.38</v>
      </c>
      <c r="AE159">
        <f t="shared" si="29"/>
        <v>18.242916999999998</v>
      </c>
      <c r="AF159" s="9"/>
      <c r="AG159" s="21">
        <v>0.65032999999999996</v>
      </c>
      <c r="AH159" s="21">
        <v>19.6983</v>
      </c>
      <c r="AI159" s="21">
        <v>-1.3958699999999999E-2</v>
      </c>
      <c r="AJ159" s="21">
        <v>149</v>
      </c>
      <c r="AK159" s="21">
        <v>0.64965799999999996</v>
      </c>
      <c r="AL159">
        <f t="shared" si="30"/>
        <v>17.232962962962961</v>
      </c>
      <c r="AM159">
        <f t="shared" si="31"/>
        <v>11.207112803703701</v>
      </c>
      <c r="AP159" s="9"/>
      <c r="AQ159" s="21">
        <v>1.04965</v>
      </c>
      <c r="AR159" s="21">
        <v>25.200399999999998</v>
      </c>
      <c r="AS159" s="21">
        <v>-1.40564E-2</v>
      </c>
      <c r="AT159" s="21">
        <v>149</v>
      </c>
      <c r="AU159" s="21">
        <v>1.0485800000000001</v>
      </c>
      <c r="AV159">
        <f t="shared" si="32"/>
        <v>17.35358024691358</v>
      </c>
      <c r="AW159">
        <f t="shared" si="33"/>
        <v>18.21518550617284</v>
      </c>
      <c r="AX159" s="9"/>
      <c r="AY159" s="21">
        <v>0.65032999999999996</v>
      </c>
      <c r="AZ159" s="21">
        <v>29.0197</v>
      </c>
      <c r="BA159" s="21">
        <v>-1.39954E-2</v>
      </c>
      <c r="BB159" s="21">
        <v>149</v>
      </c>
      <c r="BC159" s="21">
        <v>0.64971900000000005</v>
      </c>
      <c r="BD159">
        <f t="shared" si="34"/>
        <v>17.278271604938272</v>
      </c>
      <c r="BE159">
        <f t="shared" si="35"/>
        <v>11.236578372839507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6.5149699999999999</v>
      </c>
      <c r="I160" s="21">
        <v>-1.4025900000000001E-2</v>
      </c>
      <c r="J160" s="21">
        <v>150</v>
      </c>
      <c r="K160" s="21">
        <v>1.0430900000000001</v>
      </c>
      <c r="L160">
        <f t="shared" si="24"/>
        <v>17.315925925925924</v>
      </c>
      <c r="M160">
        <f t="shared" si="25"/>
        <v>18.088562540740742</v>
      </c>
      <c r="N160" s="9"/>
      <c r="O160" s="21">
        <v>0.65536499999999998</v>
      </c>
      <c r="P160" s="21">
        <v>10.334199999999999</v>
      </c>
      <c r="Q160" s="21">
        <v>-1.39343E-2</v>
      </c>
      <c r="R160" s="21">
        <v>150</v>
      </c>
      <c r="S160" s="21">
        <v>0.65475499999999998</v>
      </c>
      <c r="T160">
        <f t="shared" si="26"/>
        <v>17.202839506172836</v>
      </c>
      <c r="U160">
        <f t="shared" si="27"/>
        <v>11.274138912962961</v>
      </c>
      <c r="X160" s="9"/>
      <c r="Y160" s="21">
        <v>1.0446200000000001</v>
      </c>
      <c r="Z160" s="21">
        <v>15.889200000000001</v>
      </c>
      <c r="AA160" s="21">
        <v>-1.40778E-2</v>
      </c>
      <c r="AB160" s="21">
        <v>150</v>
      </c>
      <c r="AC160" s="21">
        <v>1.0440100000000001</v>
      </c>
      <c r="AD160">
        <f t="shared" si="28"/>
        <v>17.38</v>
      </c>
      <c r="AE160">
        <f t="shared" si="29"/>
        <v>18.155495600000002</v>
      </c>
      <c r="AF160" s="9"/>
      <c r="AG160" s="21">
        <v>0.65536499999999998</v>
      </c>
      <c r="AH160" s="21">
        <v>19.708400000000001</v>
      </c>
      <c r="AI160" s="21">
        <v>-1.39679E-2</v>
      </c>
      <c r="AJ160" s="21">
        <v>150</v>
      </c>
      <c r="AK160" s="21">
        <v>0.65466299999999999</v>
      </c>
      <c r="AL160">
        <f t="shared" si="30"/>
        <v>17.244320987654319</v>
      </c>
      <c r="AM160">
        <f t="shared" si="31"/>
        <v>11.301324424074073</v>
      </c>
      <c r="AP160" s="9"/>
      <c r="AQ160" s="21">
        <v>1.0446200000000001</v>
      </c>
      <c r="AR160" s="21">
        <v>25.2104</v>
      </c>
      <c r="AS160" s="21">
        <v>-1.40594E-2</v>
      </c>
      <c r="AT160" s="21">
        <v>150</v>
      </c>
      <c r="AU160" s="21">
        <v>1.0440100000000001</v>
      </c>
      <c r="AV160">
        <f t="shared" si="32"/>
        <v>17.357283950617283</v>
      </c>
      <c r="AW160">
        <f t="shared" si="33"/>
        <v>18.13176596049383</v>
      </c>
      <c r="AX160" s="9"/>
      <c r="AY160" s="21">
        <v>0.65536499999999998</v>
      </c>
      <c r="AZ160" s="21">
        <v>29.029800000000002</v>
      </c>
      <c r="BA160" s="21">
        <v>-1.3986200000000001E-2</v>
      </c>
      <c r="BB160" s="21">
        <v>150</v>
      </c>
      <c r="BC160" s="21">
        <v>0.65481599999999995</v>
      </c>
      <c r="BD160">
        <f t="shared" si="34"/>
        <v>17.266913580246914</v>
      </c>
      <c r="BE160">
        <f t="shared" si="35"/>
        <v>11.316130818518518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6.5250399999999997</v>
      </c>
      <c r="I161" s="21">
        <v>-1.40289E-2</v>
      </c>
      <c r="J161" s="21">
        <v>151</v>
      </c>
      <c r="K161" s="21">
        <v>1.03851</v>
      </c>
      <c r="L161">
        <f t="shared" si="24"/>
        <v>17.319629629629631</v>
      </c>
      <c r="M161">
        <f t="shared" si="25"/>
        <v>18.005140570370372</v>
      </c>
      <c r="N161" s="9"/>
      <c r="O161" s="21">
        <v>0.66039999999999999</v>
      </c>
      <c r="P161" s="21">
        <v>10.344200000000001</v>
      </c>
      <c r="Q161" s="21">
        <v>-1.3931300000000001E-2</v>
      </c>
      <c r="R161" s="21">
        <v>151</v>
      </c>
      <c r="S161" s="21">
        <v>0.65978999999999999</v>
      </c>
      <c r="T161">
        <f t="shared" si="26"/>
        <v>17.199135802469137</v>
      </c>
      <c r="U161">
        <f t="shared" si="27"/>
        <v>11.358309283950618</v>
      </c>
      <c r="X161" s="9"/>
      <c r="Y161" s="21">
        <v>1.0395799999999999</v>
      </c>
      <c r="Z161" s="21">
        <v>15.8993</v>
      </c>
      <c r="AA161" s="21">
        <v>-1.4074700000000001E-2</v>
      </c>
      <c r="AB161" s="21">
        <v>151</v>
      </c>
      <c r="AC161" s="21">
        <v>1.03851</v>
      </c>
      <c r="AD161">
        <f t="shared" si="28"/>
        <v>17.376172839506172</v>
      </c>
      <c r="AE161">
        <f t="shared" si="29"/>
        <v>18.063921760493827</v>
      </c>
      <c r="AF161" s="9"/>
      <c r="AG161" s="21">
        <v>0.66039999999999999</v>
      </c>
      <c r="AH161" s="21">
        <v>19.718499999999999</v>
      </c>
      <c r="AI161" s="21">
        <v>-1.3964799999999999E-2</v>
      </c>
      <c r="AJ161" s="21">
        <v>151</v>
      </c>
      <c r="AK161" s="21">
        <v>0.65985099999999997</v>
      </c>
      <c r="AL161">
        <f t="shared" si="30"/>
        <v>17.240493827160492</v>
      </c>
      <c r="AM161">
        <f t="shared" si="31"/>
        <v>11.385622123456789</v>
      </c>
      <c r="AP161" s="9"/>
      <c r="AQ161" s="21">
        <v>1.0395799999999999</v>
      </c>
      <c r="AR161" s="21">
        <v>25.220500000000001</v>
      </c>
      <c r="AS161" s="21">
        <v>-1.4065599999999999E-2</v>
      </c>
      <c r="AT161" s="21">
        <v>151</v>
      </c>
      <c r="AU161" s="21">
        <v>1.0388200000000001</v>
      </c>
      <c r="AV161">
        <f t="shared" si="32"/>
        <v>17.364938271604938</v>
      </c>
      <c r="AW161">
        <f t="shared" si="33"/>
        <v>18.052242528395059</v>
      </c>
      <c r="AX161" s="9"/>
      <c r="AY161" s="21">
        <v>0.66039999999999999</v>
      </c>
      <c r="AZ161" s="21">
        <v>29.0398</v>
      </c>
      <c r="BA161" s="21">
        <v>-1.3992299999999999E-2</v>
      </c>
      <c r="BB161" s="21">
        <v>151</v>
      </c>
      <c r="BC161" s="21">
        <v>0.65982099999999999</v>
      </c>
      <c r="BD161">
        <f t="shared" si="34"/>
        <v>17.274444444444445</v>
      </c>
      <c r="BE161">
        <f t="shared" si="35"/>
        <v>11.408043111111111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6.5351100000000004</v>
      </c>
      <c r="I162" s="21">
        <v>-1.4025900000000001E-2</v>
      </c>
      <c r="J162" s="21">
        <v>152</v>
      </c>
      <c r="K162" s="21">
        <v>1.03363</v>
      </c>
      <c r="L162">
        <f t="shared" si="24"/>
        <v>17.315925925925924</v>
      </c>
      <c r="M162">
        <f t="shared" si="25"/>
        <v>17.914191166666665</v>
      </c>
      <c r="N162" s="9"/>
      <c r="O162" s="21">
        <v>0.66543600000000003</v>
      </c>
      <c r="P162" s="21">
        <v>10.3543</v>
      </c>
      <c r="Q162" s="21">
        <v>-1.39343E-2</v>
      </c>
      <c r="R162" s="21">
        <v>152</v>
      </c>
      <c r="S162" s="21">
        <v>0.66479500000000002</v>
      </c>
      <c r="T162">
        <f t="shared" si="26"/>
        <v>17.202839506172836</v>
      </c>
      <c r="U162">
        <f t="shared" si="27"/>
        <v>11.447388709629628</v>
      </c>
      <c r="X162" s="9"/>
      <c r="Y162" s="21">
        <v>1.0345500000000001</v>
      </c>
      <c r="Z162" s="21">
        <v>15.9093</v>
      </c>
      <c r="AA162" s="21">
        <v>-1.4074700000000001E-2</v>
      </c>
      <c r="AB162" s="21">
        <v>152</v>
      </c>
      <c r="AC162" s="21">
        <v>1.0333300000000001</v>
      </c>
      <c r="AD162">
        <f t="shared" si="28"/>
        <v>17.376172839506172</v>
      </c>
      <c r="AE162">
        <f t="shared" si="29"/>
        <v>17.976519611111112</v>
      </c>
      <c r="AF162" s="9"/>
      <c r="AG162" s="21">
        <v>0.66543600000000003</v>
      </c>
      <c r="AH162" s="21">
        <v>19.7285</v>
      </c>
      <c r="AI162" s="21">
        <v>-1.39557E-2</v>
      </c>
      <c r="AJ162" s="21">
        <v>152</v>
      </c>
      <c r="AK162" s="21">
        <v>0.66479500000000002</v>
      </c>
      <c r="AL162">
        <f t="shared" si="30"/>
        <v>17.229259259259258</v>
      </c>
      <c r="AM162">
        <f t="shared" si="31"/>
        <v>11.464969364444444</v>
      </c>
      <c r="AP162" s="9"/>
      <c r="AQ162" s="21">
        <v>1.0345500000000001</v>
      </c>
      <c r="AR162" s="21">
        <v>25.230599999999999</v>
      </c>
      <c r="AS162" s="21">
        <v>-1.40594E-2</v>
      </c>
      <c r="AT162" s="21">
        <v>152</v>
      </c>
      <c r="AU162" s="21">
        <v>1.0333300000000001</v>
      </c>
      <c r="AV162">
        <f t="shared" si="32"/>
        <v>17.357283950617283</v>
      </c>
      <c r="AW162">
        <f t="shared" si="33"/>
        <v>17.956978111111113</v>
      </c>
      <c r="AX162" s="9"/>
      <c r="AY162" s="21">
        <v>0.66543600000000003</v>
      </c>
      <c r="AZ162" s="21">
        <v>29.049900000000001</v>
      </c>
      <c r="BA162" s="21">
        <v>-1.3983199999999999E-2</v>
      </c>
      <c r="BB162" s="21">
        <v>152</v>
      </c>
      <c r="BC162" s="21">
        <v>0.664825</v>
      </c>
      <c r="BD162">
        <f t="shared" si="34"/>
        <v>17.263209876543208</v>
      </c>
      <c r="BE162">
        <f t="shared" si="35"/>
        <v>11.487561327407406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6.5451800000000002</v>
      </c>
      <c r="I163" s="21">
        <v>-1.40137E-2</v>
      </c>
      <c r="J163" s="21">
        <v>153</v>
      </c>
      <c r="K163" s="21">
        <v>1.02844</v>
      </c>
      <c r="L163">
        <f t="shared" si="24"/>
        <v>17.300864197530863</v>
      </c>
      <c r="M163">
        <f t="shared" si="25"/>
        <v>17.811412699999998</v>
      </c>
      <c r="N163" s="9"/>
      <c r="O163" s="21">
        <v>0.67047100000000004</v>
      </c>
      <c r="P163" s="21">
        <v>10.3644</v>
      </c>
      <c r="Q163" s="21">
        <v>-1.39343E-2</v>
      </c>
      <c r="R163" s="21">
        <v>153</v>
      </c>
      <c r="S163" s="21">
        <v>0.66989100000000001</v>
      </c>
      <c r="T163">
        <f t="shared" si="26"/>
        <v>17.202839506172836</v>
      </c>
      <c r="U163">
        <f t="shared" si="27"/>
        <v>11.534005006543207</v>
      </c>
      <c r="X163" s="9"/>
      <c r="Y163" s="21">
        <v>1.0295099999999999</v>
      </c>
      <c r="Z163" s="21">
        <v>15.9194</v>
      </c>
      <c r="AA163" s="21">
        <v>-1.40839E-2</v>
      </c>
      <c r="AB163" s="21">
        <v>153</v>
      </c>
      <c r="AC163" s="21">
        <v>1.0287500000000001</v>
      </c>
      <c r="AD163">
        <f t="shared" si="28"/>
        <v>17.387530864197529</v>
      </c>
      <c r="AE163">
        <f t="shared" si="29"/>
        <v>17.900636899999999</v>
      </c>
      <c r="AF163" s="9"/>
      <c r="AG163" s="21">
        <v>0.67047100000000004</v>
      </c>
      <c r="AH163" s="21">
        <v>19.738600000000002</v>
      </c>
      <c r="AI163" s="21">
        <v>-1.39404E-2</v>
      </c>
      <c r="AJ163" s="21">
        <v>153</v>
      </c>
      <c r="AK163" s="21">
        <v>0.66986100000000004</v>
      </c>
      <c r="AL163">
        <f t="shared" si="30"/>
        <v>17.21037037037037</v>
      </c>
      <c r="AM163">
        <f t="shared" si="31"/>
        <v>11.539054232592592</v>
      </c>
      <c r="AP163" s="9"/>
      <c r="AQ163" s="21">
        <v>1.0295099999999999</v>
      </c>
      <c r="AR163" s="21">
        <v>25.240600000000001</v>
      </c>
      <c r="AS163" s="21">
        <v>-1.4053299999999999E-2</v>
      </c>
      <c r="AT163" s="21">
        <v>153</v>
      </c>
      <c r="AU163" s="21">
        <v>1.02844</v>
      </c>
      <c r="AV163">
        <f t="shared" si="32"/>
        <v>17.349753086419753</v>
      </c>
      <c r="AW163">
        <f t="shared" si="33"/>
        <v>17.861744299999998</v>
      </c>
      <c r="AX163" s="9"/>
      <c r="AY163" s="21">
        <v>0.67047100000000004</v>
      </c>
      <c r="AZ163" s="21">
        <v>29.06</v>
      </c>
      <c r="BA163" s="21">
        <v>-1.3983199999999999E-2</v>
      </c>
      <c r="BB163" s="21">
        <v>153</v>
      </c>
      <c r="BC163" s="21">
        <v>0.66989100000000001</v>
      </c>
      <c r="BD163">
        <f t="shared" si="34"/>
        <v>17.263209876543208</v>
      </c>
      <c r="BE163">
        <f t="shared" si="35"/>
        <v>11.574481589135802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6.55525</v>
      </c>
      <c r="I164" s="21">
        <v>-1.40045E-2</v>
      </c>
      <c r="J164" s="21">
        <v>154</v>
      </c>
      <c r="K164" s="21">
        <v>1.02356</v>
      </c>
      <c r="L164">
        <f t="shared" si="24"/>
        <v>17.289506172839506</v>
      </c>
      <c r="M164">
        <f t="shared" si="25"/>
        <v>17.712753283950619</v>
      </c>
      <c r="N164" s="9"/>
      <c r="O164" s="21">
        <v>0.67550699999999997</v>
      </c>
      <c r="P164" s="21">
        <v>10.3744</v>
      </c>
      <c r="Q164" s="21">
        <v>-1.39282E-2</v>
      </c>
      <c r="R164" s="21">
        <v>154</v>
      </c>
      <c r="S164" s="21">
        <v>0.67489600000000005</v>
      </c>
      <c r="T164">
        <f t="shared" si="26"/>
        <v>17.195308641975309</v>
      </c>
      <c r="U164">
        <f t="shared" si="27"/>
        <v>11.615551354814814</v>
      </c>
      <c r="X164" s="9"/>
      <c r="Y164" s="21">
        <v>1.0244800000000001</v>
      </c>
      <c r="Z164" s="21">
        <v>15.929500000000001</v>
      </c>
      <c r="AA164" s="21">
        <v>-1.4086899999999999E-2</v>
      </c>
      <c r="AB164" s="21">
        <v>154</v>
      </c>
      <c r="AC164" s="21">
        <v>1.02356</v>
      </c>
      <c r="AD164">
        <f t="shared" si="28"/>
        <v>17.391234567901233</v>
      </c>
      <c r="AE164">
        <f t="shared" si="29"/>
        <v>17.816971990123456</v>
      </c>
      <c r="AF164" s="9"/>
      <c r="AG164" s="21">
        <v>0.67550699999999997</v>
      </c>
      <c r="AH164" s="21">
        <v>19.748699999999999</v>
      </c>
      <c r="AI164" s="21">
        <v>-1.39282E-2</v>
      </c>
      <c r="AJ164" s="21">
        <v>154</v>
      </c>
      <c r="AK164" s="21">
        <v>0.67483499999999996</v>
      </c>
      <c r="AL164">
        <f t="shared" si="30"/>
        <v>17.195308641975309</v>
      </c>
      <c r="AM164">
        <f t="shared" si="31"/>
        <v>11.615551354814814</v>
      </c>
      <c r="AP164" s="9"/>
      <c r="AQ164" s="21">
        <v>1.0244800000000001</v>
      </c>
      <c r="AR164" s="21">
        <v>25.250699999999998</v>
      </c>
      <c r="AS164" s="21">
        <v>-1.40564E-2</v>
      </c>
      <c r="AT164" s="21">
        <v>154</v>
      </c>
      <c r="AU164" s="21">
        <v>1.02356</v>
      </c>
      <c r="AV164">
        <f t="shared" si="32"/>
        <v>17.35358024691358</v>
      </c>
      <c r="AW164">
        <f t="shared" si="33"/>
        <v>17.778395891358027</v>
      </c>
      <c r="AX164" s="9"/>
      <c r="AY164" s="21">
        <v>0.67550699999999997</v>
      </c>
      <c r="AZ164" s="21">
        <v>29.0701</v>
      </c>
      <c r="BA164" s="21">
        <v>-1.3977099999999999E-2</v>
      </c>
      <c r="BB164" s="21">
        <v>154</v>
      </c>
      <c r="BC164" s="21">
        <v>0.67486599999999997</v>
      </c>
      <c r="BD164">
        <f t="shared" si="34"/>
        <v>17.255679012345677</v>
      </c>
      <c r="BE164">
        <f t="shared" si="35"/>
        <v>11.65633196259259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6.5653199999999998</v>
      </c>
      <c r="I165" s="21">
        <v>-1.40137E-2</v>
      </c>
      <c r="J165" s="21">
        <v>155</v>
      </c>
      <c r="K165" s="21">
        <v>1.01837</v>
      </c>
      <c r="L165">
        <f t="shared" si="24"/>
        <v>17.300864197530863</v>
      </c>
      <c r="M165">
        <f t="shared" si="25"/>
        <v>17.63719299753086</v>
      </c>
      <c r="N165" s="9"/>
      <c r="O165" s="21">
        <v>0.68054199999999998</v>
      </c>
      <c r="P165" s="21">
        <v>10.384499999999999</v>
      </c>
      <c r="Q165" s="21">
        <v>-1.39252E-2</v>
      </c>
      <c r="R165" s="21">
        <v>155</v>
      </c>
      <c r="S165" s="21">
        <v>0.67990099999999998</v>
      </c>
      <c r="T165">
        <f t="shared" si="26"/>
        <v>17.191604938271606</v>
      </c>
      <c r="U165">
        <f t="shared" si="27"/>
        <v>11.699609207901235</v>
      </c>
      <c r="X165" s="9"/>
      <c r="Y165" s="21">
        <v>1.0194399999999999</v>
      </c>
      <c r="Z165" s="21">
        <v>15.939500000000001</v>
      </c>
      <c r="AA165" s="21">
        <v>-1.40991E-2</v>
      </c>
      <c r="AB165" s="21">
        <v>155</v>
      </c>
      <c r="AC165" s="21">
        <v>1.01868</v>
      </c>
      <c r="AD165">
        <f t="shared" si="28"/>
        <v>17.406296296296293</v>
      </c>
      <c r="AE165">
        <f t="shared" si="29"/>
        <v>17.744674696296293</v>
      </c>
      <c r="AF165" s="9"/>
      <c r="AG165" s="21">
        <v>0.68054199999999998</v>
      </c>
      <c r="AH165" s="21">
        <v>19.758700000000001</v>
      </c>
      <c r="AI165" s="21">
        <v>-1.3937400000000001E-2</v>
      </c>
      <c r="AJ165" s="21">
        <v>155</v>
      </c>
      <c r="AK165" s="21">
        <v>0.67996199999999996</v>
      </c>
      <c r="AL165">
        <f t="shared" si="30"/>
        <v>17.206666666666667</v>
      </c>
      <c r="AM165">
        <f t="shared" si="31"/>
        <v>11.709859346666667</v>
      </c>
      <c r="AP165" s="9"/>
      <c r="AQ165" s="21">
        <v>1.0194399999999999</v>
      </c>
      <c r="AR165" s="21">
        <v>25.2608</v>
      </c>
      <c r="AS165" s="21">
        <v>-1.40442E-2</v>
      </c>
      <c r="AT165" s="21">
        <v>155</v>
      </c>
      <c r="AU165" s="21">
        <v>1.01807</v>
      </c>
      <c r="AV165">
        <f t="shared" si="32"/>
        <v>17.338518518518516</v>
      </c>
      <c r="AW165">
        <f t="shared" si="33"/>
        <v>17.675579318518515</v>
      </c>
      <c r="AX165" s="9"/>
      <c r="AY165" s="21">
        <v>0.68054199999999998</v>
      </c>
      <c r="AZ165" s="21">
        <v>29.080100000000002</v>
      </c>
      <c r="BA165" s="21">
        <v>-1.3958699999999999E-2</v>
      </c>
      <c r="BB165" s="21">
        <v>155</v>
      </c>
      <c r="BC165" s="21">
        <v>0.67993199999999998</v>
      </c>
      <c r="BD165">
        <f t="shared" si="34"/>
        <v>17.232962962962961</v>
      </c>
      <c r="BE165">
        <f t="shared" si="35"/>
        <v>11.727755080740739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6.5753899999999996</v>
      </c>
      <c r="I166" s="21">
        <v>-1.4019800000000001E-2</v>
      </c>
      <c r="J166" s="21">
        <v>156</v>
      </c>
      <c r="K166" s="21">
        <v>1.01349</v>
      </c>
      <c r="L166">
        <f t="shared" si="24"/>
        <v>17.308395061728394</v>
      </c>
      <c r="M166">
        <f t="shared" si="25"/>
        <v>17.557635950617282</v>
      </c>
      <c r="N166" s="9"/>
      <c r="O166" s="21">
        <v>0.68557699999999999</v>
      </c>
      <c r="P166" s="21">
        <v>10.394600000000001</v>
      </c>
      <c r="Q166" s="21">
        <v>-1.39252E-2</v>
      </c>
      <c r="R166" s="21">
        <v>156</v>
      </c>
      <c r="S166" s="21">
        <v>0.68490600000000001</v>
      </c>
      <c r="T166">
        <f t="shared" si="26"/>
        <v>17.191604938271606</v>
      </c>
      <c r="U166">
        <f t="shared" si="27"/>
        <v>11.786168938765433</v>
      </c>
      <c r="X166" s="9"/>
      <c r="Y166" s="21">
        <v>1.0144</v>
      </c>
      <c r="Z166" s="21">
        <v>15.9496</v>
      </c>
      <c r="AA166" s="21">
        <v>-1.41022E-2</v>
      </c>
      <c r="AB166" s="21">
        <v>156</v>
      </c>
      <c r="AC166" s="21">
        <v>1.01318</v>
      </c>
      <c r="AD166">
        <f t="shared" si="28"/>
        <v>17.410123456790124</v>
      </c>
      <c r="AE166">
        <f t="shared" si="29"/>
        <v>17.660829234567903</v>
      </c>
      <c r="AF166" s="9"/>
      <c r="AG166" s="21">
        <v>0.68557699999999999</v>
      </c>
      <c r="AH166" s="21">
        <v>19.768799999999999</v>
      </c>
      <c r="AI166" s="21">
        <v>-1.39343E-2</v>
      </c>
      <c r="AJ166" s="21">
        <v>156</v>
      </c>
      <c r="AK166" s="21">
        <v>0.68493700000000002</v>
      </c>
      <c r="AL166">
        <f t="shared" si="30"/>
        <v>17.202839506172836</v>
      </c>
      <c r="AM166">
        <f t="shared" si="31"/>
        <v>11.793871100123454</v>
      </c>
      <c r="AP166" s="9"/>
      <c r="AQ166" s="21">
        <v>1.0144</v>
      </c>
      <c r="AR166" s="21">
        <v>25.270800000000001</v>
      </c>
      <c r="AS166" s="21">
        <v>-1.40564E-2</v>
      </c>
      <c r="AT166" s="21">
        <v>156</v>
      </c>
      <c r="AU166" s="21">
        <v>1.01318</v>
      </c>
      <c r="AV166">
        <f t="shared" si="32"/>
        <v>17.35358024691358</v>
      </c>
      <c r="AW166">
        <f t="shared" si="33"/>
        <v>17.603471802469134</v>
      </c>
      <c r="AX166" s="9"/>
      <c r="AY166" s="21">
        <v>0.68557699999999999</v>
      </c>
      <c r="AZ166" s="21">
        <v>29.090199999999999</v>
      </c>
      <c r="BA166" s="21">
        <v>-1.39496E-2</v>
      </c>
      <c r="BB166" s="21">
        <v>156</v>
      </c>
      <c r="BC166" s="21">
        <v>0.68493700000000002</v>
      </c>
      <c r="BD166">
        <f t="shared" si="34"/>
        <v>17.221728395061724</v>
      </c>
      <c r="BE166">
        <f t="shared" si="35"/>
        <v>11.806820887901232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6.5854699999999999</v>
      </c>
      <c r="I167" s="21">
        <v>-1.40289E-2</v>
      </c>
      <c r="J167" s="21">
        <v>157</v>
      </c>
      <c r="K167" s="21">
        <v>1.008</v>
      </c>
      <c r="L167">
        <f t="shared" si="24"/>
        <v>17.319629629629631</v>
      </c>
      <c r="M167">
        <f t="shared" si="25"/>
        <v>17.481914559259263</v>
      </c>
      <c r="N167" s="9"/>
      <c r="O167" s="21">
        <v>0.69061300000000003</v>
      </c>
      <c r="P167" s="21">
        <v>10.4047</v>
      </c>
      <c r="Q167" s="21">
        <v>-1.3931300000000001E-2</v>
      </c>
      <c r="R167" s="21">
        <v>157</v>
      </c>
      <c r="S167" s="21">
        <v>0.68997200000000003</v>
      </c>
      <c r="T167">
        <f t="shared" si="26"/>
        <v>17.199135802469137</v>
      </c>
      <c r="U167">
        <f t="shared" si="27"/>
        <v>11.877946773950619</v>
      </c>
      <c r="X167" s="9"/>
      <c r="Y167" s="21">
        <v>1.0093700000000001</v>
      </c>
      <c r="Z167" s="21">
        <v>15.9597</v>
      </c>
      <c r="AA167" s="21">
        <v>-1.41052E-2</v>
      </c>
      <c r="AB167" s="21">
        <v>157</v>
      </c>
      <c r="AC167" s="21">
        <v>1.00891</v>
      </c>
      <c r="AD167">
        <f t="shared" si="28"/>
        <v>17.413827160493828</v>
      </c>
      <c r="AE167">
        <f t="shared" si="29"/>
        <v>17.576994720987656</v>
      </c>
      <c r="AF167" s="9"/>
      <c r="AG167" s="21">
        <v>0.69061300000000003</v>
      </c>
      <c r="AH167" s="21">
        <v>19.7789</v>
      </c>
      <c r="AI167" s="21">
        <v>-1.3946500000000001E-2</v>
      </c>
      <c r="AJ167" s="21">
        <v>157</v>
      </c>
      <c r="AK167" s="21">
        <v>0.68994100000000003</v>
      </c>
      <c r="AL167">
        <f t="shared" si="30"/>
        <v>17.217901234567901</v>
      </c>
      <c r="AM167">
        <f t="shared" si="31"/>
        <v>11.890906425308643</v>
      </c>
      <c r="AP167" s="9"/>
      <c r="AQ167" s="21">
        <v>1.0093700000000001</v>
      </c>
      <c r="AR167" s="21">
        <v>25.280899999999999</v>
      </c>
      <c r="AS167" s="21">
        <v>-1.40564E-2</v>
      </c>
      <c r="AT167" s="21">
        <v>157</v>
      </c>
      <c r="AU167" s="21">
        <v>1.0083</v>
      </c>
      <c r="AV167">
        <f t="shared" si="32"/>
        <v>17.35358024691358</v>
      </c>
      <c r="AW167">
        <f t="shared" si="33"/>
        <v>17.516183293827162</v>
      </c>
      <c r="AX167" s="9"/>
      <c r="AY167" s="21">
        <v>0.69061300000000003</v>
      </c>
      <c r="AZ167" s="21">
        <v>29.100300000000001</v>
      </c>
      <c r="BA167" s="21">
        <v>-1.3946500000000001E-2</v>
      </c>
      <c r="BB167" s="21">
        <v>157</v>
      </c>
      <c r="BC167" s="21">
        <v>0.690002</v>
      </c>
      <c r="BD167">
        <f t="shared" si="34"/>
        <v>17.217901234567901</v>
      </c>
      <c r="BE167">
        <f t="shared" si="35"/>
        <v>11.890906425308643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6.5955399999999997</v>
      </c>
      <c r="I168" s="21">
        <v>-1.40442E-2</v>
      </c>
      <c r="J168" s="21">
        <v>158</v>
      </c>
      <c r="K168" s="21">
        <v>1.00342</v>
      </c>
      <c r="L168">
        <f t="shared" si="24"/>
        <v>17.338518518518516</v>
      </c>
      <c r="M168">
        <f t="shared" si="25"/>
        <v>17.4135943037037</v>
      </c>
      <c r="N168" s="9"/>
      <c r="O168" s="21">
        <v>0.69564800000000004</v>
      </c>
      <c r="P168" s="21">
        <v>10.4147</v>
      </c>
      <c r="Q168" s="21">
        <v>-1.39404E-2</v>
      </c>
      <c r="R168" s="21">
        <v>158</v>
      </c>
      <c r="S168" s="21">
        <v>0.69500700000000004</v>
      </c>
      <c r="T168">
        <f t="shared" si="26"/>
        <v>17.21037037037037</v>
      </c>
      <c r="U168">
        <f t="shared" si="27"/>
        <v>11.972359727407408</v>
      </c>
      <c r="X168" s="9"/>
      <c r="Y168" s="21">
        <v>1.0043299999999999</v>
      </c>
      <c r="Z168" s="21">
        <v>15.969799999999999</v>
      </c>
      <c r="AA168" s="21">
        <v>-1.4114399999999999E-2</v>
      </c>
      <c r="AB168" s="21">
        <v>158</v>
      </c>
      <c r="AC168" s="21">
        <v>1.00403</v>
      </c>
      <c r="AD168">
        <f t="shared" si="28"/>
        <v>17.425185185185182</v>
      </c>
      <c r="AE168">
        <f t="shared" si="29"/>
        <v>17.500636237037032</v>
      </c>
      <c r="AF168" s="9"/>
      <c r="AG168" s="21">
        <v>0.69564800000000004</v>
      </c>
      <c r="AH168" s="21">
        <v>19.788900000000002</v>
      </c>
      <c r="AI168" s="21">
        <v>-1.3952600000000001E-2</v>
      </c>
      <c r="AJ168" s="21">
        <v>158</v>
      </c>
      <c r="AK168" s="21">
        <v>0.69503800000000004</v>
      </c>
      <c r="AL168">
        <f t="shared" si="30"/>
        <v>17.225432098765431</v>
      </c>
      <c r="AM168">
        <f t="shared" si="31"/>
        <v>11.982837388641975</v>
      </c>
      <c r="AP168" s="9"/>
      <c r="AQ168" s="21">
        <v>1.0043299999999999</v>
      </c>
      <c r="AR168" s="21">
        <v>25.291</v>
      </c>
      <c r="AS168" s="21">
        <v>-1.4065599999999999E-2</v>
      </c>
      <c r="AT168" s="21">
        <v>158</v>
      </c>
      <c r="AU168" s="21">
        <v>1.0037199999999999</v>
      </c>
      <c r="AV168">
        <f t="shared" si="32"/>
        <v>17.364938271604938</v>
      </c>
      <c r="AW168">
        <f t="shared" si="33"/>
        <v>17.440128454320988</v>
      </c>
      <c r="AX168" s="9"/>
      <c r="AY168" s="21">
        <v>0.69564800000000004</v>
      </c>
      <c r="AZ168" s="21">
        <v>29.110299999999999</v>
      </c>
      <c r="BA168" s="21">
        <v>-1.39496E-2</v>
      </c>
      <c r="BB168" s="21">
        <v>158</v>
      </c>
      <c r="BC168" s="21">
        <v>0.69494599999999995</v>
      </c>
      <c r="BD168">
        <f t="shared" si="34"/>
        <v>17.221728395061724</v>
      </c>
      <c r="BE168">
        <f t="shared" si="35"/>
        <v>11.9802609145679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6.6056100000000004</v>
      </c>
      <c r="I169" s="21">
        <v>-1.4065599999999999E-2</v>
      </c>
      <c r="J169" s="21">
        <v>159</v>
      </c>
      <c r="K169" s="21">
        <v>0.99853499999999995</v>
      </c>
      <c r="L169">
        <f t="shared" si="24"/>
        <v>17.364938271604938</v>
      </c>
      <c r="M169">
        <f t="shared" si="25"/>
        <v>17.352748084938273</v>
      </c>
      <c r="N169" s="9"/>
      <c r="O169" s="21">
        <v>0.70068399999999997</v>
      </c>
      <c r="P169" s="21">
        <v>10.424799999999999</v>
      </c>
      <c r="Q169" s="21">
        <v>-1.3937400000000001E-2</v>
      </c>
      <c r="R169" s="21">
        <v>159</v>
      </c>
      <c r="S169" s="21">
        <v>0.70007299999999995</v>
      </c>
      <c r="T169">
        <f t="shared" si="26"/>
        <v>17.206666666666667</v>
      </c>
      <c r="U169">
        <f t="shared" si="27"/>
        <v>12.056436026666667</v>
      </c>
      <c r="X169" s="9"/>
      <c r="Y169" s="21">
        <v>0.99929800000000002</v>
      </c>
      <c r="Z169" s="21">
        <v>15.979799999999999</v>
      </c>
      <c r="AA169" s="21">
        <v>-1.40961E-2</v>
      </c>
      <c r="AB169" s="21">
        <v>159</v>
      </c>
      <c r="AC169" s="21">
        <v>0.99853499999999995</v>
      </c>
      <c r="AD169">
        <f t="shared" si="28"/>
        <v>17.40259259259259</v>
      </c>
      <c r="AE169">
        <f t="shared" si="29"/>
        <v>17.39037597259259</v>
      </c>
      <c r="AF169" s="9"/>
      <c r="AG169" s="21">
        <v>0.70068399999999997</v>
      </c>
      <c r="AH169" s="21">
        <v>19.798999999999999</v>
      </c>
      <c r="AI169" s="21">
        <v>-1.3952600000000001E-2</v>
      </c>
      <c r="AJ169" s="21">
        <v>159</v>
      </c>
      <c r="AK169" s="21">
        <v>0.70001199999999997</v>
      </c>
      <c r="AL169">
        <f t="shared" si="30"/>
        <v>17.225432098765431</v>
      </c>
      <c r="AM169">
        <f t="shared" si="31"/>
        <v>12.069584664691357</v>
      </c>
      <c r="AP169" s="9"/>
      <c r="AQ169" s="21">
        <v>0.99929800000000002</v>
      </c>
      <c r="AR169" s="21">
        <v>25.301100000000002</v>
      </c>
      <c r="AS169" s="21">
        <v>-1.4071699999999999E-2</v>
      </c>
      <c r="AT169" s="21">
        <v>159</v>
      </c>
      <c r="AU169" s="21">
        <v>0.99914599999999998</v>
      </c>
      <c r="AV169">
        <f t="shared" si="32"/>
        <v>17.372469135802469</v>
      </c>
      <c r="AW169">
        <f t="shared" si="33"/>
        <v>17.360273662469137</v>
      </c>
      <c r="AX169" s="9"/>
      <c r="AY169" s="21">
        <v>0.70068399999999997</v>
      </c>
      <c r="AZ169" s="21">
        <v>29.1204</v>
      </c>
      <c r="BA169" s="21">
        <v>-1.3952600000000001E-2</v>
      </c>
      <c r="BB169" s="21">
        <v>159</v>
      </c>
      <c r="BC169" s="21">
        <v>0.70010399999999995</v>
      </c>
      <c r="BD169">
        <f t="shared" si="34"/>
        <v>17.225432098765431</v>
      </c>
      <c r="BE169">
        <f t="shared" si="35"/>
        <v>12.069584664691357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6.6156800000000002</v>
      </c>
      <c r="I170" s="21">
        <v>-1.4086899999999999E-2</v>
      </c>
      <c r="J170" s="21">
        <v>160</v>
      </c>
      <c r="K170" s="21">
        <v>0.99334699999999998</v>
      </c>
      <c r="L170">
        <f t="shared" si="24"/>
        <v>17.391234567901233</v>
      </c>
      <c r="M170">
        <f t="shared" si="25"/>
        <v>17.291461055185184</v>
      </c>
      <c r="N170" s="9"/>
      <c r="O170" s="21">
        <v>0.70571899999999999</v>
      </c>
      <c r="P170" s="21">
        <v>10.434900000000001</v>
      </c>
      <c r="Q170" s="21">
        <v>-1.3943499999999999E-2</v>
      </c>
      <c r="R170" s="21">
        <v>160</v>
      </c>
      <c r="S170" s="21">
        <v>0.70507799999999998</v>
      </c>
      <c r="T170">
        <f t="shared" si="26"/>
        <v>17.214197530864197</v>
      </c>
      <c r="U170">
        <f t="shared" si="27"/>
        <v>12.14838626728395</v>
      </c>
      <c r="X170" s="9"/>
      <c r="Y170" s="21">
        <v>0.99426300000000001</v>
      </c>
      <c r="Z170" s="21">
        <v>15.9899</v>
      </c>
      <c r="AA170" s="21">
        <v>-1.4086899999999999E-2</v>
      </c>
      <c r="AB170" s="21">
        <v>160</v>
      </c>
      <c r="AC170" s="21">
        <v>0.99334699999999998</v>
      </c>
      <c r="AD170">
        <f t="shared" si="28"/>
        <v>17.391234567901233</v>
      </c>
      <c r="AE170">
        <f t="shared" si="29"/>
        <v>17.291461055185184</v>
      </c>
      <c r="AF170" s="9"/>
      <c r="AG170" s="21">
        <v>0.70571899999999999</v>
      </c>
      <c r="AH170" s="21">
        <v>19.809100000000001</v>
      </c>
      <c r="AI170" s="21">
        <v>-1.39557E-2</v>
      </c>
      <c r="AJ170" s="21">
        <v>160</v>
      </c>
      <c r="AK170" s="21">
        <v>0.70510899999999999</v>
      </c>
      <c r="AL170">
        <f t="shared" si="30"/>
        <v>17.229259259259258</v>
      </c>
      <c r="AM170">
        <f t="shared" si="31"/>
        <v>12.159015615185185</v>
      </c>
      <c r="AP170" s="9"/>
      <c r="AQ170" s="21">
        <v>0.99426300000000001</v>
      </c>
      <c r="AR170" s="21">
        <v>25.3111</v>
      </c>
      <c r="AS170" s="21">
        <v>-1.4065599999999999E-2</v>
      </c>
      <c r="AT170" s="21">
        <v>160</v>
      </c>
      <c r="AU170" s="21">
        <v>0.99273699999999998</v>
      </c>
      <c r="AV170">
        <f t="shared" si="32"/>
        <v>17.364938271604938</v>
      </c>
      <c r="AW170">
        <f t="shared" si="33"/>
        <v>17.26531562074074</v>
      </c>
      <c r="AX170" s="9"/>
      <c r="AY170" s="21">
        <v>0.70571899999999999</v>
      </c>
      <c r="AZ170" s="21">
        <v>29.130500000000001</v>
      </c>
      <c r="BA170" s="21">
        <v>-1.3946500000000001E-2</v>
      </c>
      <c r="BB170" s="21">
        <v>160</v>
      </c>
      <c r="BC170" s="21">
        <v>0.70513899999999996</v>
      </c>
      <c r="BD170">
        <f t="shared" si="34"/>
        <v>17.217901234567901</v>
      </c>
      <c r="BE170">
        <f t="shared" si="35"/>
        <v>12.151000041358024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6.62575</v>
      </c>
      <c r="I171" s="21">
        <v>-1.409E-2</v>
      </c>
      <c r="J171" s="21">
        <v>161</v>
      </c>
      <c r="K171" s="21">
        <v>0.98877000000000004</v>
      </c>
      <c r="L171">
        <f t="shared" si="24"/>
        <v>17.39506172839506</v>
      </c>
      <c r="M171">
        <f t="shared" si="25"/>
        <v>17.207664728395059</v>
      </c>
      <c r="N171" s="9"/>
      <c r="O171" s="21">
        <v>0.710754</v>
      </c>
      <c r="P171" s="21">
        <v>10.444900000000001</v>
      </c>
      <c r="Q171" s="21">
        <v>-1.39404E-2</v>
      </c>
      <c r="R171" s="21">
        <v>161</v>
      </c>
      <c r="S171" s="21">
        <v>0.710175</v>
      </c>
      <c r="T171">
        <f t="shared" si="26"/>
        <v>17.21037037037037</v>
      </c>
      <c r="U171">
        <f t="shared" si="27"/>
        <v>12.232339582222222</v>
      </c>
      <c r="X171" s="9"/>
      <c r="Y171" s="21">
        <v>0.98922699999999997</v>
      </c>
      <c r="Z171" s="21">
        <v>16</v>
      </c>
      <c r="AA171" s="21">
        <v>-1.4080799999999999E-2</v>
      </c>
      <c r="AB171" s="21">
        <v>161</v>
      </c>
      <c r="AC171" s="21">
        <v>0.98815900000000001</v>
      </c>
      <c r="AD171">
        <f t="shared" si="28"/>
        <v>17.383703703703702</v>
      </c>
      <c r="AE171">
        <f t="shared" si="29"/>
        <v>17.1964290637037</v>
      </c>
      <c r="AF171" s="9"/>
      <c r="AG171" s="21">
        <v>0.710754</v>
      </c>
      <c r="AH171" s="21">
        <v>19.819199999999999</v>
      </c>
      <c r="AI171" s="21">
        <v>-1.39618E-2</v>
      </c>
      <c r="AJ171" s="21">
        <v>161</v>
      </c>
      <c r="AK171" s="21">
        <v>0.710144</v>
      </c>
      <c r="AL171">
        <f t="shared" si="30"/>
        <v>17.236790123456789</v>
      </c>
      <c r="AM171">
        <f t="shared" si="31"/>
        <v>12.251117527407406</v>
      </c>
      <c r="AP171" s="9"/>
      <c r="AQ171" s="21">
        <v>0.98922699999999997</v>
      </c>
      <c r="AR171" s="21">
        <v>25.321200000000001</v>
      </c>
      <c r="AS171" s="21">
        <v>-1.4068600000000001E-2</v>
      </c>
      <c r="AT171" s="21">
        <v>161</v>
      </c>
      <c r="AU171" s="21">
        <v>0.98785400000000001</v>
      </c>
      <c r="AV171">
        <f t="shared" si="32"/>
        <v>17.368641975308641</v>
      </c>
      <c r="AW171">
        <f t="shared" si="33"/>
        <v>17.181529595308639</v>
      </c>
      <c r="AX171" s="9"/>
      <c r="AY171" s="21">
        <v>0.710754</v>
      </c>
      <c r="AZ171" s="21">
        <v>29.140499999999999</v>
      </c>
      <c r="BA171" s="21">
        <v>-1.3958699999999999E-2</v>
      </c>
      <c r="BB171" s="21">
        <v>161</v>
      </c>
      <c r="BC171" s="21">
        <v>0.71020499999999998</v>
      </c>
      <c r="BD171">
        <f t="shared" si="34"/>
        <v>17.232962962962961</v>
      </c>
      <c r="BE171">
        <f t="shared" si="35"/>
        <v>12.248397357777776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6.6358199999999998</v>
      </c>
      <c r="I172" s="21">
        <v>-1.40778E-2</v>
      </c>
      <c r="J172" s="21">
        <v>162</v>
      </c>
      <c r="K172" s="21">
        <v>0.98388699999999996</v>
      </c>
      <c r="L172">
        <f t="shared" si="24"/>
        <v>17.38</v>
      </c>
      <c r="M172">
        <f t="shared" si="25"/>
        <v>17.105256959999998</v>
      </c>
      <c r="N172" s="9"/>
      <c r="O172" s="21">
        <v>0.71579000000000004</v>
      </c>
      <c r="P172" s="21">
        <v>10.455</v>
      </c>
      <c r="Q172" s="21">
        <v>-1.39404E-2</v>
      </c>
      <c r="R172" s="21">
        <v>162</v>
      </c>
      <c r="S172" s="21">
        <v>0.71521000000000001</v>
      </c>
      <c r="T172">
        <f t="shared" si="26"/>
        <v>17.21037037037037</v>
      </c>
      <c r="U172">
        <f t="shared" si="27"/>
        <v>12.319011007407408</v>
      </c>
      <c r="X172" s="9"/>
      <c r="Y172" s="21">
        <v>0.98419199999999996</v>
      </c>
      <c r="Z172" s="21">
        <v>16.010000000000002</v>
      </c>
      <c r="AA172" s="21">
        <v>-1.4074700000000001E-2</v>
      </c>
      <c r="AB172" s="21">
        <v>162</v>
      </c>
      <c r="AC172" s="21">
        <v>0.98388699999999996</v>
      </c>
      <c r="AD172">
        <f t="shared" si="28"/>
        <v>17.376172839506172</v>
      </c>
      <c r="AE172">
        <f t="shared" si="29"/>
        <v>17.101490299259257</v>
      </c>
      <c r="AF172" s="9"/>
      <c r="AG172" s="21">
        <v>0.71579000000000004</v>
      </c>
      <c r="AH172" s="21">
        <v>19.8292</v>
      </c>
      <c r="AI172" s="21">
        <v>-1.39618E-2</v>
      </c>
      <c r="AJ172" s="21">
        <v>162</v>
      </c>
      <c r="AK172" s="21">
        <v>0.71517900000000001</v>
      </c>
      <c r="AL172">
        <f t="shared" si="30"/>
        <v>17.236790123456789</v>
      </c>
      <c r="AM172">
        <f t="shared" si="31"/>
        <v>12.337922002469135</v>
      </c>
      <c r="AP172" s="9"/>
      <c r="AQ172" s="21">
        <v>0.98419199999999996</v>
      </c>
      <c r="AR172" s="21">
        <v>25.331299999999999</v>
      </c>
      <c r="AS172" s="21">
        <v>-1.40625E-2</v>
      </c>
      <c r="AT172" s="21">
        <v>162</v>
      </c>
      <c r="AU172" s="21">
        <v>0.98327600000000004</v>
      </c>
      <c r="AV172">
        <f t="shared" si="32"/>
        <v>17.361111111111111</v>
      </c>
      <c r="AW172">
        <f t="shared" si="33"/>
        <v>17.086666666666666</v>
      </c>
      <c r="AX172" s="9"/>
      <c r="AY172" s="21">
        <v>0.71579000000000004</v>
      </c>
      <c r="AZ172" s="21">
        <v>29.150600000000001</v>
      </c>
      <c r="BA172" s="21">
        <v>-1.39618E-2</v>
      </c>
      <c r="BB172" s="21">
        <v>162</v>
      </c>
      <c r="BC172" s="21">
        <v>0.71521000000000001</v>
      </c>
      <c r="BD172">
        <f t="shared" si="34"/>
        <v>17.236790123456789</v>
      </c>
      <c r="BE172">
        <f t="shared" si="35"/>
        <v>12.337922002469135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6.6458899999999996</v>
      </c>
      <c r="I173" s="21">
        <v>-1.40778E-2</v>
      </c>
      <c r="J173" s="21">
        <v>163</v>
      </c>
      <c r="K173" s="21">
        <v>0.97839399999999999</v>
      </c>
      <c r="L173">
        <f t="shared" si="24"/>
        <v>17.38</v>
      </c>
      <c r="M173">
        <f t="shared" si="25"/>
        <v>17.01773128</v>
      </c>
      <c r="N173" s="9"/>
      <c r="O173" s="21">
        <v>0.72082500000000005</v>
      </c>
      <c r="P173" s="21">
        <v>10.4651</v>
      </c>
      <c r="Q173" s="21">
        <v>-1.39404E-2</v>
      </c>
      <c r="R173" s="21">
        <v>163</v>
      </c>
      <c r="S173" s="21">
        <v>0.72018400000000005</v>
      </c>
      <c r="T173">
        <f t="shared" si="26"/>
        <v>17.21037037037037</v>
      </c>
      <c r="U173">
        <f t="shared" si="27"/>
        <v>12.405665222222224</v>
      </c>
      <c r="X173" s="9"/>
      <c r="Y173" s="21">
        <v>0.97915600000000003</v>
      </c>
      <c r="Z173" s="21">
        <v>16.020099999999999</v>
      </c>
      <c r="AA173" s="21">
        <v>-1.4074700000000001E-2</v>
      </c>
      <c r="AB173" s="21">
        <v>163</v>
      </c>
      <c r="AC173" s="21">
        <v>0.97808799999999996</v>
      </c>
      <c r="AD173">
        <f t="shared" si="28"/>
        <v>17.376172839506172</v>
      </c>
      <c r="AE173">
        <f t="shared" si="29"/>
        <v>17.013983892839505</v>
      </c>
      <c r="AF173" s="9"/>
      <c r="AG173" s="21">
        <v>0.72082500000000005</v>
      </c>
      <c r="AH173" s="21">
        <v>19.839300000000001</v>
      </c>
      <c r="AI173" s="21">
        <v>-1.39496E-2</v>
      </c>
      <c r="AJ173" s="21">
        <v>163</v>
      </c>
      <c r="AK173" s="21">
        <v>0.72015399999999996</v>
      </c>
      <c r="AL173">
        <f t="shared" si="30"/>
        <v>17.221728395061724</v>
      </c>
      <c r="AM173">
        <f t="shared" si="31"/>
        <v>12.413852370370368</v>
      </c>
      <c r="AP173" s="9"/>
      <c r="AQ173" s="21">
        <v>0.97915600000000003</v>
      </c>
      <c r="AR173" s="21">
        <v>25.3413</v>
      </c>
      <c r="AS173" s="21">
        <v>-1.40625E-2</v>
      </c>
      <c r="AT173" s="21">
        <v>163</v>
      </c>
      <c r="AU173" s="21">
        <v>0.97808799999999996</v>
      </c>
      <c r="AV173">
        <f t="shared" si="32"/>
        <v>17.361111111111111</v>
      </c>
      <c r="AW173">
        <f t="shared" si="33"/>
        <v>16.999236111111109</v>
      </c>
      <c r="AX173" s="9"/>
      <c r="AY173" s="21">
        <v>0.72082500000000005</v>
      </c>
      <c r="AZ173" s="21">
        <v>29.160699999999999</v>
      </c>
      <c r="BA173" s="21">
        <v>-1.3958699999999999E-2</v>
      </c>
      <c r="BB173" s="21">
        <v>163</v>
      </c>
      <c r="BC173" s="21">
        <v>0.72021500000000005</v>
      </c>
      <c r="BD173">
        <f t="shared" si="34"/>
        <v>17.232962962962961</v>
      </c>
      <c r="BE173">
        <f t="shared" si="35"/>
        <v>12.421950527777778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6.6559600000000003</v>
      </c>
      <c r="I174" s="21">
        <v>-1.40839E-2</v>
      </c>
      <c r="J174" s="21">
        <v>164</v>
      </c>
      <c r="K174" s="21">
        <v>0.97320600000000002</v>
      </c>
      <c r="L174">
        <f t="shared" si="24"/>
        <v>17.387530864197529</v>
      </c>
      <c r="M174">
        <f t="shared" si="25"/>
        <v>16.937558952962963</v>
      </c>
      <c r="N174" s="9"/>
      <c r="O174" s="21">
        <v>0.72586099999999998</v>
      </c>
      <c r="P174" s="21">
        <v>10.475199999999999</v>
      </c>
      <c r="Q174" s="21">
        <v>-1.39252E-2</v>
      </c>
      <c r="R174" s="21">
        <v>164</v>
      </c>
      <c r="S174" s="21">
        <v>0.72524999999999995</v>
      </c>
      <c r="T174">
        <f t="shared" si="26"/>
        <v>17.191604938271606</v>
      </c>
      <c r="U174">
        <f t="shared" si="27"/>
        <v>12.478715552098766</v>
      </c>
      <c r="X174" s="9"/>
      <c r="Y174" s="21">
        <v>0.97412100000000001</v>
      </c>
      <c r="Z174" s="21">
        <v>16.030200000000001</v>
      </c>
      <c r="AA174" s="21">
        <v>-1.4080799999999999E-2</v>
      </c>
      <c r="AB174" s="21">
        <v>164</v>
      </c>
      <c r="AC174" s="21">
        <v>0.97289999999999999</v>
      </c>
      <c r="AD174">
        <f t="shared" si="28"/>
        <v>17.383703703703702</v>
      </c>
      <c r="AE174">
        <f t="shared" si="29"/>
        <v>16.933830835555554</v>
      </c>
      <c r="AF174" s="9"/>
      <c r="AG174" s="21">
        <v>0.72586099999999998</v>
      </c>
      <c r="AH174" s="21">
        <v>19.849399999999999</v>
      </c>
      <c r="AI174" s="21">
        <v>-1.3943499999999999E-2</v>
      </c>
      <c r="AJ174" s="21">
        <v>164</v>
      </c>
      <c r="AK174" s="21">
        <v>0.72528099999999995</v>
      </c>
      <c r="AL174">
        <f t="shared" si="30"/>
        <v>17.214197530864197</v>
      </c>
      <c r="AM174">
        <f t="shared" si="31"/>
        <v>12.495114633950617</v>
      </c>
      <c r="AP174" s="9"/>
      <c r="AQ174" s="21">
        <v>0.97412100000000001</v>
      </c>
      <c r="AR174" s="21">
        <v>25.351400000000002</v>
      </c>
      <c r="AS174" s="21">
        <v>-1.4068600000000001E-2</v>
      </c>
      <c r="AT174" s="21">
        <v>164</v>
      </c>
      <c r="AU174" s="21">
        <v>0.97351100000000002</v>
      </c>
      <c r="AV174">
        <f t="shared" si="32"/>
        <v>17.368641975308641</v>
      </c>
      <c r="AW174">
        <f t="shared" si="33"/>
        <v>16.919158889629628</v>
      </c>
      <c r="AX174" s="9"/>
      <c r="AY174" s="21">
        <v>0.72586099999999998</v>
      </c>
      <c r="AZ174" s="21">
        <v>29.1708</v>
      </c>
      <c r="BA174" s="21">
        <v>-1.39557E-2</v>
      </c>
      <c r="BB174" s="21">
        <v>164</v>
      </c>
      <c r="BC174" s="21">
        <v>0.72509800000000002</v>
      </c>
      <c r="BD174">
        <f t="shared" si="34"/>
        <v>17.229259259259258</v>
      </c>
      <c r="BE174">
        <f t="shared" si="35"/>
        <v>12.506047355185185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6.6660300000000001</v>
      </c>
      <c r="I175" s="21">
        <v>-1.40778E-2</v>
      </c>
      <c r="J175" s="21">
        <v>165</v>
      </c>
      <c r="K175" s="21">
        <v>0.96862800000000004</v>
      </c>
      <c r="L175">
        <f t="shared" si="24"/>
        <v>17.38</v>
      </c>
      <c r="M175">
        <f t="shared" si="25"/>
        <v>16.84271468</v>
      </c>
      <c r="N175" s="9"/>
      <c r="O175" s="21">
        <v>0.73089599999999999</v>
      </c>
      <c r="P175" s="21">
        <v>10.485200000000001</v>
      </c>
      <c r="Q175" s="21">
        <v>-1.3916E-2</v>
      </c>
      <c r="R175" s="21">
        <v>165</v>
      </c>
      <c r="S175" s="21">
        <v>0.73037700000000005</v>
      </c>
      <c r="T175">
        <f t="shared" si="26"/>
        <v>17.180246913580245</v>
      </c>
      <c r="U175">
        <f t="shared" si="27"/>
        <v>12.556973748148147</v>
      </c>
      <c r="X175" s="9"/>
      <c r="Y175" s="21">
        <v>0.969086</v>
      </c>
      <c r="Z175" s="21">
        <v>16.040299999999998</v>
      </c>
      <c r="AA175" s="21">
        <v>-1.409E-2</v>
      </c>
      <c r="AB175" s="21">
        <v>165</v>
      </c>
      <c r="AC175" s="21">
        <v>0.96862800000000004</v>
      </c>
      <c r="AD175">
        <f t="shared" si="28"/>
        <v>17.39506172839506</v>
      </c>
      <c r="AE175">
        <f t="shared" si="29"/>
        <v>16.857310790123456</v>
      </c>
      <c r="AF175" s="9"/>
      <c r="AG175" s="21">
        <v>0.73089599999999999</v>
      </c>
      <c r="AH175" s="21">
        <v>19.859400000000001</v>
      </c>
      <c r="AI175" s="21">
        <v>-1.39496E-2</v>
      </c>
      <c r="AJ175" s="21">
        <v>165</v>
      </c>
      <c r="AK175" s="21">
        <v>0.73025499999999999</v>
      </c>
      <c r="AL175">
        <f t="shared" si="30"/>
        <v>17.221728395061724</v>
      </c>
      <c r="AM175">
        <f t="shared" si="31"/>
        <v>12.587292397037034</v>
      </c>
      <c r="AP175" s="9"/>
      <c r="AQ175" s="21">
        <v>0.969086</v>
      </c>
      <c r="AR175" s="21">
        <v>25.361499999999999</v>
      </c>
      <c r="AS175" s="21">
        <v>-1.4086899999999999E-2</v>
      </c>
      <c r="AT175" s="21">
        <v>165</v>
      </c>
      <c r="AU175" s="21">
        <v>0.96832300000000004</v>
      </c>
      <c r="AV175">
        <f t="shared" si="32"/>
        <v>17.391234567901233</v>
      </c>
      <c r="AW175">
        <f t="shared" si="33"/>
        <v>16.853601942469133</v>
      </c>
      <c r="AX175" s="9"/>
      <c r="AY175" s="21">
        <v>0.73089599999999999</v>
      </c>
      <c r="AZ175" s="21">
        <v>29.180800000000001</v>
      </c>
      <c r="BA175" s="21">
        <v>-1.39557E-2</v>
      </c>
      <c r="BB175" s="21">
        <v>165</v>
      </c>
      <c r="BC175" s="21">
        <v>0.73016400000000004</v>
      </c>
      <c r="BD175">
        <f t="shared" si="34"/>
        <v>17.229259259259258</v>
      </c>
      <c r="BE175">
        <f t="shared" si="35"/>
        <v>12.592796675555554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6.6760999999999999</v>
      </c>
      <c r="I176" s="21">
        <v>-1.4074700000000001E-2</v>
      </c>
      <c r="J176" s="21">
        <v>166</v>
      </c>
      <c r="K176" s="21">
        <v>0.96343999999999996</v>
      </c>
      <c r="L176">
        <f t="shared" si="24"/>
        <v>17.376172839506172</v>
      </c>
      <c r="M176">
        <f t="shared" si="25"/>
        <v>16.751499425925925</v>
      </c>
      <c r="N176" s="9"/>
      <c r="O176" s="21">
        <v>0.735931</v>
      </c>
      <c r="P176" s="21">
        <v>10.4953</v>
      </c>
      <c r="Q176" s="21">
        <v>-1.3909899999999999E-2</v>
      </c>
      <c r="R176" s="21">
        <v>166</v>
      </c>
      <c r="S176" s="21">
        <v>0.73541299999999998</v>
      </c>
      <c r="T176">
        <f t="shared" si="26"/>
        <v>17.172716049382714</v>
      </c>
      <c r="U176">
        <f t="shared" si="27"/>
        <v>12.63793409493827</v>
      </c>
      <c r="X176" s="9"/>
      <c r="Y176" s="21">
        <v>0.96404999999999996</v>
      </c>
      <c r="Z176" s="21">
        <v>16.0503</v>
      </c>
      <c r="AA176" s="21">
        <v>-1.40961E-2</v>
      </c>
      <c r="AB176" s="21">
        <v>166</v>
      </c>
      <c r="AC176" s="21">
        <v>0.96313499999999996</v>
      </c>
      <c r="AD176">
        <f t="shared" si="28"/>
        <v>17.40259259259259</v>
      </c>
      <c r="AE176">
        <f t="shared" si="29"/>
        <v>16.776969388888887</v>
      </c>
      <c r="AF176" s="9"/>
      <c r="AG176" s="21">
        <v>0.735931</v>
      </c>
      <c r="AH176" s="21">
        <v>19.869499999999999</v>
      </c>
      <c r="AI176" s="21">
        <v>-1.3958699999999999E-2</v>
      </c>
      <c r="AJ176" s="21">
        <v>166</v>
      </c>
      <c r="AK176" s="21">
        <v>0.735321</v>
      </c>
      <c r="AL176">
        <f t="shared" si="30"/>
        <v>17.232962962962961</v>
      </c>
      <c r="AM176">
        <f t="shared" si="31"/>
        <v>12.682271666296295</v>
      </c>
      <c r="AP176" s="9"/>
      <c r="AQ176" s="21">
        <v>0.96404999999999996</v>
      </c>
      <c r="AR176" s="21">
        <v>25.371600000000001</v>
      </c>
      <c r="AS176" s="21">
        <v>-1.4108300000000001E-2</v>
      </c>
      <c r="AT176" s="21">
        <v>166</v>
      </c>
      <c r="AU176" s="21">
        <v>0.96343999999999996</v>
      </c>
      <c r="AV176">
        <f t="shared" si="32"/>
        <v>17.417654320987655</v>
      </c>
      <c r="AW176">
        <f t="shared" si="33"/>
        <v>16.791489648148147</v>
      </c>
      <c r="AX176" s="9"/>
      <c r="AY176" s="21">
        <v>0.735931</v>
      </c>
      <c r="AZ176" s="21">
        <v>29.190899999999999</v>
      </c>
      <c r="BA176" s="21">
        <v>-1.39679E-2</v>
      </c>
      <c r="BB176" s="21">
        <v>166</v>
      </c>
      <c r="BC176" s="21">
        <v>0.73535200000000001</v>
      </c>
      <c r="BD176">
        <f t="shared" si="34"/>
        <v>17.244320987654319</v>
      </c>
      <c r="BE176">
        <f t="shared" si="35"/>
        <v>12.690630388765431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6.6861800000000002</v>
      </c>
      <c r="I177" s="21">
        <v>-1.4071699999999999E-2</v>
      </c>
      <c r="J177" s="21">
        <v>167</v>
      </c>
      <c r="K177" s="21">
        <v>0.95794699999999999</v>
      </c>
      <c r="L177">
        <f t="shared" si="24"/>
        <v>17.372469135802469</v>
      </c>
      <c r="M177">
        <f t="shared" si="25"/>
        <v>16.660458488271605</v>
      </c>
      <c r="N177" s="9"/>
      <c r="O177" s="21">
        <v>0.74096700000000004</v>
      </c>
      <c r="P177" s="21">
        <v>10.5054</v>
      </c>
      <c r="Q177" s="21">
        <v>-1.39252E-2</v>
      </c>
      <c r="R177" s="21">
        <v>167</v>
      </c>
      <c r="S177" s="21">
        <v>0.74038700000000002</v>
      </c>
      <c r="T177">
        <f t="shared" si="26"/>
        <v>17.191604938271606</v>
      </c>
      <c r="U177">
        <f t="shared" si="27"/>
        <v>12.738411936296298</v>
      </c>
      <c r="X177" s="9"/>
      <c r="Y177" s="21">
        <v>0.95901499999999995</v>
      </c>
      <c r="Z177" s="21">
        <v>16.060400000000001</v>
      </c>
      <c r="AA177" s="21">
        <v>-1.41052E-2</v>
      </c>
      <c r="AB177" s="21">
        <v>167</v>
      </c>
      <c r="AC177" s="21">
        <v>0.95825199999999999</v>
      </c>
      <c r="AD177">
        <f t="shared" si="28"/>
        <v>17.413827160493828</v>
      </c>
      <c r="AE177">
        <f t="shared" si="29"/>
        <v>16.700121454320985</v>
      </c>
      <c r="AF177" s="9"/>
      <c r="AG177" s="21">
        <v>0.74096700000000004</v>
      </c>
      <c r="AH177" s="21">
        <v>19.8796</v>
      </c>
      <c r="AI177" s="21">
        <v>-1.3964799999999999E-2</v>
      </c>
      <c r="AJ177" s="21">
        <v>167</v>
      </c>
      <c r="AK177" s="21">
        <v>0.74038700000000002</v>
      </c>
      <c r="AL177">
        <f t="shared" si="30"/>
        <v>17.240493827160492</v>
      </c>
      <c r="AM177">
        <f t="shared" si="31"/>
        <v>12.774636989629629</v>
      </c>
      <c r="AP177" s="9"/>
      <c r="AQ177" s="21">
        <v>0.95901499999999995</v>
      </c>
      <c r="AR177" s="21">
        <v>25.381599999999999</v>
      </c>
      <c r="AS177" s="21">
        <v>-1.41113E-2</v>
      </c>
      <c r="AT177" s="21">
        <v>167</v>
      </c>
      <c r="AU177" s="21">
        <v>0.95794699999999999</v>
      </c>
      <c r="AV177">
        <f t="shared" si="32"/>
        <v>17.421358024691358</v>
      </c>
      <c r="AW177">
        <f t="shared" si="33"/>
        <v>16.707343666049383</v>
      </c>
      <c r="AX177" s="9"/>
      <c r="AY177" s="21">
        <v>0.74096700000000004</v>
      </c>
      <c r="AZ177" s="21">
        <v>29.201000000000001</v>
      </c>
      <c r="BA177" s="21">
        <v>-1.3980100000000001E-2</v>
      </c>
      <c r="BB177" s="21">
        <v>167</v>
      </c>
      <c r="BC177" s="21">
        <v>0.74032600000000004</v>
      </c>
      <c r="BD177">
        <f t="shared" si="34"/>
        <v>17.259382716049384</v>
      </c>
      <c r="BE177">
        <f t="shared" si="35"/>
        <v>12.788633032962965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6.69625</v>
      </c>
      <c r="I178" s="21">
        <v>-1.40625E-2</v>
      </c>
      <c r="J178" s="21">
        <v>168</v>
      </c>
      <c r="K178" s="21">
        <v>0.95306400000000002</v>
      </c>
      <c r="L178">
        <f t="shared" si="24"/>
        <v>17.361111111111111</v>
      </c>
      <c r="M178">
        <f t="shared" si="25"/>
        <v>16.562135416666667</v>
      </c>
      <c r="N178" s="9"/>
      <c r="O178" s="21">
        <v>0.74600200000000005</v>
      </c>
      <c r="P178" s="21">
        <v>10.5154</v>
      </c>
      <c r="Q178" s="21">
        <v>-1.39252E-2</v>
      </c>
      <c r="R178" s="21">
        <v>168</v>
      </c>
      <c r="S178" s="21">
        <v>0.74536100000000005</v>
      </c>
      <c r="T178">
        <f t="shared" si="26"/>
        <v>17.191604938271606</v>
      </c>
      <c r="U178">
        <f t="shared" si="27"/>
        <v>12.824971667160495</v>
      </c>
      <c r="X178" s="9"/>
      <c r="Y178" s="21">
        <v>0.95397900000000002</v>
      </c>
      <c r="Z178" s="21">
        <v>16.070499999999999</v>
      </c>
      <c r="AA178" s="21">
        <v>-1.41022E-2</v>
      </c>
      <c r="AB178" s="21">
        <v>168</v>
      </c>
      <c r="AC178" s="21">
        <v>0.95336900000000002</v>
      </c>
      <c r="AD178">
        <f t="shared" si="28"/>
        <v>17.410123456790124</v>
      </c>
      <c r="AE178">
        <f t="shared" si="29"/>
        <v>16.608892165185186</v>
      </c>
      <c r="AF178" s="9"/>
      <c r="AG178" s="21">
        <v>0.74600200000000005</v>
      </c>
      <c r="AH178" s="21">
        <v>19.889700000000001</v>
      </c>
      <c r="AI178" s="21">
        <v>-1.3958699999999999E-2</v>
      </c>
      <c r="AJ178" s="21">
        <v>168</v>
      </c>
      <c r="AK178" s="21">
        <v>0.74542200000000003</v>
      </c>
      <c r="AL178">
        <f t="shared" si="30"/>
        <v>17.232962962962961</v>
      </c>
      <c r="AM178">
        <f t="shared" si="31"/>
        <v>12.855824836296296</v>
      </c>
      <c r="AP178" s="9"/>
      <c r="AQ178" s="21">
        <v>0.95397900000000002</v>
      </c>
      <c r="AR178" s="21">
        <v>25.3917</v>
      </c>
      <c r="AS178" s="21">
        <v>-1.41113E-2</v>
      </c>
      <c r="AT178" s="21">
        <v>168</v>
      </c>
      <c r="AU178" s="21">
        <v>0.95275900000000002</v>
      </c>
      <c r="AV178">
        <f t="shared" si="32"/>
        <v>17.421358024691358</v>
      </c>
      <c r="AW178">
        <f t="shared" si="33"/>
        <v>16.619609707037036</v>
      </c>
      <c r="AX178" s="9"/>
      <c r="AY178" s="21">
        <v>0.74600200000000005</v>
      </c>
      <c r="AZ178" s="21">
        <v>29.210999999999999</v>
      </c>
      <c r="BA178" s="21">
        <v>-1.3983199999999999E-2</v>
      </c>
      <c r="BB178" s="21">
        <v>168</v>
      </c>
      <c r="BC178" s="21">
        <v>0.74533099999999997</v>
      </c>
      <c r="BD178">
        <f t="shared" si="34"/>
        <v>17.263209876543208</v>
      </c>
      <c r="BE178">
        <f t="shared" si="35"/>
        <v>12.878389094320987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6.7063199999999998</v>
      </c>
      <c r="I179" s="21">
        <v>-1.40564E-2</v>
      </c>
      <c r="J179" s="21">
        <v>169</v>
      </c>
      <c r="K179" s="21">
        <v>0.94757100000000005</v>
      </c>
      <c r="L179">
        <f t="shared" si="24"/>
        <v>17.35358024691358</v>
      </c>
      <c r="M179">
        <f t="shared" si="25"/>
        <v>16.46757585382716</v>
      </c>
      <c r="N179" s="9"/>
      <c r="O179" s="21">
        <v>0.75103799999999998</v>
      </c>
      <c r="P179" s="21">
        <v>10.525499999999999</v>
      </c>
      <c r="Q179" s="21">
        <v>-1.39252E-2</v>
      </c>
      <c r="R179" s="21">
        <v>169</v>
      </c>
      <c r="S179" s="21">
        <v>0.75039699999999998</v>
      </c>
      <c r="T179">
        <f t="shared" si="26"/>
        <v>17.191604938271606</v>
      </c>
      <c r="U179">
        <f t="shared" si="27"/>
        <v>12.91154858962963</v>
      </c>
      <c r="X179" s="9"/>
      <c r="Y179" s="21">
        <v>0.94894400000000001</v>
      </c>
      <c r="Z179" s="21">
        <v>16.080500000000001</v>
      </c>
      <c r="AA179" s="21">
        <v>-1.4093E-2</v>
      </c>
      <c r="AB179" s="21">
        <v>169</v>
      </c>
      <c r="AC179" s="21">
        <v>0.94787600000000005</v>
      </c>
      <c r="AD179">
        <f t="shared" si="28"/>
        <v>17.398765432098763</v>
      </c>
      <c r="AE179">
        <f t="shared" si="29"/>
        <v>16.510454064197528</v>
      </c>
      <c r="AF179" s="9"/>
      <c r="AG179" s="21">
        <v>0.75103799999999998</v>
      </c>
      <c r="AH179" s="21">
        <v>19.899699999999999</v>
      </c>
      <c r="AI179" s="21">
        <v>-1.3952600000000001E-2</v>
      </c>
      <c r="AJ179" s="21">
        <v>169</v>
      </c>
      <c r="AK179" s="21">
        <v>0.75036599999999998</v>
      </c>
      <c r="AL179">
        <f t="shared" si="30"/>
        <v>17.225432098765431</v>
      </c>
      <c r="AM179">
        <f t="shared" si="31"/>
        <v>12.936954072592592</v>
      </c>
      <c r="AP179" s="9"/>
      <c r="AQ179" s="21">
        <v>0.94894400000000001</v>
      </c>
      <c r="AR179" s="21">
        <v>25.401800000000001</v>
      </c>
      <c r="AS179" s="21">
        <v>-1.40991E-2</v>
      </c>
      <c r="AT179" s="21">
        <v>169</v>
      </c>
      <c r="AU179" s="21">
        <v>0.94818100000000005</v>
      </c>
      <c r="AV179">
        <f t="shared" si="32"/>
        <v>17.406296296296293</v>
      </c>
      <c r="AW179">
        <f t="shared" si="33"/>
        <v>16.517600432592591</v>
      </c>
      <c r="AX179" s="9"/>
      <c r="AY179" s="21">
        <v>0.75103799999999998</v>
      </c>
      <c r="AZ179" s="21">
        <v>29.2211</v>
      </c>
      <c r="BA179" s="21">
        <v>-1.3964799999999999E-2</v>
      </c>
      <c r="BB179" s="21">
        <v>169</v>
      </c>
      <c r="BC179" s="21">
        <v>0.75039699999999998</v>
      </c>
      <c r="BD179">
        <f t="shared" si="34"/>
        <v>17.240493827160492</v>
      </c>
      <c r="BE179">
        <f t="shared" si="35"/>
        <v>12.948266002962962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6.7163899999999996</v>
      </c>
      <c r="I180" s="21">
        <v>-1.4041100000000001E-2</v>
      </c>
      <c r="J180" s="21">
        <v>170</v>
      </c>
      <c r="K180" s="21">
        <v>0.94299299999999997</v>
      </c>
      <c r="L180">
        <f t="shared" si="24"/>
        <v>17.334691358024692</v>
      </c>
      <c r="M180">
        <f t="shared" si="25"/>
        <v>16.362371185061729</v>
      </c>
      <c r="N180" s="9"/>
      <c r="O180" s="21">
        <v>0.756073</v>
      </c>
      <c r="P180" s="21">
        <v>10.535600000000001</v>
      </c>
      <c r="Q180" s="21">
        <v>-1.39282E-2</v>
      </c>
      <c r="R180" s="21">
        <v>170</v>
      </c>
      <c r="S180" s="21">
        <v>0.75470000000000004</v>
      </c>
      <c r="T180">
        <f t="shared" si="26"/>
        <v>17.195308641975309</v>
      </c>
      <c r="U180">
        <f t="shared" si="27"/>
        <v>13.000908590864197</v>
      </c>
      <c r="X180" s="9"/>
      <c r="Y180" s="21">
        <v>0.943909</v>
      </c>
      <c r="Z180" s="21">
        <v>16.090599999999998</v>
      </c>
      <c r="AA180" s="21">
        <v>-1.4093E-2</v>
      </c>
      <c r="AB180" s="21">
        <v>170</v>
      </c>
      <c r="AC180" s="21">
        <v>0.94329799999999997</v>
      </c>
      <c r="AD180">
        <f t="shared" si="28"/>
        <v>17.398765432098763</v>
      </c>
      <c r="AE180">
        <f t="shared" si="29"/>
        <v>16.42285128024691</v>
      </c>
      <c r="AF180" s="9"/>
      <c r="AG180" s="21">
        <v>0.756073</v>
      </c>
      <c r="AH180" s="21">
        <v>19.909800000000001</v>
      </c>
      <c r="AI180" s="21">
        <v>-1.39496E-2</v>
      </c>
      <c r="AJ180" s="21">
        <v>170</v>
      </c>
      <c r="AK180" s="21">
        <v>0.75531000000000004</v>
      </c>
      <c r="AL180">
        <f t="shared" si="30"/>
        <v>17.221728395061724</v>
      </c>
      <c r="AM180">
        <f t="shared" si="31"/>
        <v>13.020883852839503</v>
      </c>
      <c r="AP180" s="9"/>
      <c r="AQ180" s="21">
        <v>0.943909</v>
      </c>
      <c r="AR180" s="21">
        <v>25.411799999999999</v>
      </c>
      <c r="AS180" s="21">
        <v>-1.40991E-2</v>
      </c>
      <c r="AT180" s="21">
        <v>170</v>
      </c>
      <c r="AU180" s="21">
        <v>0.94329799999999997</v>
      </c>
      <c r="AV180">
        <f t="shared" si="32"/>
        <v>17.406296296296293</v>
      </c>
      <c r="AW180">
        <f t="shared" si="33"/>
        <v>16.429959730740737</v>
      </c>
      <c r="AX180" s="9"/>
      <c r="AY180" s="21">
        <v>0.756073</v>
      </c>
      <c r="AZ180" s="21">
        <v>29.231200000000001</v>
      </c>
      <c r="BA180" s="21">
        <v>-1.3958699999999999E-2</v>
      </c>
      <c r="BB180" s="21">
        <v>170</v>
      </c>
      <c r="BC180" s="21">
        <v>0.75561500000000004</v>
      </c>
      <c r="BD180">
        <f t="shared" si="34"/>
        <v>17.232962962962961</v>
      </c>
      <c r="BE180">
        <f t="shared" si="35"/>
        <v>13.029378006296295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6.7264600000000003</v>
      </c>
      <c r="I181" s="21">
        <v>-1.4031999999999999E-2</v>
      </c>
      <c r="J181" s="21">
        <v>171</v>
      </c>
      <c r="K181" s="21">
        <v>0.9375</v>
      </c>
      <c r="L181">
        <f t="shared" si="24"/>
        <v>17.323456790123455</v>
      </c>
      <c r="M181">
        <f t="shared" si="25"/>
        <v>16.264525846913578</v>
      </c>
      <c r="N181" s="9"/>
      <c r="O181" s="21">
        <v>0.76110800000000001</v>
      </c>
      <c r="P181" s="21">
        <v>10.5456</v>
      </c>
      <c r="Q181" s="21">
        <v>-1.39282E-2</v>
      </c>
      <c r="R181" s="21">
        <v>171</v>
      </c>
      <c r="S181" s="21">
        <v>0.76049800000000001</v>
      </c>
      <c r="T181">
        <f t="shared" si="26"/>
        <v>17.195308641975309</v>
      </c>
      <c r="U181">
        <f t="shared" si="27"/>
        <v>13.087486969876544</v>
      </c>
      <c r="X181" s="9"/>
      <c r="Y181" s="21">
        <v>0.93887299999999996</v>
      </c>
      <c r="Z181" s="21">
        <v>16.1007</v>
      </c>
      <c r="AA181" s="21">
        <v>-1.40839E-2</v>
      </c>
      <c r="AB181" s="21">
        <v>171</v>
      </c>
      <c r="AC181" s="21">
        <v>0.93811</v>
      </c>
      <c r="AD181">
        <f t="shared" si="28"/>
        <v>17.387530864197529</v>
      </c>
      <c r="AE181">
        <f t="shared" si="29"/>
        <v>16.324683265061726</v>
      </c>
      <c r="AF181" s="9"/>
      <c r="AG181" s="21">
        <v>0.76110800000000001</v>
      </c>
      <c r="AH181" s="21">
        <v>19.919899999999998</v>
      </c>
      <c r="AI181" s="21">
        <v>-1.3946500000000001E-2</v>
      </c>
      <c r="AJ181" s="21">
        <v>171</v>
      </c>
      <c r="AK181" s="21">
        <v>0.76019300000000001</v>
      </c>
      <c r="AL181">
        <f t="shared" si="30"/>
        <v>17.217901234567901</v>
      </c>
      <c r="AM181">
        <f t="shared" si="31"/>
        <v>13.104682372839505</v>
      </c>
      <c r="AP181" s="9"/>
      <c r="AQ181" s="21">
        <v>0.93887299999999996</v>
      </c>
      <c r="AR181" s="21">
        <v>25.421900000000001</v>
      </c>
      <c r="AS181" s="21">
        <v>-1.40961E-2</v>
      </c>
      <c r="AT181" s="21">
        <v>171</v>
      </c>
      <c r="AU181" s="21">
        <v>0.937195</v>
      </c>
      <c r="AV181">
        <f t="shared" si="32"/>
        <v>17.40259259259259</v>
      </c>
      <c r="AW181">
        <f t="shared" si="33"/>
        <v>16.338824315185182</v>
      </c>
      <c r="AX181" s="9"/>
      <c r="AY181" s="21">
        <v>0.76110800000000001</v>
      </c>
      <c r="AZ181" s="21">
        <v>29.241299999999999</v>
      </c>
      <c r="BA181" s="21">
        <v>-1.39496E-2</v>
      </c>
      <c r="BB181" s="21">
        <v>171</v>
      </c>
      <c r="BC181" s="21">
        <v>0.76019300000000001</v>
      </c>
      <c r="BD181">
        <f t="shared" si="34"/>
        <v>17.221728395061724</v>
      </c>
      <c r="BE181">
        <f t="shared" si="35"/>
        <v>13.10759525530864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6.7365300000000001</v>
      </c>
      <c r="I182" s="21">
        <v>-1.4031999999999999E-2</v>
      </c>
      <c r="J182" s="21">
        <v>172</v>
      </c>
      <c r="K182" s="21">
        <v>0.93353299999999995</v>
      </c>
      <c r="L182">
        <f t="shared" si="24"/>
        <v>17.323456790123455</v>
      </c>
      <c r="M182">
        <f t="shared" si="25"/>
        <v>16.177302241975305</v>
      </c>
      <c r="N182" s="9"/>
      <c r="O182" s="21">
        <v>0.76614400000000005</v>
      </c>
      <c r="P182" s="21">
        <v>10.5557</v>
      </c>
      <c r="Q182" s="21">
        <v>-1.3937400000000001E-2</v>
      </c>
      <c r="R182" s="21">
        <v>172</v>
      </c>
      <c r="S182" s="21">
        <v>0.76568599999999998</v>
      </c>
      <c r="T182">
        <f t="shared" si="26"/>
        <v>17.206666666666667</v>
      </c>
      <c r="U182">
        <f t="shared" si="27"/>
        <v>13.182784426666668</v>
      </c>
      <c r="X182" s="9"/>
      <c r="Y182" s="21">
        <v>0.93383799999999995</v>
      </c>
      <c r="Z182" s="21">
        <v>16.110800000000001</v>
      </c>
      <c r="AA182" s="21">
        <v>-1.40839E-2</v>
      </c>
      <c r="AB182" s="21">
        <v>172</v>
      </c>
      <c r="AC182" s="21">
        <v>0.93353299999999995</v>
      </c>
      <c r="AD182">
        <f t="shared" si="28"/>
        <v>17.387530864197529</v>
      </c>
      <c r="AE182">
        <f t="shared" si="29"/>
        <v>16.237137047160491</v>
      </c>
      <c r="AF182" s="9"/>
      <c r="AG182" s="21">
        <v>0.76614400000000005</v>
      </c>
      <c r="AH182" s="21">
        <v>19.9299</v>
      </c>
      <c r="AI182" s="21">
        <v>-1.3943499999999999E-2</v>
      </c>
      <c r="AJ182" s="21">
        <v>172</v>
      </c>
      <c r="AK182" s="21">
        <v>0.76538099999999998</v>
      </c>
      <c r="AL182">
        <f t="shared" si="30"/>
        <v>17.214197530864197</v>
      </c>
      <c r="AM182">
        <f t="shared" si="31"/>
        <v>13.18855415308642</v>
      </c>
      <c r="AP182" s="9"/>
      <c r="AQ182" s="21">
        <v>0.93383799999999995</v>
      </c>
      <c r="AR182" s="21">
        <v>25.431999999999999</v>
      </c>
      <c r="AS182" s="21">
        <v>-1.409E-2</v>
      </c>
      <c r="AT182" s="21">
        <v>172</v>
      </c>
      <c r="AU182" s="21">
        <v>0.93261700000000003</v>
      </c>
      <c r="AV182">
        <f t="shared" si="32"/>
        <v>17.39506172839506</v>
      </c>
      <c r="AW182">
        <f t="shared" si="33"/>
        <v>16.244169654320984</v>
      </c>
      <c r="AX182" s="9"/>
      <c r="AY182" s="21">
        <v>0.76614400000000005</v>
      </c>
      <c r="AZ182" s="21">
        <v>29.251300000000001</v>
      </c>
      <c r="BA182" s="21">
        <v>-1.3943499999999999E-2</v>
      </c>
      <c r="BB182" s="21">
        <v>172</v>
      </c>
      <c r="BC182" s="21">
        <v>0.76507599999999998</v>
      </c>
      <c r="BD182">
        <f t="shared" si="34"/>
        <v>17.214197530864197</v>
      </c>
      <c r="BE182">
        <f t="shared" si="35"/>
        <v>13.18855415308642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6.7465999999999999</v>
      </c>
      <c r="I183" s="21">
        <v>-1.4025900000000001E-2</v>
      </c>
      <c r="J183" s="21">
        <v>173</v>
      </c>
      <c r="K183" s="21">
        <v>0.92803999999999998</v>
      </c>
      <c r="L183">
        <f t="shared" si="24"/>
        <v>17.315925925925924</v>
      </c>
      <c r="M183">
        <f t="shared" si="25"/>
        <v>16.08306663185185</v>
      </c>
      <c r="N183" s="9"/>
      <c r="O183" s="21">
        <v>0.77117899999999995</v>
      </c>
      <c r="P183" s="21">
        <v>10.565799999999999</v>
      </c>
      <c r="Q183" s="21">
        <v>-1.39404E-2</v>
      </c>
      <c r="R183" s="21">
        <v>173</v>
      </c>
      <c r="S183" s="21">
        <v>0.76965300000000003</v>
      </c>
      <c r="T183">
        <f t="shared" si="26"/>
        <v>17.21037037037037</v>
      </c>
      <c r="U183">
        <f t="shared" si="27"/>
        <v>13.272276211851851</v>
      </c>
      <c r="X183" s="9"/>
      <c r="Y183" s="21">
        <v>0.92880200000000002</v>
      </c>
      <c r="Z183" s="21">
        <v>16.120799999999999</v>
      </c>
      <c r="AA183" s="21">
        <v>-1.4093E-2</v>
      </c>
      <c r="AB183" s="21">
        <v>173</v>
      </c>
      <c r="AC183" s="21">
        <v>0.92803999999999998</v>
      </c>
      <c r="AD183">
        <f t="shared" si="28"/>
        <v>17.398765432098763</v>
      </c>
      <c r="AE183">
        <f t="shared" si="29"/>
        <v>16.160008130864195</v>
      </c>
      <c r="AF183" s="9"/>
      <c r="AG183" s="21">
        <v>0.77117899999999995</v>
      </c>
      <c r="AH183" s="21">
        <v>19.940000000000001</v>
      </c>
      <c r="AI183" s="21">
        <v>-1.3943499999999999E-2</v>
      </c>
      <c r="AJ183" s="21">
        <v>173</v>
      </c>
      <c r="AK183" s="21">
        <v>0.77087399999999995</v>
      </c>
      <c r="AL183">
        <f t="shared" si="30"/>
        <v>17.214197530864197</v>
      </c>
      <c r="AM183">
        <f t="shared" si="31"/>
        <v>13.27522763765432</v>
      </c>
      <c r="AP183" s="9"/>
      <c r="AQ183" s="21">
        <v>0.92880200000000002</v>
      </c>
      <c r="AR183" s="21">
        <v>25.4421</v>
      </c>
      <c r="AS183" s="21">
        <v>-1.40839E-2</v>
      </c>
      <c r="AT183" s="21">
        <v>173</v>
      </c>
      <c r="AU183" s="21">
        <v>0.92773399999999995</v>
      </c>
      <c r="AV183">
        <f t="shared" si="32"/>
        <v>17.387530864197529</v>
      </c>
      <c r="AW183">
        <f t="shared" si="33"/>
        <v>16.149573441728393</v>
      </c>
      <c r="AX183" s="9"/>
      <c r="AY183" s="21">
        <v>0.77117899999999995</v>
      </c>
      <c r="AZ183" s="21">
        <v>29.261399999999998</v>
      </c>
      <c r="BA183" s="21">
        <v>-1.3952600000000001E-2</v>
      </c>
      <c r="BB183" s="21">
        <v>173</v>
      </c>
      <c r="BC183" s="21">
        <v>0.77026399999999995</v>
      </c>
      <c r="BD183">
        <f t="shared" si="34"/>
        <v>17.225432098765431</v>
      </c>
      <c r="BE183">
        <f t="shared" si="35"/>
        <v>13.283891500493825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6.7566699999999997</v>
      </c>
      <c r="I184" s="21">
        <v>-1.40289E-2</v>
      </c>
      <c r="J184" s="21">
        <v>174</v>
      </c>
      <c r="K184" s="21">
        <v>0.92254599999999998</v>
      </c>
      <c r="L184">
        <f t="shared" si="24"/>
        <v>17.319629629629631</v>
      </c>
      <c r="M184">
        <f t="shared" si="25"/>
        <v>15.999302304074076</v>
      </c>
      <c r="N184" s="9"/>
      <c r="O184" s="21">
        <v>0.77621499999999999</v>
      </c>
      <c r="P184" s="21">
        <v>10.575900000000001</v>
      </c>
      <c r="Q184" s="21">
        <v>-1.3943499999999999E-2</v>
      </c>
      <c r="R184" s="21">
        <v>174</v>
      </c>
      <c r="S184" s="21">
        <v>0.77545200000000003</v>
      </c>
      <c r="T184">
        <f t="shared" si="26"/>
        <v>17.214197530864197</v>
      </c>
      <c r="U184">
        <f t="shared" si="27"/>
        <v>13.361918336419754</v>
      </c>
      <c r="X184" s="9"/>
      <c r="Y184" s="21">
        <v>0.923767</v>
      </c>
      <c r="Z184" s="21">
        <v>16.1309</v>
      </c>
      <c r="AA184" s="21">
        <v>-1.4093E-2</v>
      </c>
      <c r="AB184" s="21">
        <v>174</v>
      </c>
      <c r="AC184" s="21">
        <v>0.92315700000000001</v>
      </c>
      <c r="AD184">
        <f t="shared" si="28"/>
        <v>17.398765432098763</v>
      </c>
      <c r="AE184">
        <f t="shared" si="29"/>
        <v>16.072405346913577</v>
      </c>
      <c r="AF184" s="9"/>
      <c r="AG184" s="21">
        <v>0.77621499999999999</v>
      </c>
      <c r="AH184" s="21">
        <v>19.950099999999999</v>
      </c>
      <c r="AI184" s="21">
        <v>-1.3946500000000001E-2</v>
      </c>
      <c r="AJ184" s="21">
        <v>174</v>
      </c>
      <c r="AK184" s="21">
        <v>0.77545200000000003</v>
      </c>
      <c r="AL184">
        <f t="shared" si="30"/>
        <v>17.217901234567901</v>
      </c>
      <c r="AM184">
        <f t="shared" si="31"/>
        <v>13.364793206790123</v>
      </c>
      <c r="AP184" s="9"/>
      <c r="AQ184" s="21">
        <v>0.923767</v>
      </c>
      <c r="AR184" s="21">
        <v>25.452100000000002</v>
      </c>
      <c r="AS184" s="21">
        <v>-1.40778E-2</v>
      </c>
      <c r="AT184" s="21">
        <v>174</v>
      </c>
      <c r="AU184" s="21">
        <v>0.92254599999999998</v>
      </c>
      <c r="AV184">
        <f t="shared" si="32"/>
        <v>17.38</v>
      </c>
      <c r="AW184">
        <f t="shared" si="33"/>
        <v>16.05507046</v>
      </c>
      <c r="AX184" s="9"/>
      <c r="AY184" s="21">
        <v>0.77621499999999999</v>
      </c>
      <c r="AZ184" s="21">
        <v>29.2715</v>
      </c>
      <c r="BA184" s="21">
        <v>-1.39496E-2</v>
      </c>
      <c r="BB184" s="21">
        <v>174</v>
      </c>
      <c r="BC184" s="21">
        <v>0.775146</v>
      </c>
      <c r="BD184">
        <f t="shared" si="34"/>
        <v>17.221728395061724</v>
      </c>
      <c r="BE184">
        <f t="shared" si="35"/>
        <v>13.367763906172836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6.7667400000000004</v>
      </c>
      <c r="I185" s="21">
        <v>-1.40289E-2</v>
      </c>
      <c r="J185" s="21">
        <v>175</v>
      </c>
      <c r="K185" s="21">
        <v>0.91796900000000003</v>
      </c>
      <c r="L185">
        <f t="shared" si="24"/>
        <v>17.319629629629631</v>
      </c>
      <c r="M185">
        <f t="shared" si="25"/>
        <v>15.91209796888889</v>
      </c>
      <c r="N185" s="9"/>
      <c r="O185" s="21">
        <v>0.78125</v>
      </c>
      <c r="P185" s="21">
        <v>10.585900000000001</v>
      </c>
      <c r="Q185" s="21">
        <v>-1.3931300000000001E-2</v>
      </c>
      <c r="R185" s="21">
        <v>175</v>
      </c>
      <c r="S185" s="21">
        <v>0.78064</v>
      </c>
      <c r="T185">
        <f t="shared" si="26"/>
        <v>17.199135802469137</v>
      </c>
      <c r="U185">
        <f t="shared" si="27"/>
        <v>13.436824845679013</v>
      </c>
      <c r="X185" s="9"/>
      <c r="Y185" s="21">
        <v>0.91873199999999999</v>
      </c>
      <c r="Z185" s="21">
        <v>16.140999999999998</v>
      </c>
      <c r="AA185" s="21">
        <v>-1.40839E-2</v>
      </c>
      <c r="AB185" s="21">
        <v>175</v>
      </c>
      <c r="AC185" s="21">
        <v>0.91766400000000004</v>
      </c>
      <c r="AD185">
        <f t="shared" si="28"/>
        <v>17.387530864197529</v>
      </c>
      <c r="AE185">
        <f t="shared" si="29"/>
        <v>15.974481005925924</v>
      </c>
      <c r="AF185" s="9"/>
      <c r="AG185" s="21">
        <v>0.78125</v>
      </c>
      <c r="AH185" s="21">
        <v>19.9602</v>
      </c>
      <c r="AI185" s="21">
        <v>-1.39404E-2</v>
      </c>
      <c r="AJ185" s="21">
        <v>175</v>
      </c>
      <c r="AK185" s="21">
        <v>0.78033399999999997</v>
      </c>
      <c r="AL185">
        <f t="shared" si="30"/>
        <v>17.21037037037037</v>
      </c>
      <c r="AM185">
        <f t="shared" si="31"/>
        <v>13.445601851851851</v>
      </c>
      <c r="AP185" s="9"/>
      <c r="AQ185" s="21">
        <v>0.91873199999999999</v>
      </c>
      <c r="AR185" s="21">
        <v>25.462199999999999</v>
      </c>
      <c r="AS185" s="21">
        <v>-1.4080799999999999E-2</v>
      </c>
      <c r="AT185" s="21">
        <v>175</v>
      </c>
      <c r="AU185" s="21">
        <v>0.91735800000000001</v>
      </c>
      <c r="AV185">
        <f t="shared" si="32"/>
        <v>17.383703703703702</v>
      </c>
      <c r="AW185">
        <f t="shared" si="33"/>
        <v>15.970964871111109</v>
      </c>
      <c r="AX185" s="9"/>
      <c r="AY185" s="21">
        <v>0.78125</v>
      </c>
      <c r="AZ185" s="21">
        <v>29.281500000000001</v>
      </c>
      <c r="BA185" s="21">
        <v>-1.3958699999999999E-2</v>
      </c>
      <c r="BB185" s="21">
        <v>175</v>
      </c>
      <c r="BC185" s="21">
        <v>0.780945</v>
      </c>
      <c r="BD185">
        <f t="shared" si="34"/>
        <v>17.232962962962961</v>
      </c>
      <c r="BE185">
        <f t="shared" si="35"/>
        <v>13.463252314814813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6.7768100000000002</v>
      </c>
      <c r="I186" s="21">
        <v>-1.4031999999999999E-2</v>
      </c>
      <c r="J186" s="21">
        <v>176</v>
      </c>
      <c r="K186" s="21">
        <v>0.91308599999999995</v>
      </c>
      <c r="L186">
        <f t="shared" si="24"/>
        <v>17.323456790123455</v>
      </c>
      <c r="M186">
        <f t="shared" si="25"/>
        <v>15.82837317530864</v>
      </c>
      <c r="N186" s="9"/>
      <c r="O186" s="21">
        <v>0.78628500000000001</v>
      </c>
      <c r="P186" s="21">
        <v>10.596</v>
      </c>
      <c r="Q186" s="21">
        <v>-1.39252E-2</v>
      </c>
      <c r="R186" s="21">
        <v>176</v>
      </c>
      <c r="S186" s="21">
        <v>0.78582799999999997</v>
      </c>
      <c r="T186">
        <f t="shared" si="26"/>
        <v>17.191604938271606</v>
      </c>
      <c r="U186">
        <f t="shared" si="27"/>
        <v>13.51750108888889</v>
      </c>
      <c r="X186" s="9"/>
      <c r="Y186" s="21">
        <v>0.91369599999999995</v>
      </c>
      <c r="Z186" s="21">
        <v>16.151</v>
      </c>
      <c r="AA186" s="21">
        <v>-1.4071699999999999E-2</v>
      </c>
      <c r="AB186" s="21">
        <v>176</v>
      </c>
      <c r="AC186" s="21">
        <v>0.91308599999999995</v>
      </c>
      <c r="AD186">
        <f t="shared" si="28"/>
        <v>17.372469135802469</v>
      </c>
      <c r="AE186">
        <f t="shared" si="29"/>
        <v>15.873155559506172</v>
      </c>
      <c r="AF186" s="9"/>
      <c r="AG186" s="21">
        <v>0.78628500000000001</v>
      </c>
      <c r="AH186" s="21">
        <v>19.970199999999998</v>
      </c>
      <c r="AI186" s="21">
        <v>-1.39343E-2</v>
      </c>
      <c r="AJ186" s="21">
        <v>176</v>
      </c>
      <c r="AK186" s="21">
        <v>0.78552200000000005</v>
      </c>
      <c r="AL186">
        <f t="shared" si="30"/>
        <v>17.202839506172836</v>
      </c>
      <c r="AM186">
        <f t="shared" si="31"/>
        <v>13.526334661111109</v>
      </c>
      <c r="AP186" s="9"/>
      <c r="AQ186" s="21">
        <v>0.91369599999999995</v>
      </c>
      <c r="AR186" s="21">
        <v>25.472300000000001</v>
      </c>
      <c r="AS186" s="21">
        <v>-1.40839E-2</v>
      </c>
      <c r="AT186" s="21">
        <v>176</v>
      </c>
      <c r="AU186" s="21">
        <v>0.91247599999999995</v>
      </c>
      <c r="AV186">
        <f t="shared" si="32"/>
        <v>17.387530864197529</v>
      </c>
      <c r="AW186">
        <f t="shared" si="33"/>
        <v>15.886917400493825</v>
      </c>
      <c r="AX186" s="9"/>
      <c r="AY186" s="21">
        <v>0.78628500000000001</v>
      </c>
      <c r="AZ186" s="21">
        <v>29.291599999999999</v>
      </c>
      <c r="BA186" s="21">
        <v>-1.3974E-2</v>
      </c>
      <c r="BB186" s="21">
        <v>176</v>
      </c>
      <c r="BC186" s="21">
        <v>0.78582799999999997</v>
      </c>
      <c r="BD186">
        <f t="shared" si="34"/>
        <v>17.251851851851853</v>
      </c>
      <c r="BE186">
        <f t="shared" si="35"/>
        <v>13.564872333333335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6.7868899999999996</v>
      </c>
      <c r="I187" s="21">
        <v>-1.4041100000000001E-2</v>
      </c>
      <c r="J187" s="21">
        <v>177</v>
      </c>
      <c r="K187" s="21">
        <v>0.90789799999999998</v>
      </c>
      <c r="L187">
        <f t="shared" si="24"/>
        <v>17.334691358024692</v>
      </c>
      <c r="M187">
        <f t="shared" si="25"/>
        <v>15.751357984074076</v>
      </c>
      <c r="N187" s="9"/>
      <c r="O187" s="21">
        <v>0.79132100000000005</v>
      </c>
      <c r="P187" s="21">
        <v>10.6061</v>
      </c>
      <c r="Q187" s="21">
        <v>-1.39404E-2</v>
      </c>
      <c r="R187" s="21">
        <v>177</v>
      </c>
      <c r="S187" s="21">
        <v>0.79010000000000002</v>
      </c>
      <c r="T187">
        <f t="shared" si="26"/>
        <v>17.21037037037037</v>
      </c>
      <c r="U187">
        <f t="shared" si="27"/>
        <v>13.618927491851853</v>
      </c>
      <c r="X187" s="9"/>
      <c r="Y187" s="21">
        <v>0.90866100000000005</v>
      </c>
      <c r="Z187" s="21">
        <v>16.161100000000001</v>
      </c>
      <c r="AA187" s="21">
        <v>-1.40594E-2</v>
      </c>
      <c r="AB187" s="21">
        <v>177</v>
      </c>
      <c r="AC187" s="21">
        <v>0.90789799999999998</v>
      </c>
      <c r="AD187">
        <f t="shared" si="28"/>
        <v>17.357283950617283</v>
      </c>
      <c r="AE187">
        <f t="shared" si="29"/>
        <v>15.771886991851852</v>
      </c>
      <c r="AF187" s="9"/>
      <c r="AG187" s="21">
        <v>0.79132100000000005</v>
      </c>
      <c r="AH187" s="21">
        <v>19.9803</v>
      </c>
      <c r="AI187" s="21">
        <v>-1.39404E-2</v>
      </c>
      <c r="AJ187" s="21">
        <v>177</v>
      </c>
      <c r="AK187" s="21">
        <v>0.79101600000000005</v>
      </c>
      <c r="AL187">
        <f t="shared" si="30"/>
        <v>17.21037037037037</v>
      </c>
      <c r="AM187">
        <f t="shared" si="31"/>
        <v>13.618927491851853</v>
      </c>
      <c r="AP187" s="9"/>
      <c r="AQ187" s="21">
        <v>0.90866100000000005</v>
      </c>
      <c r="AR187" s="21">
        <v>25.482299999999999</v>
      </c>
      <c r="AS187" s="21">
        <v>-1.40839E-2</v>
      </c>
      <c r="AT187" s="21">
        <v>177</v>
      </c>
      <c r="AU187" s="21">
        <v>0.90789799999999998</v>
      </c>
      <c r="AV187">
        <f t="shared" si="32"/>
        <v>17.387530864197529</v>
      </c>
      <c r="AW187">
        <f t="shared" si="33"/>
        <v>15.799371182592592</v>
      </c>
      <c r="AX187" s="9"/>
      <c r="AY187" s="21">
        <v>0.79132100000000005</v>
      </c>
      <c r="AZ187" s="21">
        <v>29.3017</v>
      </c>
      <c r="BA187" s="21">
        <v>-1.3986200000000001E-2</v>
      </c>
      <c r="BB187" s="21">
        <v>177</v>
      </c>
      <c r="BC187" s="21">
        <v>0.79071000000000002</v>
      </c>
      <c r="BD187">
        <f t="shared" si="34"/>
        <v>17.266913580246914</v>
      </c>
      <c r="BE187">
        <f t="shared" si="35"/>
        <v>13.663671321234569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6.7969600000000003</v>
      </c>
      <c r="I188" s="21">
        <v>-1.4035000000000001E-2</v>
      </c>
      <c r="J188" s="21">
        <v>178</v>
      </c>
      <c r="K188" s="21">
        <v>0.90271000000000001</v>
      </c>
      <c r="L188">
        <f t="shared" si="24"/>
        <v>17.327160493827162</v>
      </c>
      <c r="M188">
        <f t="shared" si="25"/>
        <v>15.657255401234568</v>
      </c>
      <c r="N188" s="9"/>
      <c r="O188" s="21">
        <v>0.79635599999999995</v>
      </c>
      <c r="P188" s="21">
        <v>10.616099999999999</v>
      </c>
      <c r="Q188" s="21">
        <v>-1.39404E-2</v>
      </c>
      <c r="R188" s="21">
        <v>178</v>
      </c>
      <c r="S188" s="21">
        <v>0.79559299999999999</v>
      </c>
      <c r="T188">
        <f t="shared" si="26"/>
        <v>17.21037037037037</v>
      </c>
      <c r="U188">
        <f t="shared" si="27"/>
        <v>13.705581706666665</v>
      </c>
      <c r="X188" s="9"/>
      <c r="Y188" s="21">
        <v>0.90362500000000001</v>
      </c>
      <c r="Z188" s="21">
        <v>16.171199999999999</v>
      </c>
      <c r="AA188" s="21">
        <v>-1.40442E-2</v>
      </c>
      <c r="AB188" s="21">
        <v>178</v>
      </c>
      <c r="AC188" s="21">
        <v>0.90240500000000001</v>
      </c>
      <c r="AD188">
        <f t="shared" si="28"/>
        <v>17.338518518518516</v>
      </c>
      <c r="AE188">
        <f t="shared" si="29"/>
        <v>15.667518796296294</v>
      </c>
      <c r="AF188" s="9"/>
      <c r="AG188" s="21">
        <v>0.79635599999999995</v>
      </c>
      <c r="AH188" s="21">
        <v>19.990400000000001</v>
      </c>
      <c r="AI188" s="21">
        <v>-1.3931300000000001E-2</v>
      </c>
      <c r="AJ188" s="21">
        <v>178</v>
      </c>
      <c r="AK188" s="21">
        <v>0.79559299999999999</v>
      </c>
      <c r="AL188">
        <f t="shared" si="30"/>
        <v>17.199135802469137</v>
      </c>
      <c r="AM188">
        <f t="shared" si="31"/>
        <v>13.696634991111111</v>
      </c>
      <c r="AP188" s="9"/>
      <c r="AQ188" s="21">
        <v>0.90362500000000001</v>
      </c>
      <c r="AR188" s="21">
        <v>25.4924</v>
      </c>
      <c r="AS188" s="21">
        <v>-1.4093E-2</v>
      </c>
      <c r="AT188" s="21">
        <v>178</v>
      </c>
      <c r="AU188" s="21">
        <v>0.90301500000000001</v>
      </c>
      <c r="AV188">
        <f t="shared" si="32"/>
        <v>17.398765432098763</v>
      </c>
      <c r="AW188">
        <f t="shared" si="33"/>
        <v>15.721959413580246</v>
      </c>
      <c r="AX188" s="9"/>
      <c r="AY188" s="21">
        <v>0.79635599999999995</v>
      </c>
      <c r="AZ188" s="21">
        <v>29.311800000000002</v>
      </c>
      <c r="BA188" s="21">
        <v>-1.3986200000000001E-2</v>
      </c>
      <c r="BB188" s="21">
        <v>178</v>
      </c>
      <c r="BC188" s="21">
        <v>0.79528799999999999</v>
      </c>
      <c r="BD188">
        <f t="shared" si="34"/>
        <v>17.266913580246914</v>
      </c>
      <c r="BE188">
        <f t="shared" si="35"/>
        <v>13.750610231111111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6.8070300000000001</v>
      </c>
      <c r="I189" s="21">
        <v>-1.40442E-2</v>
      </c>
      <c r="J189" s="21">
        <v>179</v>
      </c>
      <c r="K189" s="21">
        <v>0.89782700000000004</v>
      </c>
      <c r="L189">
        <f t="shared" si="24"/>
        <v>17.338518518518516</v>
      </c>
      <c r="M189">
        <f t="shared" si="25"/>
        <v>15.580219355555553</v>
      </c>
      <c r="N189" s="9"/>
      <c r="O189" s="21">
        <v>0.80139199999999999</v>
      </c>
      <c r="P189" s="21">
        <v>10.626200000000001</v>
      </c>
      <c r="Q189" s="21">
        <v>-1.39496E-2</v>
      </c>
      <c r="R189" s="21">
        <v>179</v>
      </c>
      <c r="S189" s="21">
        <v>0.80047599999999997</v>
      </c>
      <c r="T189">
        <f t="shared" si="26"/>
        <v>17.221728395061724</v>
      </c>
      <c r="U189">
        <f t="shared" si="27"/>
        <v>13.801355361975306</v>
      </c>
      <c r="X189" s="9"/>
      <c r="Y189" s="21">
        <v>0.89859</v>
      </c>
      <c r="Z189" s="21">
        <v>16.1813</v>
      </c>
      <c r="AA189" s="21">
        <v>-1.4035000000000001E-2</v>
      </c>
      <c r="AB189" s="21">
        <v>179</v>
      </c>
      <c r="AC189" s="21">
        <v>0.89813200000000004</v>
      </c>
      <c r="AD189">
        <f t="shared" si="28"/>
        <v>17.327160493827162</v>
      </c>
      <c r="AE189">
        <f t="shared" si="29"/>
        <v>15.570013148148149</v>
      </c>
      <c r="AF189" s="9"/>
      <c r="AG189" s="21">
        <v>0.80139199999999999</v>
      </c>
      <c r="AH189" s="21">
        <v>20.000399999999999</v>
      </c>
      <c r="AI189" s="21">
        <v>-1.39191E-2</v>
      </c>
      <c r="AJ189" s="21">
        <v>179</v>
      </c>
      <c r="AK189" s="21">
        <v>0.80078099999999997</v>
      </c>
      <c r="AL189">
        <f t="shared" si="30"/>
        <v>17.184074074074076</v>
      </c>
      <c r="AM189">
        <f t="shared" si="31"/>
        <v>13.771179490370372</v>
      </c>
      <c r="AP189" s="9"/>
      <c r="AQ189" s="21">
        <v>0.89859</v>
      </c>
      <c r="AR189" s="21">
        <v>25.502500000000001</v>
      </c>
      <c r="AS189" s="21">
        <v>-1.41022E-2</v>
      </c>
      <c r="AT189" s="21">
        <v>179</v>
      </c>
      <c r="AU189" s="21">
        <v>0.89752200000000004</v>
      </c>
      <c r="AV189">
        <f t="shared" si="32"/>
        <v>17.410123456790124</v>
      </c>
      <c r="AW189">
        <f t="shared" si="33"/>
        <v>15.644562837037038</v>
      </c>
      <c r="AX189" s="9"/>
      <c r="AY189" s="21">
        <v>0.80139199999999999</v>
      </c>
      <c r="AZ189" s="21">
        <v>29.3218</v>
      </c>
      <c r="BA189" s="21">
        <v>-1.3983199999999999E-2</v>
      </c>
      <c r="BB189" s="21">
        <v>179</v>
      </c>
      <c r="BC189" s="21">
        <v>0.80078099999999997</v>
      </c>
      <c r="BD189">
        <f t="shared" si="34"/>
        <v>17.263209876543208</v>
      </c>
      <c r="BE189">
        <f t="shared" si="35"/>
        <v>13.834598289382715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6.8170999999999999</v>
      </c>
      <c r="I190" s="21">
        <v>-1.40503E-2</v>
      </c>
      <c r="J190" s="21">
        <v>180</v>
      </c>
      <c r="K190" s="21">
        <v>0.89263899999999996</v>
      </c>
      <c r="L190">
        <f t="shared" si="24"/>
        <v>17.34604938271605</v>
      </c>
      <c r="M190">
        <f t="shared" si="25"/>
        <v>15.49964915617284</v>
      </c>
      <c r="N190" s="9"/>
      <c r="O190" s="21">
        <v>0.806427</v>
      </c>
      <c r="P190" s="21">
        <v>10.6363</v>
      </c>
      <c r="Q190" s="21">
        <v>-1.39557E-2</v>
      </c>
      <c r="R190" s="21">
        <v>180</v>
      </c>
      <c r="S190" s="21">
        <v>0.80535900000000005</v>
      </c>
      <c r="T190">
        <f t="shared" si="26"/>
        <v>17.229259259259258</v>
      </c>
      <c r="U190">
        <f t="shared" si="27"/>
        <v>13.894139856666666</v>
      </c>
      <c r="X190" s="9"/>
      <c r="Y190" s="21">
        <v>0.89355499999999999</v>
      </c>
      <c r="Z190" s="21">
        <v>16.191299999999998</v>
      </c>
      <c r="AA190" s="21">
        <v>-1.40289E-2</v>
      </c>
      <c r="AB190" s="21">
        <v>180</v>
      </c>
      <c r="AC190" s="21">
        <v>0.89294399999999996</v>
      </c>
      <c r="AD190">
        <f t="shared" si="28"/>
        <v>17.319629629629631</v>
      </c>
      <c r="AE190">
        <f t="shared" si="29"/>
        <v>15.476041653703705</v>
      </c>
      <c r="AF190" s="9"/>
      <c r="AG190" s="21">
        <v>0.806427</v>
      </c>
      <c r="AH190" s="21">
        <v>20.0105</v>
      </c>
      <c r="AI190" s="21">
        <v>-1.39221E-2</v>
      </c>
      <c r="AJ190" s="21">
        <v>180</v>
      </c>
      <c r="AK190" s="21">
        <v>0.80596900000000005</v>
      </c>
      <c r="AL190">
        <f t="shared" si="30"/>
        <v>17.187777777777779</v>
      </c>
      <c r="AM190">
        <f t="shared" si="31"/>
        <v>13.86068807</v>
      </c>
      <c r="AP190" s="9"/>
      <c r="AQ190" s="21">
        <v>0.89355499999999999</v>
      </c>
      <c r="AR190" s="21">
        <v>25.512599999999999</v>
      </c>
      <c r="AS190" s="21">
        <v>-1.41052E-2</v>
      </c>
      <c r="AT190" s="21">
        <v>180</v>
      </c>
      <c r="AU190" s="21">
        <v>0.89263899999999996</v>
      </c>
      <c r="AV190">
        <f t="shared" si="32"/>
        <v>17.413827160493828</v>
      </c>
      <c r="AW190">
        <f t="shared" si="33"/>
        <v>15.560212328395062</v>
      </c>
      <c r="AX190" s="9"/>
      <c r="AY190" s="21">
        <v>0.806427</v>
      </c>
      <c r="AZ190" s="21">
        <v>29.331900000000001</v>
      </c>
      <c r="BA190" s="21">
        <v>-1.3980100000000001E-2</v>
      </c>
      <c r="BB190" s="21">
        <v>180</v>
      </c>
      <c r="BC190" s="21">
        <v>0.80596900000000005</v>
      </c>
      <c r="BD190">
        <f t="shared" si="34"/>
        <v>17.259382716049384</v>
      </c>
      <c r="BE190">
        <f t="shared" si="35"/>
        <v>13.918432225555556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6.8271699999999997</v>
      </c>
      <c r="I191" s="21">
        <v>-1.40442E-2</v>
      </c>
      <c r="J191" s="21">
        <v>181</v>
      </c>
      <c r="K191" s="21">
        <v>0.88775599999999999</v>
      </c>
      <c r="L191">
        <f t="shared" si="24"/>
        <v>17.338518518518516</v>
      </c>
      <c r="M191">
        <f t="shared" si="25"/>
        <v>15.405603135555552</v>
      </c>
      <c r="N191" s="9"/>
      <c r="O191" s="21">
        <v>0.81146200000000002</v>
      </c>
      <c r="P191" s="21">
        <v>10.6464</v>
      </c>
      <c r="Q191" s="21">
        <v>-1.3943499999999999E-2</v>
      </c>
      <c r="R191" s="21">
        <v>181</v>
      </c>
      <c r="S191" s="21">
        <v>0.81054700000000002</v>
      </c>
      <c r="T191">
        <f t="shared" si="26"/>
        <v>17.214197530864197</v>
      </c>
      <c r="U191">
        <f t="shared" si="27"/>
        <v>13.968667156790124</v>
      </c>
      <c r="X191" s="9"/>
      <c r="Y191" s="21">
        <v>0.88851899999999995</v>
      </c>
      <c r="Z191" s="21">
        <v>16.2014</v>
      </c>
      <c r="AA191" s="21">
        <v>-1.40137E-2</v>
      </c>
      <c r="AB191" s="21">
        <v>181</v>
      </c>
      <c r="AC191" s="21">
        <v>0.88745099999999999</v>
      </c>
      <c r="AD191">
        <f t="shared" si="28"/>
        <v>17.300864197530863</v>
      </c>
      <c r="AE191">
        <f t="shared" si="29"/>
        <v>15.372146555925925</v>
      </c>
      <c r="AF191" s="9"/>
      <c r="AG191" s="21">
        <v>0.81146200000000002</v>
      </c>
      <c r="AH191" s="21">
        <v>20.020600000000002</v>
      </c>
      <c r="AI191" s="21">
        <v>-1.39252E-2</v>
      </c>
      <c r="AJ191" s="21">
        <v>181</v>
      </c>
      <c r="AK191" s="21">
        <v>0.81024200000000002</v>
      </c>
      <c r="AL191">
        <f t="shared" si="30"/>
        <v>17.191604938271606</v>
      </c>
      <c r="AM191">
        <f t="shared" si="31"/>
        <v>13.950334126419754</v>
      </c>
      <c r="AP191" s="9"/>
      <c r="AQ191" s="21">
        <v>0.88851899999999995</v>
      </c>
      <c r="AR191" s="21">
        <v>25.522600000000001</v>
      </c>
      <c r="AS191" s="21">
        <v>-1.40961E-2</v>
      </c>
      <c r="AT191" s="21">
        <v>181</v>
      </c>
      <c r="AU191" s="21">
        <v>0.88775599999999999</v>
      </c>
      <c r="AV191">
        <f t="shared" si="32"/>
        <v>17.40259259259259</v>
      </c>
      <c r="AW191">
        <f t="shared" si="33"/>
        <v>15.462534167777775</v>
      </c>
      <c r="AX191" s="9"/>
      <c r="AY191" s="21">
        <v>0.81146200000000002</v>
      </c>
      <c r="AZ191" s="21">
        <v>29.341999999999999</v>
      </c>
      <c r="BA191" s="21">
        <v>-1.3974E-2</v>
      </c>
      <c r="BB191" s="21">
        <v>181</v>
      </c>
      <c r="BC191" s="21">
        <v>0.81024200000000002</v>
      </c>
      <c r="BD191">
        <f t="shared" si="34"/>
        <v>17.251851851851853</v>
      </c>
      <c r="BE191">
        <f t="shared" si="35"/>
        <v>13.999222207407408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6.8372400000000004</v>
      </c>
      <c r="I192" s="21">
        <v>-1.40381E-2</v>
      </c>
      <c r="J192" s="21">
        <v>182</v>
      </c>
      <c r="K192" s="21">
        <v>0.88256800000000002</v>
      </c>
      <c r="L192">
        <f t="shared" si="24"/>
        <v>17.330987654320985</v>
      </c>
      <c r="M192">
        <f t="shared" si="25"/>
        <v>15.311650296790122</v>
      </c>
      <c r="N192" s="9"/>
      <c r="O192" s="21">
        <v>0.81649799999999995</v>
      </c>
      <c r="P192" s="21">
        <v>10.6564</v>
      </c>
      <c r="Q192" s="21">
        <v>-1.39282E-2</v>
      </c>
      <c r="R192" s="21">
        <v>182</v>
      </c>
      <c r="S192" s="21">
        <v>0.81573499999999999</v>
      </c>
      <c r="T192">
        <f t="shared" si="26"/>
        <v>17.195308641975309</v>
      </c>
      <c r="U192">
        <f t="shared" si="27"/>
        <v>14.039935115555554</v>
      </c>
      <c r="X192" s="9"/>
      <c r="Y192" s="21">
        <v>0.88348400000000005</v>
      </c>
      <c r="Z192" s="21">
        <v>16.211500000000001</v>
      </c>
      <c r="AA192" s="21">
        <v>-1.40137E-2</v>
      </c>
      <c r="AB192" s="21">
        <v>182</v>
      </c>
      <c r="AC192" s="21">
        <v>0.88226300000000002</v>
      </c>
      <c r="AD192">
        <f t="shared" si="28"/>
        <v>17.300864197530863</v>
      </c>
      <c r="AE192">
        <f t="shared" si="29"/>
        <v>15.285036704691358</v>
      </c>
      <c r="AF192" s="9"/>
      <c r="AG192" s="21">
        <v>0.81649799999999995</v>
      </c>
      <c r="AH192" s="21">
        <v>20.0307</v>
      </c>
      <c r="AI192" s="21">
        <v>-1.3931300000000001E-2</v>
      </c>
      <c r="AJ192" s="21">
        <v>182</v>
      </c>
      <c r="AK192" s="21">
        <v>0.81542999999999999</v>
      </c>
      <c r="AL192">
        <f t="shared" si="30"/>
        <v>17.199135802469137</v>
      </c>
      <c r="AM192">
        <f t="shared" si="31"/>
        <v>14.043059984444444</v>
      </c>
      <c r="AP192" s="9"/>
      <c r="AQ192" s="21">
        <v>0.88348400000000005</v>
      </c>
      <c r="AR192" s="21">
        <v>25.532699999999998</v>
      </c>
      <c r="AS192" s="21">
        <v>-1.4086899999999999E-2</v>
      </c>
      <c r="AT192" s="21">
        <v>182</v>
      </c>
      <c r="AU192" s="21">
        <v>0.88226300000000002</v>
      </c>
      <c r="AV192">
        <f t="shared" si="32"/>
        <v>17.391234567901233</v>
      </c>
      <c r="AW192">
        <f t="shared" si="33"/>
        <v>15.364877480987653</v>
      </c>
      <c r="AX192" s="9"/>
      <c r="AY192" s="21">
        <v>0.81649799999999995</v>
      </c>
      <c r="AZ192" s="21">
        <v>29.352</v>
      </c>
      <c r="BA192" s="21">
        <v>-1.3964799999999999E-2</v>
      </c>
      <c r="BB192" s="21">
        <v>182</v>
      </c>
      <c r="BC192" s="21">
        <v>0.81603999999999999</v>
      </c>
      <c r="BD192">
        <f t="shared" si="34"/>
        <v>17.240493827160492</v>
      </c>
      <c r="BE192">
        <f t="shared" si="35"/>
        <v>14.076828728888886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6.8473100000000002</v>
      </c>
      <c r="I193" s="21">
        <v>-1.4035000000000001E-2</v>
      </c>
      <c r="J193" s="21">
        <v>183</v>
      </c>
      <c r="K193" s="21">
        <v>0.87707500000000005</v>
      </c>
      <c r="L193">
        <f t="shared" si="24"/>
        <v>17.327160493827162</v>
      </c>
      <c r="M193">
        <f t="shared" si="25"/>
        <v>15.221009481481483</v>
      </c>
      <c r="N193" s="9"/>
      <c r="O193" s="21">
        <v>0.82153299999999996</v>
      </c>
      <c r="P193" s="21">
        <v>10.666499999999999</v>
      </c>
      <c r="Q193" s="21">
        <v>-1.39252E-2</v>
      </c>
      <c r="R193" s="21">
        <v>183</v>
      </c>
      <c r="S193" s="21">
        <v>0.82092299999999996</v>
      </c>
      <c r="T193">
        <f t="shared" si="26"/>
        <v>17.191604938271606</v>
      </c>
      <c r="U193">
        <f t="shared" si="27"/>
        <v>14.123470779753086</v>
      </c>
      <c r="X193" s="9"/>
      <c r="Y193" s="21">
        <v>0.87844800000000001</v>
      </c>
      <c r="Z193" s="21">
        <v>16.221499999999999</v>
      </c>
      <c r="AA193" s="21">
        <v>-1.40137E-2</v>
      </c>
      <c r="AB193" s="21">
        <v>183</v>
      </c>
      <c r="AC193" s="21">
        <v>0.87829599999999997</v>
      </c>
      <c r="AD193">
        <f t="shared" si="28"/>
        <v>17.300864197530863</v>
      </c>
      <c r="AE193">
        <f t="shared" si="29"/>
        <v>15.197909552592591</v>
      </c>
      <c r="AF193" s="9"/>
      <c r="AG193" s="21">
        <v>0.82153299999999996</v>
      </c>
      <c r="AH193" s="21">
        <v>20.040700000000001</v>
      </c>
      <c r="AI193" s="21">
        <v>-1.39343E-2</v>
      </c>
      <c r="AJ193" s="21">
        <v>183</v>
      </c>
      <c r="AK193" s="21">
        <v>0.82153299999999996</v>
      </c>
      <c r="AL193">
        <f t="shared" si="30"/>
        <v>17.202839506172836</v>
      </c>
      <c r="AM193">
        <f t="shared" si="31"/>
        <v>14.132700348024688</v>
      </c>
      <c r="AP193" s="9"/>
      <c r="AQ193" s="21">
        <v>0.87844800000000001</v>
      </c>
      <c r="AR193" s="21">
        <v>25.5428</v>
      </c>
      <c r="AS193" s="21">
        <v>-1.4074700000000001E-2</v>
      </c>
      <c r="AT193" s="21">
        <v>183</v>
      </c>
      <c r="AU193" s="21">
        <v>0.87768599999999997</v>
      </c>
      <c r="AV193">
        <f t="shared" si="32"/>
        <v>17.376172839506172</v>
      </c>
      <c r="AW193">
        <f t="shared" si="33"/>
        <v>15.264064278518518</v>
      </c>
      <c r="AX193" s="9"/>
      <c r="AY193" s="21">
        <v>0.82153299999999996</v>
      </c>
      <c r="AZ193" s="21">
        <v>29.362100000000002</v>
      </c>
      <c r="BA193" s="21">
        <v>-1.3946500000000001E-2</v>
      </c>
      <c r="BB193" s="21">
        <v>183</v>
      </c>
      <c r="BC193" s="21">
        <v>0.82122799999999996</v>
      </c>
      <c r="BD193">
        <f t="shared" si="34"/>
        <v>17.217901234567901</v>
      </c>
      <c r="BE193">
        <f t="shared" si="35"/>
        <v>14.14507405493827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6.85738</v>
      </c>
      <c r="I194" s="21">
        <v>-1.40381E-2</v>
      </c>
      <c r="J194" s="21">
        <v>184</v>
      </c>
      <c r="K194" s="21">
        <v>0.872498</v>
      </c>
      <c r="L194">
        <f t="shared" si="24"/>
        <v>17.330987654320985</v>
      </c>
      <c r="M194">
        <f t="shared" si="25"/>
        <v>15.137109920123455</v>
      </c>
      <c r="N194" s="9"/>
      <c r="O194" s="21">
        <v>0.826569</v>
      </c>
      <c r="P194" s="21">
        <v>10.676600000000001</v>
      </c>
      <c r="Q194" s="21">
        <v>-1.3937400000000001E-2</v>
      </c>
      <c r="R194" s="21">
        <v>184</v>
      </c>
      <c r="S194" s="21">
        <v>0.82550000000000001</v>
      </c>
      <c r="T194">
        <f t="shared" si="26"/>
        <v>17.206666666666667</v>
      </c>
      <c r="U194">
        <f t="shared" si="27"/>
        <v>14.222497260000001</v>
      </c>
      <c r="X194" s="9"/>
      <c r="Y194" s="21">
        <v>0.87341299999999999</v>
      </c>
      <c r="Z194" s="21">
        <v>16.2316</v>
      </c>
      <c r="AA194" s="21">
        <v>-1.4031999999999999E-2</v>
      </c>
      <c r="AB194" s="21">
        <v>184</v>
      </c>
      <c r="AC194" s="21">
        <v>0.872803</v>
      </c>
      <c r="AD194">
        <f t="shared" si="28"/>
        <v>17.323456790123455</v>
      </c>
      <c r="AE194">
        <f t="shared" si="29"/>
        <v>15.130532365432098</v>
      </c>
      <c r="AF194" s="9"/>
      <c r="AG194" s="21">
        <v>0.826569</v>
      </c>
      <c r="AH194" s="21">
        <v>20.050799999999999</v>
      </c>
      <c r="AI194" s="21">
        <v>-1.39404E-2</v>
      </c>
      <c r="AJ194" s="21">
        <v>184</v>
      </c>
      <c r="AK194" s="21">
        <v>0.82550000000000001</v>
      </c>
      <c r="AL194">
        <f t="shared" si="30"/>
        <v>17.21037037037037</v>
      </c>
      <c r="AM194">
        <f t="shared" si="31"/>
        <v>14.225558626666666</v>
      </c>
      <c r="AP194" s="9"/>
      <c r="AQ194" s="21">
        <v>0.87341299999999999</v>
      </c>
      <c r="AR194" s="21">
        <v>25.552800000000001</v>
      </c>
      <c r="AS194" s="21">
        <v>-1.4065599999999999E-2</v>
      </c>
      <c r="AT194" s="21">
        <v>184</v>
      </c>
      <c r="AU194" s="21">
        <v>0.873108</v>
      </c>
      <c r="AV194">
        <f t="shared" si="32"/>
        <v>17.364938271604938</v>
      </c>
      <c r="AW194">
        <f t="shared" si="33"/>
        <v>15.166762830617284</v>
      </c>
      <c r="AX194" s="9"/>
      <c r="AY194" s="21">
        <v>0.826569</v>
      </c>
      <c r="AZ194" s="21">
        <v>29.372199999999999</v>
      </c>
      <c r="BA194" s="21">
        <v>-1.3943499999999999E-2</v>
      </c>
      <c r="BB194" s="21">
        <v>184</v>
      </c>
      <c r="BC194" s="21">
        <v>0.82580600000000004</v>
      </c>
      <c r="BD194">
        <f t="shared" si="34"/>
        <v>17.214197530864197</v>
      </c>
      <c r="BE194">
        <f t="shared" si="35"/>
        <v>14.228722038888888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6.8674499999999998</v>
      </c>
      <c r="I195" s="21">
        <v>-1.40381E-2</v>
      </c>
      <c r="J195" s="21">
        <v>185</v>
      </c>
      <c r="K195" s="21">
        <v>0.86792000000000002</v>
      </c>
      <c r="L195">
        <f t="shared" si="24"/>
        <v>17.330987654320985</v>
      </c>
      <c r="M195">
        <f t="shared" si="25"/>
        <v>15.049848397283949</v>
      </c>
      <c r="N195" s="9"/>
      <c r="O195" s="21">
        <v>0.83160400000000001</v>
      </c>
      <c r="P195" s="21">
        <v>10.6866</v>
      </c>
      <c r="Q195" s="21">
        <v>-1.39557E-2</v>
      </c>
      <c r="R195" s="21">
        <v>185</v>
      </c>
      <c r="S195" s="21">
        <v>0.83068799999999998</v>
      </c>
      <c r="T195">
        <f t="shared" si="26"/>
        <v>17.229259259259258</v>
      </c>
      <c r="U195">
        <f t="shared" si="27"/>
        <v>14.327920917037037</v>
      </c>
      <c r="X195" s="9"/>
      <c r="Y195" s="21">
        <v>0.86837799999999998</v>
      </c>
      <c r="Z195" s="21">
        <v>16.241700000000002</v>
      </c>
      <c r="AA195" s="21">
        <v>-1.4047199999999999E-2</v>
      </c>
      <c r="AB195" s="21">
        <v>185</v>
      </c>
      <c r="AC195" s="21">
        <v>0.86731000000000003</v>
      </c>
      <c r="AD195">
        <f t="shared" si="28"/>
        <v>17.342222222222222</v>
      </c>
      <c r="AE195">
        <f t="shared" si="29"/>
        <v>15.059604248888888</v>
      </c>
      <c r="AF195" s="9"/>
      <c r="AG195" s="21">
        <v>0.83160400000000001</v>
      </c>
      <c r="AH195" s="21">
        <v>20.0609</v>
      </c>
      <c r="AI195" s="21">
        <v>-1.39343E-2</v>
      </c>
      <c r="AJ195" s="21">
        <v>185</v>
      </c>
      <c r="AK195" s="21">
        <v>0.83038299999999998</v>
      </c>
      <c r="AL195">
        <f t="shared" si="30"/>
        <v>17.202839506172836</v>
      </c>
      <c r="AM195">
        <f t="shared" si="31"/>
        <v>14.305950144691355</v>
      </c>
      <c r="AP195" s="9"/>
      <c r="AQ195" s="21">
        <v>0.86837799999999998</v>
      </c>
      <c r="AR195" s="21">
        <v>25.562899999999999</v>
      </c>
      <c r="AS195" s="21">
        <v>-1.4065599999999999E-2</v>
      </c>
      <c r="AT195" s="21">
        <v>185</v>
      </c>
      <c r="AU195" s="21">
        <v>0.86761500000000003</v>
      </c>
      <c r="AV195">
        <f t="shared" si="32"/>
        <v>17.364938271604938</v>
      </c>
      <c r="AW195">
        <f t="shared" si="33"/>
        <v>15.079330366419752</v>
      </c>
      <c r="AX195" s="9"/>
      <c r="AY195" s="21">
        <v>0.83160400000000001</v>
      </c>
      <c r="AZ195" s="21">
        <v>29.382300000000001</v>
      </c>
      <c r="BA195" s="21">
        <v>-1.3937400000000001E-2</v>
      </c>
      <c r="BB195" s="21">
        <v>185</v>
      </c>
      <c r="BC195" s="21">
        <v>0.83007799999999998</v>
      </c>
      <c r="BD195">
        <f t="shared" si="34"/>
        <v>17.206666666666667</v>
      </c>
      <c r="BE195">
        <f t="shared" si="35"/>
        <v>14.309132826666668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6.8775199999999996</v>
      </c>
      <c r="I196" s="21">
        <v>-1.4035000000000001E-2</v>
      </c>
      <c r="J196" s="21">
        <v>186</v>
      </c>
      <c r="K196" s="21">
        <v>0.86242700000000005</v>
      </c>
      <c r="L196">
        <f t="shared" si="24"/>
        <v>17.327160493827162</v>
      </c>
      <c r="M196">
        <f t="shared" si="25"/>
        <v>14.959265395061729</v>
      </c>
      <c r="N196" s="9"/>
      <c r="O196" s="21">
        <v>0.83663900000000002</v>
      </c>
      <c r="P196" s="21">
        <v>10.6967</v>
      </c>
      <c r="Q196" s="21">
        <v>-1.39709E-2</v>
      </c>
      <c r="R196" s="21">
        <v>186</v>
      </c>
      <c r="S196" s="21">
        <v>0.83557099999999995</v>
      </c>
      <c r="T196">
        <f t="shared" si="26"/>
        <v>17.248024691358022</v>
      </c>
      <c r="U196">
        <f t="shared" si="27"/>
        <v>14.430370129753085</v>
      </c>
      <c r="X196" s="9"/>
      <c r="Y196" s="21">
        <v>0.86334200000000005</v>
      </c>
      <c r="Z196" s="21">
        <v>16.2517</v>
      </c>
      <c r="AA196" s="21">
        <v>-1.40625E-2</v>
      </c>
      <c r="AB196" s="21">
        <v>186</v>
      </c>
      <c r="AC196" s="21">
        <v>0.86273200000000005</v>
      </c>
      <c r="AD196">
        <f t="shared" si="28"/>
        <v>17.361111111111111</v>
      </c>
      <c r="AE196">
        <f t="shared" si="29"/>
        <v>14.988576388888889</v>
      </c>
      <c r="AF196" s="9"/>
      <c r="AG196" s="21">
        <v>0.83663900000000002</v>
      </c>
      <c r="AH196" s="21">
        <v>20.070900000000002</v>
      </c>
      <c r="AI196" s="21">
        <v>-1.3937400000000001E-2</v>
      </c>
      <c r="AJ196" s="21">
        <v>186</v>
      </c>
      <c r="AK196" s="21">
        <v>0.83587599999999995</v>
      </c>
      <c r="AL196">
        <f t="shared" si="30"/>
        <v>17.206666666666667</v>
      </c>
      <c r="AM196">
        <f t="shared" si="31"/>
        <v>14.395768393333334</v>
      </c>
      <c r="AP196" s="9"/>
      <c r="AQ196" s="21">
        <v>0.86334200000000005</v>
      </c>
      <c r="AR196" s="21">
        <v>25.573</v>
      </c>
      <c r="AS196" s="21">
        <v>-1.40625E-2</v>
      </c>
      <c r="AT196" s="21">
        <v>186</v>
      </c>
      <c r="AU196" s="21">
        <v>0.86181600000000003</v>
      </c>
      <c r="AV196">
        <f t="shared" si="32"/>
        <v>17.361111111111111</v>
      </c>
      <c r="AW196">
        <f t="shared" si="33"/>
        <v>14.988576388888889</v>
      </c>
      <c r="AX196" s="9"/>
      <c r="AY196" s="21">
        <v>0.83663900000000002</v>
      </c>
      <c r="AZ196" s="21">
        <v>29.392299999999999</v>
      </c>
      <c r="BA196" s="21">
        <v>-1.39343E-2</v>
      </c>
      <c r="BB196" s="21">
        <v>186</v>
      </c>
      <c r="BC196" s="21">
        <v>0.83557099999999995</v>
      </c>
      <c r="BD196">
        <f t="shared" si="34"/>
        <v>17.202839506172836</v>
      </c>
      <c r="BE196">
        <f t="shared" si="35"/>
        <v>14.392566441604936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6.8875999999999999</v>
      </c>
      <c r="I197" s="21">
        <v>-1.4031999999999999E-2</v>
      </c>
      <c r="J197" s="21">
        <v>187</v>
      </c>
      <c r="K197" s="21">
        <v>0.85723899999999997</v>
      </c>
      <c r="L197">
        <f t="shared" si="24"/>
        <v>17.323456790123455</v>
      </c>
      <c r="M197">
        <f t="shared" si="25"/>
        <v>14.868844227160492</v>
      </c>
      <c r="N197" s="9"/>
      <c r="O197" s="21">
        <v>0.84167499999999995</v>
      </c>
      <c r="P197" s="21">
        <v>10.706799999999999</v>
      </c>
      <c r="Q197" s="21">
        <v>-1.3977099999999999E-2</v>
      </c>
      <c r="R197" s="21">
        <v>187</v>
      </c>
      <c r="S197" s="21">
        <v>0.84045400000000003</v>
      </c>
      <c r="T197">
        <f t="shared" si="26"/>
        <v>17.255679012345677</v>
      </c>
      <c r="U197">
        <f t="shared" si="27"/>
        <v>14.523673632716047</v>
      </c>
      <c r="X197" s="9"/>
      <c r="Y197" s="21">
        <v>0.85830700000000004</v>
      </c>
      <c r="Z197" s="21">
        <v>16.261800000000001</v>
      </c>
      <c r="AA197" s="21">
        <v>-1.40778E-2</v>
      </c>
      <c r="AB197" s="21">
        <v>187</v>
      </c>
      <c r="AC197" s="21">
        <v>0.85754399999999997</v>
      </c>
      <c r="AD197">
        <f t="shared" si="28"/>
        <v>17.38</v>
      </c>
      <c r="AE197">
        <f t="shared" si="29"/>
        <v>14.917375659999999</v>
      </c>
      <c r="AF197" s="9"/>
      <c r="AG197" s="21">
        <v>0.84167499999999995</v>
      </c>
      <c r="AH197" s="21">
        <v>20.081</v>
      </c>
      <c r="AI197" s="21">
        <v>-1.39404E-2</v>
      </c>
      <c r="AJ197" s="21">
        <v>187</v>
      </c>
      <c r="AK197" s="21">
        <v>0.84106400000000003</v>
      </c>
      <c r="AL197">
        <f t="shared" si="30"/>
        <v>17.21037037037037</v>
      </c>
      <c r="AM197">
        <f t="shared" si="31"/>
        <v>14.48553848148148</v>
      </c>
      <c r="AP197" s="9"/>
      <c r="AQ197" s="21">
        <v>0.85830700000000004</v>
      </c>
      <c r="AR197" s="21">
        <v>25.583100000000002</v>
      </c>
      <c r="AS197" s="21">
        <v>-1.4068600000000001E-2</v>
      </c>
      <c r="AT197" s="21">
        <v>187</v>
      </c>
      <c r="AU197" s="21">
        <v>0.85723899999999997</v>
      </c>
      <c r="AV197">
        <f t="shared" si="32"/>
        <v>17.368641975308641</v>
      </c>
      <c r="AW197">
        <f t="shared" si="33"/>
        <v>14.907626987901235</v>
      </c>
      <c r="AX197" s="9"/>
      <c r="AY197" s="21">
        <v>0.84167499999999995</v>
      </c>
      <c r="AZ197" s="21">
        <v>29.4024</v>
      </c>
      <c r="BA197" s="21">
        <v>-1.3937400000000001E-2</v>
      </c>
      <c r="BB197" s="21">
        <v>187</v>
      </c>
      <c r="BC197" s="21">
        <v>0.84136999999999995</v>
      </c>
      <c r="BD197">
        <f t="shared" si="34"/>
        <v>17.206666666666667</v>
      </c>
      <c r="BE197">
        <f t="shared" si="35"/>
        <v>14.482421166666667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6.8976699999999997</v>
      </c>
      <c r="I198" s="21">
        <v>-1.4031999999999999E-2</v>
      </c>
      <c r="J198" s="21">
        <v>188</v>
      </c>
      <c r="K198" s="21">
        <v>0.852966</v>
      </c>
      <c r="L198">
        <f t="shared" si="24"/>
        <v>17.323456790123455</v>
      </c>
      <c r="M198">
        <f t="shared" si="25"/>
        <v>14.781603298765431</v>
      </c>
      <c r="N198" s="9"/>
      <c r="O198" s="21">
        <v>0.84670999999999996</v>
      </c>
      <c r="P198" s="21">
        <v>10.716900000000001</v>
      </c>
      <c r="Q198" s="21">
        <v>-1.3980100000000001E-2</v>
      </c>
      <c r="R198" s="21">
        <v>188</v>
      </c>
      <c r="S198" s="21">
        <v>0.845642</v>
      </c>
      <c r="T198">
        <f t="shared" si="26"/>
        <v>17.259382716049384</v>
      </c>
      <c r="U198">
        <f t="shared" si="27"/>
        <v>14.613691939506174</v>
      </c>
      <c r="X198" s="9"/>
      <c r="Y198" s="21">
        <v>0.853271</v>
      </c>
      <c r="Z198" s="21">
        <v>16.271899999999999</v>
      </c>
      <c r="AA198" s="21">
        <v>-1.40778E-2</v>
      </c>
      <c r="AB198" s="21">
        <v>188</v>
      </c>
      <c r="AC198" s="21">
        <v>0.852966</v>
      </c>
      <c r="AD198">
        <f t="shared" si="28"/>
        <v>17.38</v>
      </c>
      <c r="AE198">
        <f t="shared" si="29"/>
        <v>14.829849979999999</v>
      </c>
      <c r="AF198" s="9"/>
      <c r="AG198" s="21">
        <v>0.84670999999999996</v>
      </c>
      <c r="AH198" s="21">
        <v>20.091100000000001</v>
      </c>
      <c r="AI198" s="21">
        <v>-1.3943499999999999E-2</v>
      </c>
      <c r="AJ198" s="21">
        <v>188</v>
      </c>
      <c r="AK198" s="21">
        <v>0.845947</v>
      </c>
      <c r="AL198">
        <f t="shared" si="30"/>
        <v>17.214197530864197</v>
      </c>
      <c r="AM198">
        <f t="shared" si="31"/>
        <v>14.575433191358025</v>
      </c>
      <c r="AP198" s="9"/>
      <c r="AQ198" s="21">
        <v>0.853271</v>
      </c>
      <c r="AR198" s="21">
        <v>25.5931</v>
      </c>
      <c r="AS198" s="21">
        <v>-1.40839E-2</v>
      </c>
      <c r="AT198" s="21">
        <v>188</v>
      </c>
      <c r="AU198" s="21">
        <v>0.852661</v>
      </c>
      <c r="AV198">
        <f t="shared" si="32"/>
        <v>17.387530864197529</v>
      </c>
      <c r="AW198">
        <f t="shared" si="33"/>
        <v>14.836275848024691</v>
      </c>
      <c r="AX198" s="9"/>
      <c r="AY198" s="21">
        <v>0.84670999999999996</v>
      </c>
      <c r="AZ198" s="21">
        <v>29.412500000000001</v>
      </c>
      <c r="BA198" s="21">
        <v>-1.3943499999999999E-2</v>
      </c>
      <c r="BB198" s="21">
        <v>188</v>
      </c>
      <c r="BC198" s="21">
        <v>0.846252</v>
      </c>
      <c r="BD198">
        <f t="shared" si="34"/>
        <v>17.214197530864197</v>
      </c>
      <c r="BE198">
        <f t="shared" si="35"/>
        <v>14.575433191358025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6.9077400000000004</v>
      </c>
      <c r="I199" s="21">
        <v>-1.4035000000000001E-2</v>
      </c>
      <c r="J199" s="21">
        <v>189</v>
      </c>
      <c r="K199" s="21">
        <v>0.84716800000000003</v>
      </c>
      <c r="L199">
        <f t="shared" si="24"/>
        <v>17.327160493827162</v>
      </c>
      <c r="M199">
        <f t="shared" si="25"/>
        <v>14.697521308641976</v>
      </c>
      <c r="N199" s="9"/>
      <c r="O199" s="21">
        <v>0.851746</v>
      </c>
      <c r="P199" s="21">
        <v>10.726900000000001</v>
      </c>
      <c r="Q199" s="21">
        <v>-1.3977099999999999E-2</v>
      </c>
      <c r="R199" s="21">
        <v>189</v>
      </c>
      <c r="S199" s="21">
        <v>0.85113499999999997</v>
      </c>
      <c r="T199">
        <f t="shared" si="26"/>
        <v>17.255679012345677</v>
      </c>
      <c r="U199">
        <f t="shared" si="27"/>
        <v>14.69745557604938</v>
      </c>
      <c r="X199" s="9"/>
      <c r="Y199" s="21">
        <v>0.84823599999999999</v>
      </c>
      <c r="Z199" s="21">
        <v>16.282</v>
      </c>
      <c r="AA199" s="21">
        <v>-1.4080799999999999E-2</v>
      </c>
      <c r="AB199" s="21">
        <v>189</v>
      </c>
      <c r="AC199" s="21">
        <v>0.84777800000000003</v>
      </c>
      <c r="AD199">
        <f t="shared" si="28"/>
        <v>17.383703703703702</v>
      </c>
      <c r="AE199">
        <f t="shared" si="29"/>
        <v>14.745483294814813</v>
      </c>
      <c r="AF199" s="9"/>
      <c r="AG199" s="21">
        <v>0.851746</v>
      </c>
      <c r="AH199" s="21">
        <v>20.101099999999999</v>
      </c>
      <c r="AI199" s="21">
        <v>-1.39496E-2</v>
      </c>
      <c r="AJ199" s="21">
        <v>189</v>
      </c>
      <c r="AK199" s="21">
        <v>0.85082999999999998</v>
      </c>
      <c r="AL199">
        <f t="shared" si="30"/>
        <v>17.221728395061724</v>
      </c>
      <c r="AM199">
        <f t="shared" si="31"/>
        <v>14.668538273580243</v>
      </c>
      <c r="AP199" s="9"/>
      <c r="AQ199" s="21">
        <v>0.84823599999999999</v>
      </c>
      <c r="AR199" s="21">
        <v>25.603200000000001</v>
      </c>
      <c r="AS199" s="21">
        <v>-1.409E-2</v>
      </c>
      <c r="AT199" s="21">
        <v>189</v>
      </c>
      <c r="AU199" s="21">
        <v>0.84747300000000003</v>
      </c>
      <c r="AV199">
        <f t="shared" si="32"/>
        <v>17.39506172839506</v>
      </c>
      <c r="AW199">
        <f t="shared" si="33"/>
        <v>14.755117580246912</v>
      </c>
      <c r="AX199" s="9"/>
      <c r="AY199" s="21">
        <v>0.851746</v>
      </c>
      <c r="AZ199" s="21">
        <v>29.422499999999999</v>
      </c>
      <c r="BA199" s="21">
        <v>-1.3943499999999999E-2</v>
      </c>
      <c r="BB199" s="21">
        <v>189</v>
      </c>
      <c r="BC199" s="21">
        <v>0.85143999999999997</v>
      </c>
      <c r="BD199">
        <f t="shared" si="34"/>
        <v>17.214197530864197</v>
      </c>
      <c r="BE199">
        <f t="shared" si="35"/>
        <v>14.662123890123457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6.9178100000000002</v>
      </c>
      <c r="I200" s="21">
        <v>-1.40442E-2</v>
      </c>
      <c r="J200" s="21">
        <v>190</v>
      </c>
      <c r="K200" s="21">
        <v>0.84228499999999995</v>
      </c>
      <c r="L200">
        <f t="shared" si="24"/>
        <v>17.338518518518516</v>
      </c>
      <c r="M200">
        <f t="shared" si="25"/>
        <v>14.61985615333333</v>
      </c>
      <c r="N200" s="9"/>
      <c r="O200" s="21">
        <v>0.85678100000000001</v>
      </c>
      <c r="P200" s="21">
        <v>10.737</v>
      </c>
      <c r="Q200" s="21">
        <v>-1.3974E-2</v>
      </c>
      <c r="R200" s="21">
        <v>190</v>
      </c>
      <c r="S200" s="21">
        <v>0.85571299999999995</v>
      </c>
      <c r="T200">
        <f t="shared" si="26"/>
        <v>17.251851851851853</v>
      </c>
      <c r="U200">
        <f t="shared" si="27"/>
        <v>14.781058881481483</v>
      </c>
      <c r="X200" s="9"/>
      <c r="Y200" s="21">
        <v>0.84320099999999998</v>
      </c>
      <c r="Z200" s="21">
        <v>16.292000000000002</v>
      </c>
      <c r="AA200" s="21">
        <v>-1.4074700000000001E-2</v>
      </c>
      <c r="AB200" s="21">
        <v>190</v>
      </c>
      <c r="AC200" s="21">
        <v>0.84197999999999995</v>
      </c>
      <c r="AD200">
        <f t="shared" si="28"/>
        <v>17.376172839506172</v>
      </c>
      <c r="AE200">
        <f t="shared" si="29"/>
        <v>14.651606314444443</v>
      </c>
      <c r="AF200" s="9"/>
      <c r="AG200" s="21">
        <v>0.85678100000000001</v>
      </c>
      <c r="AH200" s="21">
        <v>20.1112</v>
      </c>
      <c r="AI200" s="21">
        <v>-1.39496E-2</v>
      </c>
      <c r="AJ200" s="21">
        <v>190</v>
      </c>
      <c r="AK200" s="21">
        <v>0.85571299999999995</v>
      </c>
      <c r="AL200">
        <f t="shared" si="30"/>
        <v>17.221728395061724</v>
      </c>
      <c r="AM200">
        <f t="shared" si="31"/>
        <v>14.755249676049379</v>
      </c>
      <c r="AP200" s="9"/>
      <c r="AQ200" s="21">
        <v>0.84320099999999998</v>
      </c>
      <c r="AR200" s="21">
        <v>25.613299999999999</v>
      </c>
      <c r="AS200" s="21">
        <v>-1.4086899999999999E-2</v>
      </c>
      <c r="AT200" s="21">
        <v>190</v>
      </c>
      <c r="AU200" s="21">
        <v>0.84228499999999995</v>
      </c>
      <c r="AV200">
        <f t="shared" si="32"/>
        <v>17.391234567901233</v>
      </c>
      <c r="AW200">
        <f t="shared" si="33"/>
        <v>14.664306378888886</v>
      </c>
      <c r="AX200" s="9"/>
      <c r="AY200" s="21">
        <v>0.85678100000000001</v>
      </c>
      <c r="AZ200" s="21">
        <v>29.432600000000001</v>
      </c>
      <c r="BA200" s="21">
        <v>-1.3946500000000001E-2</v>
      </c>
      <c r="BB200" s="21">
        <v>190</v>
      </c>
      <c r="BC200" s="21">
        <v>0.85571299999999995</v>
      </c>
      <c r="BD200">
        <f t="shared" si="34"/>
        <v>17.217901234567901</v>
      </c>
      <c r="BE200">
        <f t="shared" si="35"/>
        <v>14.75197063765432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6.92788</v>
      </c>
      <c r="I201" s="21">
        <v>-1.40503E-2</v>
      </c>
      <c r="J201" s="21">
        <v>191</v>
      </c>
      <c r="K201" s="21">
        <v>0.83709699999999998</v>
      </c>
      <c r="L201">
        <f t="shared" si="24"/>
        <v>17.34604938271605</v>
      </c>
      <c r="M201">
        <f t="shared" si="25"/>
        <v>14.538851480864199</v>
      </c>
      <c r="N201" s="9"/>
      <c r="O201" s="21">
        <v>0.86181600000000003</v>
      </c>
      <c r="P201" s="21">
        <v>10.7471</v>
      </c>
      <c r="Q201" s="21">
        <v>-1.3974E-2</v>
      </c>
      <c r="R201" s="21">
        <v>191</v>
      </c>
      <c r="S201" s="21">
        <v>0.86120600000000003</v>
      </c>
      <c r="T201">
        <f t="shared" si="26"/>
        <v>17.251851851851853</v>
      </c>
      <c r="U201">
        <f t="shared" si="27"/>
        <v>14.867921955555557</v>
      </c>
      <c r="X201" s="9"/>
      <c r="Y201" s="21">
        <v>0.83816500000000005</v>
      </c>
      <c r="Z201" s="21">
        <v>16.302099999999999</v>
      </c>
      <c r="AA201" s="21">
        <v>-1.4080799999999999E-2</v>
      </c>
      <c r="AB201" s="21">
        <v>191</v>
      </c>
      <c r="AC201" s="21">
        <v>0.83740199999999998</v>
      </c>
      <c r="AD201">
        <f t="shared" si="28"/>
        <v>17.383703703703702</v>
      </c>
      <c r="AE201">
        <f t="shared" si="29"/>
        <v>14.570412014814814</v>
      </c>
      <c r="AF201" s="9"/>
      <c r="AG201" s="21">
        <v>0.86181600000000003</v>
      </c>
      <c r="AH201" s="21">
        <v>20.121300000000002</v>
      </c>
      <c r="AI201" s="21">
        <v>-1.3958699999999999E-2</v>
      </c>
      <c r="AJ201" s="21">
        <v>191</v>
      </c>
      <c r="AK201" s="21">
        <v>0.86090100000000003</v>
      </c>
      <c r="AL201">
        <f t="shared" si="30"/>
        <v>17.232962962962961</v>
      </c>
      <c r="AM201">
        <f t="shared" si="31"/>
        <v>14.851643208888888</v>
      </c>
      <c r="AP201" s="9"/>
      <c r="AQ201" s="21">
        <v>0.83816500000000005</v>
      </c>
      <c r="AR201" s="21">
        <v>25.6233</v>
      </c>
      <c r="AS201" s="21">
        <v>-1.4086899999999999E-2</v>
      </c>
      <c r="AT201" s="21">
        <v>191</v>
      </c>
      <c r="AU201" s="21">
        <v>0.83770800000000001</v>
      </c>
      <c r="AV201">
        <f t="shared" si="32"/>
        <v>17.391234567901233</v>
      </c>
      <c r="AW201">
        <f t="shared" si="33"/>
        <v>14.576724121604938</v>
      </c>
      <c r="AX201" s="9"/>
      <c r="AY201" s="21">
        <v>0.86181600000000003</v>
      </c>
      <c r="AZ201" s="21">
        <v>29.442699999999999</v>
      </c>
      <c r="BA201" s="21">
        <v>-1.3946500000000001E-2</v>
      </c>
      <c r="BB201" s="21">
        <v>191</v>
      </c>
      <c r="BC201" s="21">
        <v>0.86120600000000003</v>
      </c>
      <c r="BD201">
        <f t="shared" si="34"/>
        <v>17.217901234567901</v>
      </c>
      <c r="BE201">
        <f t="shared" si="35"/>
        <v>14.83866277037037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6.9379499999999998</v>
      </c>
      <c r="I202" s="21">
        <v>-1.4053299999999999E-2</v>
      </c>
      <c r="J202" s="21">
        <v>192</v>
      </c>
      <c r="K202" s="21">
        <v>0.83221400000000001</v>
      </c>
      <c r="L202">
        <f t="shared" si="24"/>
        <v>17.349753086419753</v>
      </c>
      <c r="M202">
        <f t="shared" si="25"/>
        <v>14.45459978888889</v>
      </c>
      <c r="N202" s="9"/>
      <c r="O202" s="21">
        <v>0.86685199999999996</v>
      </c>
      <c r="P202" s="21">
        <v>10.757099999999999</v>
      </c>
      <c r="Q202" s="21">
        <v>-1.3977099999999999E-2</v>
      </c>
      <c r="R202" s="21">
        <v>192</v>
      </c>
      <c r="S202" s="21">
        <v>0.866394</v>
      </c>
      <c r="T202">
        <f t="shared" si="26"/>
        <v>17.255679012345677</v>
      </c>
      <c r="U202">
        <f t="shared" si="27"/>
        <v>14.958119863209873</v>
      </c>
      <c r="X202" s="9"/>
      <c r="Y202" s="21">
        <v>0.83313000000000004</v>
      </c>
      <c r="Z202" s="21">
        <v>16.312200000000001</v>
      </c>
      <c r="AA202" s="21">
        <v>-1.40839E-2</v>
      </c>
      <c r="AB202" s="21">
        <v>192</v>
      </c>
      <c r="AC202" s="21">
        <v>0.83221400000000001</v>
      </c>
      <c r="AD202">
        <f t="shared" si="28"/>
        <v>17.387530864197529</v>
      </c>
      <c r="AE202">
        <f t="shared" si="29"/>
        <v>14.486073588888889</v>
      </c>
      <c r="AF202" s="9"/>
      <c r="AG202" s="21">
        <v>0.86685199999999996</v>
      </c>
      <c r="AH202" s="21">
        <v>20.131399999999999</v>
      </c>
      <c r="AI202" s="21">
        <v>-1.3952600000000001E-2</v>
      </c>
      <c r="AJ202" s="21">
        <v>192</v>
      </c>
      <c r="AK202" s="21">
        <v>0.865784</v>
      </c>
      <c r="AL202">
        <f t="shared" si="30"/>
        <v>17.225432098765431</v>
      </c>
      <c r="AM202">
        <f t="shared" si="31"/>
        <v>14.93190026567901</v>
      </c>
      <c r="AP202" s="9"/>
      <c r="AQ202" s="21">
        <v>0.83313000000000004</v>
      </c>
      <c r="AR202" s="21">
        <v>25.633400000000002</v>
      </c>
      <c r="AS202" s="21">
        <v>-1.40991E-2</v>
      </c>
      <c r="AT202" s="21">
        <v>192</v>
      </c>
      <c r="AU202" s="21">
        <v>0.83190900000000001</v>
      </c>
      <c r="AV202">
        <f t="shared" si="32"/>
        <v>17.406296296296293</v>
      </c>
      <c r="AW202">
        <f t="shared" si="33"/>
        <v>14.501707633333332</v>
      </c>
      <c r="AX202" s="9"/>
      <c r="AY202" s="21">
        <v>0.86685199999999996</v>
      </c>
      <c r="AZ202" s="21">
        <v>29.4528</v>
      </c>
      <c r="BA202" s="21">
        <v>-1.3946500000000001E-2</v>
      </c>
      <c r="BB202" s="21">
        <v>192</v>
      </c>
      <c r="BC202" s="21">
        <v>0.865479</v>
      </c>
      <c r="BD202">
        <f t="shared" si="34"/>
        <v>17.217901234567901</v>
      </c>
      <c r="BE202">
        <f t="shared" si="35"/>
        <v>14.925372120987653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6.9480199999999996</v>
      </c>
      <c r="I203" s="21">
        <v>-1.4053299999999999E-2</v>
      </c>
      <c r="J203" s="21">
        <v>193</v>
      </c>
      <c r="K203" s="21">
        <v>0.82702600000000004</v>
      </c>
      <c r="L203">
        <f t="shared" si="24"/>
        <v>17.349753086419753</v>
      </c>
      <c r="M203">
        <f t="shared" si="25"/>
        <v>14.367226432345678</v>
      </c>
      <c r="N203" s="9"/>
      <c r="O203" s="21">
        <v>0.87188699999999997</v>
      </c>
      <c r="P203" s="21">
        <v>10.767200000000001</v>
      </c>
      <c r="Q203" s="21">
        <v>-1.3980100000000001E-2</v>
      </c>
      <c r="R203" s="21">
        <v>193</v>
      </c>
      <c r="S203" s="21">
        <v>0.87097199999999997</v>
      </c>
      <c r="T203">
        <f t="shared" si="26"/>
        <v>17.259382716049384</v>
      </c>
      <c r="U203">
        <f t="shared" si="27"/>
        <v>15.048231418148148</v>
      </c>
      <c r="X203" s="9"/>
      <c r="Y203" s="21">
        <v>0.828094</v>
      </c>
      <c r="Z203" s="21">
        <v>16.322199999999999</v>
      </c>
      <c r="AA203" s="21">
        <v>-1.4080799999999999E-2</v>
      </c>
      <c r="AB203" s="21">
        <v>193</v>
      </c>
      <c r="AC203" s="21">
        <v>0.82733199999999996</v>
      </c>
      <c r="AD203">
        <f t="shared" si="28"/>
        <v>17.383703703703702</v>
      </c>
      <c r="AE203">
        <f t="shared" si="29"/>
        <v>14.395340734814813</v>
      </c>
      <c r="AF203" s="9"/>
      <c r="AG203" s="21">
        <v>0.87188699999999997</v>
      </c>
      <c r="AH203" s="21">
        <v>20.141400000000001</v>
      </c>
      <c r="AI203" s="21">
        <v>-1.3946500000000001E-2</v>
      </c>
      <c r="AJ203" s="21">
        <v>193</v>
      </c>
      <c r="AK203" s="21">
        <v>0.87066699999999997</v>
      </c>
      <c r="AL203">
        <f t="shared" si="30"/>
        <v>17.217901234567901</v>
      </c>
      <c r="AM203">
        <f t="shared" si="31"/>
        <v>15.012064253703702</v>
      </c>
      <c r="AP203" s="9"/>
      <c r="AQ203" s="21">
        <v>0.828094</v>
      </c>
      <c r="AR203" s="21">
        <v>25.6435</v>
      </c>
      <c r="AS203" s="21">
        <v>-1.41022E-2</v>
      </c>
      <c r="AT203" s="21">
        <v>193</v>
      </c>
      <c r="AU203" s="21">
        <v>0.82763699999999996</v>
      </c>
      <c r="AV203">
        <f t="shared" si="32"/>
        <v>17.410123456790124</v>
      </c>
      <c r="AW203">
        <f t="shared" si="33"/>
        <v>14.417218773827161</v>
      </c>
      <c r="AX203" s="9"/>
      <c r="AY203" s="21">
        <v>0.87188699999999997</v>
      </c>
      <c r="AZ203" s="21">
        <v>29.462800000000001</v>
      </c>
      <c r="BA203" s="21">
        <v>-1.39496E-2</v>
      </c>
      <c r="BB203" s="21">
        <v>193</v>
      </c>
      <c r="BC203" s="21">
        <v>0.87097199999999997</v>
      </c>
      <c r="BD203">
        <f t="shared" si="34"/>
        <v>17.221728395061724</v>
      </c>
      <c r="BE203">
        <f t="shared" si="35"/>
        <v>15.01540110518518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6.9580900000000003</v>
      </c>
      <c r="I204" s="21">
        <v>-1.40564E-2</v>
      </c>
      <c r="J204" s="21">
        <v>194</v>
      </c>
      <c r="K204" s="21">
        <v>0.82214399999999999</v>
      </c>
      <c r="L204">
        <f t="shared" ref="L204:L267" si="36">-I204/$F$2*1000</f>
        <v>17.35358024691358</v>
      </c>
      <c r="M204">
        <f t="shared" ref="M204:M267" si="37">L204*G204</f>
        <v>14.283020404444445</v>
      </c>
      <c r="N204" s="9"/>
      <c r="O204" s="21">
        <v>0.87692300000000001</v>
      </c>
      <c r="P204" s="21">
        <v>10.7773</v>
      </c>
      <c r="Q204" s="21">
        <v>-1.3977099999999999E-2</v>
      </c>
      <c r="R204" s="21">
        <v>194</v>
      </c>
      <c r="S204" s="21">
        <v>0.87585400000000002</v>
      </c>
      <c r="T204">
        <f t="shared" ref="T204:T267" si="38">-Q204/$F$2*1000</f>
        <v>17.255679012345677</v>
      </c>
      <c r="U204">
        <f t="shared" ref="U204:U267" si="39">T204*O204</f>
        <v>15.131901806543208</v>
      </c>
      <c r="X204" s="9"/>
      <c r="Y204" s="21">
        <v>0.82305899999999999</v>
      </c>
      <c r="Z204" s="21">
        <v>16.3323</v>
      </c>
      <c r="AA204" s="21">
        <v>-1.4080799999999999E-2</v>
      </c>
      <c r="AB204" s="21">
        <v>194</v>
      </c>
      <c r="AC204" s="21">
        <v>0.82275399999999999</v>
      </c>
      <c r="AD204">
        <f t="shared" ref="AD204:AD267" si="40">-AA204/$F$2*1000</f>
        <v>17.383703703703702</v>
      </c>
      <c r="AE204">
        <f t="shared" ref="AE204:AE267" si="41">AD204*Y204</f>
        <v>14.307813786666665</v>
      </c>
      <c r="AF204" s="9"/>
      <c r="AG204" s="21">
        <v>0.87692300000000001</v>
      </c>
      <c r="AH204" s="21">
        <v>20.151499999999999</v>
      </c>
      <c r="AI204" s="21">
        <v>-1.3946500000000001E-2</v>
      </c>
      <c r="AJ204" s="21">
        <v>194</v>
      </c>
      <c r="AK204" s="21">
        <v>0.87616000000000005</v>
      </c>
      <c r="AL204">
        <f t="shared" ref="AL204:AL267" si="42">-AI204/$F$2*1000</f>
        <v>17.217901234567901</v>
      </c>
      <c r="AM204">
        <f t="shared" ref="AM204:AM267" si="43">AL204*AG204</f>
        <v>15.098773604320987</v>
      </c>
      <c r="AP204" s="9"/>
      <c r="AQ204" s="21">
        <v>0.82305899999999999</v>
      </c>
      <c r="AR204" s="21">
        <v>25.653500000000001</v>
      </c>
      <c r="AS204" s="21">
        <v>-1.41052E-2</v>
      </c>
      <c r="AT204" s="21">
        <v>194</v>
      </c>
      <c r="AU204" s="21">
        <v>0.82183799999999996</v>
      </c>
      <c r="AV204">
        <f t="shared" ref="AV204:AV267" si="44">-AS204/$F$2*1000</f>
        <v>17.413827160493828</v>
      </c>
      <c r="AW204">
        <f t="shared" ref="AW204:AW267" si="45">AV204*AQ204</f>
        <v>14.332607168888888</v>
      </c>
      <c r="AX204" s="9"/>
      <c r="AY204" s="21">
        <v>0.87692300000000001</v>
      </c>
      <c r="AZ204" s="21">
        <v>29.472899999999999</v>
      </c>
      <c r="BA204" s="21">
        <v>-1.39404E-2</v>
      </c>
      <c r="BB204" s="21">
        <v>194</v>
      </c>
      <c r="BC204" s="21">
        <v>0.87616000000000005</v>
      </c>
      <c r="BD204">
        <f t="shared" ref="BD204:BD267" si="46">-BA204/$F$2*1000</f>
        <v>17.21037037037037</v>
      </c>
      <c r="BE204">
        <f t="shared" ref="BE204:BE267" si="47">BD204*AY204</f>
        <v>15.092169616296296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6.9681600000000001</v>
      </c>
      <c r="I205" s="21">
        <v>-1.40564E-2</v>
      </c>
      <c r="J205" s="21">
        <v>195</v>
      </c>
      <c r="K205" s="21">
        <v>0.81817600000000001</v>
      </c>
      <c r="L205">
        <f t="shared" si="36"/>
        <v>17.35358024691358</v>
      </c>
      <c r="M205">
        <f t="shared" si="37"/>
        <v>14.195645127901233</v>
      </c>
      <c r="N205" s="9"/>
      <c r="O205" s="21">
        <v>0.88195800000000002</v>
      </c>
      <c r="P205" s="21">
        <v>10.7874</v>
      </c>
      <c r="Q205" s="21">
        <v>-1.3974E-2</v>
      </c>
      <c r="R205" s="21">
        <v>195</v>
      </c>
      <c r="S205" s="21">
        <v>0.88134800000000002</v>
      </c>
      <c r="T205">
        <f t="shared" si="38"/>
        <v>17.251851851851853</v>
      </c>
      <c r="U205">
        <f t="shared" si="39"/>
        <v>15.215408755555558</v>
      </c>
      <c r="X205" s="9"/>
      <c r="Y205" s="21">
        <v>0.81802399999999997</v>
      </c>
      <c r="Z205" s="21">
        <v>16.342400000000001</v>
      </c>
      <c r="AA205" s="21">
        <v>-1.4074700000000001E-2</v>
      </c>
      <c r="AB205" s="21">
        <v>195</v>
      </c>
      <c r="AC205" s="21">
        <v>0.81664999999999999</v>
      </c>
      <c r="AD205">
        <f t="shared" si="40"/>
        <v>17.376172839506172</v>
      </c>
      <c r="AE205">
        <f t="shared" si="41"/>
        <v>14.214126410864196</v>
      </c>
      <c r="AF205" s="9"/>
      <c r="AG205" s="21">
        <v>0.88195800000000002</v>
      </c>
      <c r="AH205" s="21">
        <v>20.1616</v>
      </c>
      <c r="AI205" s="21">
        <v>-1.39343E-2</v>
      </c>
      <c r="AJ205" s="21">
        <v>195</v>
      </c>
      <c r="AK205" s="21">
        <v>0.88104199999999999</v>
      </c>
      <c r="AL205">
        <f t="shared" si="42"/>
        <v>17.202839506172836</v>
      </c>
      <c r="AM205">
        <f t="shared" si="43"/>
        <v>15.172181925185182</v>
      </c>
      <c r="AP205" s="9"/>
      <c r="AQ205" s="21">
        <v>0.81802399999999997</v>
      </c>
      <c r="AR205" s="21">
        <v>25.663599999999999</v>
      </c>
      <c r="AS205" s="21">
        <v>-1.41052E-2</v>
      </c>
      <c r="AT205" s="21">
        <v>195</v>
      </c>
      <c r="AU205" s="21">
        <v>0.81756600000000001</v>
      </c>
      <c r="AV205">
        <f t="shared" si="44"/>
        <v>17.413827160493828</v>
      </c>
      <c r="AW205">
        <f t="shared" si="45"/>
        <v>14.244928549135802</v>
      </c>
      <c r="AX205" s="9"/>
      <c r="AY205" s="21">
        <v>0.88195800000000002</v>
      </c>
      <c r="AZ205" s="21">
        <v>29.483000000000001</v>
      </c>
      <c r="BA205" s="21">
        <v>-1.3937400000000001E-2</v>
      </c>
      <c r="BB205" s="21">
        <v>195</v>
      </c>
      <c r="BC205" s="21">
        <v>0.88073699999999999</v>
      </c>
      <c r="BD205">
        <f t="shared" si="46"/>
        <v>17.206666666666667</v>
      </c>
      <c r="BE205">
        <f t="shared" si="47"/>
        <v>15.175557320000001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6.9782299999999999</v>
      </c>
      <c r="I206" s="21">
        <v>-1.4053299999999999E-2</v>
      </c>
      <c r="J206" s="21">
        <v>196</v>
      </c>
      <c r="K206" s="21">
        <v>0.81268300000000004</v>
      </c>
      <c r="L206">
        <f t="shared" si="36"/>
        <v>17.349753086419753</v>
      </c>
      <c r="M206">
        <f t="shared" si="37"/>
        <v>14.105141062222224</v>
      </c>
      <c r="N206" s="9"/>
      <c r="O206" s="21">
        <v>0.88699300000000003</v>
      </c>
      <c r="P206" s="21">
        <v>10.7974</v>
      </c>
      <c r="Q206" s="21">
        <v>-1.3974E-2</v>
      </c>
      <c r="R206" s="21">
        <v>196</v>
      </c>
      <c r="S206" s="21">
        <v>0.88622999999999996</v>
      </c>
      <c r="T206">
        <f t="shared" si="38"/>
        <v>17.251851851851853</v>
      </c>
      <c r="U206">
        <f t="shared" si="39"/>
        <v>15.302271829629632</v>
      </c>
      <c r="X206" s="9"/>
      <c r="Y206" s="21">
        <v>0.81298800000000004</v>
      </c>
      <c r="Z206" s="21">
        <v>16.352499999999999</v>
      </c>
      <c r="AA206" s="21">
        <v>-1.4074700000000001E-2</v>
      </c>
      <c r="AB206" s="21">
        <v>196</v>
      </c>
      <c r="AC206" s="21">
        <v>0.81207300000000004</v>
      </c>
      <c r="AD206">
        <f t="shared" si="40"/>
        <v>17.376172839506172</v>
      </c>
      <c r="AE206">
        <f t="shared" si="41"/>
        <v>14.126620004444444</v>
      </c>
      <c r="AF206" s="9"/>
      <c r="AG206" s="21">
        <v>0.88699300000000003</v>
      </c>
      <c r="AH206" s="21">
        <v>20.171600000000002</v>
      </c>
      <c r="AI206" s="21">
        <v>-1.39282E-2</v>
      </c>
      <c r="AJ206" s="21">
        <v>196</v>
      </c>
      <c r="AK206" s="21">
        <v>0.88561999999999996</v>
      </c>
      <c r="AL206">
        <f t="shared" si="42"/>
        <v>17.195308641975309</v>
      </c>
      <c r="AM206">
        <f t="shared" si="43"/>
        <v>15.252118398271605</v>
      </c>
      <c r="AP206" s="9"/>
      <c r="AQ206" s="21">
        <v>0.81298800000000004</v>
      </c>
      <c r="AR206" s="21">
        <v>25.6737</v>
      </c>
      <c r="AS206" s="21">
        <v>-1.40961E-2</v>
      </c>
      <c r="AT206" s="21">
        <v>196</v>
      </c>
      <c r="AU206" s="21">
        <v>0.81207300000000004</v>
      </c>
      <c r="AV206">
        <f t="shared" si="44"/>
        <v>17.40259259259259</v>
      </c>
      <c r="AW206">
        <f t="shared" si="45"/>
        <v>14.148098946666666</v>
      </c>
      <c r="AX206" s="9"/>
      <c r="AY206" s="21">
        <v>0.88699300000000003</v>
      </c>
      <c r="AZ206" s="21">
        <v>29.492999999999999</v>
      </c>
      <c r="BA206" s="21">
        <v>-1.3937400000000001E-2</v>
      </c>
      <c r="BB206" s="21">
        <v>196</v>
      </c>
      <c r="BC206" s="21">
        <v>0.88622999999999996</v>
      </c>
      <c r="BD206">
        <f t="shared" si="46"/>
        <v>17.206666666666667</v>
      </c>
      <c r="BE206">
        <f t="shared" si="47"/>
        <v>15.262192886666668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6.9883100000000002</v>
      </c>
      <c r="I207" s="21">
        <v>-1.40442E-2</v>
      </c>
      <c r="J207" s="21">
        <v>197</v>
      </c>
      <c r="K207" s="21">
        <v>0.80688499999999996</v>
      </c>
      <c r="L207">
        <f t="shared" si="36"/>
        <v>17.338518518518516</v>
      </c>
      <c r="M207">
        <f t="shared" si="37"/>
        <v>14.00870805259259</v>
      </c>
      <c r="N207" s="9"/>
      <c r="O207" s="21">
        <v>0.89202899999999996</v>
      </c>
      <c r="P207" s="21">
        <v>10.807499999999999</v>
      </c>
      <c r="Q207" s="21">
        <v>-1.3974E-2</v>
      </c>
      <c r="R207" s="21">
        <v>197</v>
      </c>
      <c r="S207" s="21">
        <v>0.89111300000000004</v>
      </c>
      <c r="T207">
        <f t="shared" si="38"/>
        <v>17.251851851851853</v>
      </c>
      <c r="U207">
        <f t="shared" si="39"/>
        <v>15.389152155555557</v>
      </c>
      <c r="X207" s="9"/>
      <c r="Y207" s="21">
        <v>0.80795300000000003</v>
      </c>
      <c r="Z207" s="21">
        <v>16.362500000000001</v>
      </c>
      <c r="AA207" s="21">
        <v>-1.4071699999999999E-2</v>
      </c>
      <c r="AB207" s="21">
        <v>197</v>
      </c>
      <c r="AC207" s="21">
        <v>0.80688499999999996</v>
      </c>
      <c r="AD207">
        <f t="shared" si="40"/>
        <v>17.372469135802469</v>
      </c>
      <c r="AE207">
        <f t="shared" si="41"/>
        <v>14.036138555679013</v>
      </c>
      <c r="AF207" s="9"/>
      <c r="AG207" s="21">
        <v>0.89202899999999996</v>
      </c>
      <c r="AH207" s="21">
        <v>20.181699999999999</v>
      </c>
      <c r="AI207" s="21">
        <v>-1.39221E-2</v>
      </c>
      <c r="AJ207" s="21">
        <v>197</v>
      </c>
      <c r="AK207" s="21">
        <v>0.89111300000000004</v>
      </c>
      <c r="AL207">
        <f t="shared" si="42"/>
        <v>17.187777777777779</v>
      </c>
      <c r="AM207">
        <f t="shared" si="43"/>
        <v>15.331996223333334</v>
      </c>
      <c r="AP207" s="9"/>
      <c r="AQ207" s="21">
        <v>0.80795300000000003</v>
      </c>
      <c r="AR207" s="21">
        <v>25.683800000000002</v>
      </c>
      <c r="AS207" s="21">
        <v>-1.40991E-2</v>
      </c>
      <c r="AT207" s="21">
        <v>197</v>
      </c>
      <c r="AU207" s="21">
        <v>0.80718999999999996</v>
      </c>
      <c r="AV207">
        <f t="shared" si="44"/>
        <v>17.406296296296293</v>
      </c>
      <c r="AW207">
        <f t="shared" si="45"/>
        <v>14.06346931148148</v>
      </c>
      <c r="AX207" s="9"/>
      <c r="AY207" s="21">
        <v>0.89202899999999996</v>
      </c>
      <c r="AZ207" s="21">
        <v>29.5031</v>
      </c>
      <c r="BA207" s="21">
        <v>-1.3943499999999999E-2</v>
      </c>
      <c r="BB207" s="21">
        <v>197</v>
      </c>
      <c r="BC207" s="21">
        <v>0.89111300000000004</v>
      </c>
      <c r="BD207">
        <f t="shared" si="46"/>
        <v>17.214197530864197</v>
      </c>
      <c r="BE207">
        <f t="shared" si="47"/>
        <v>15.355563409259258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6.99838</v>
      </c>
      <c r="I208" s="21">
        <v>-1.4053299999999999E-2</v>
      </c>
      <c r="J208" s="21">
        <v>198</v>
      </c>
      <c r="K208" s="21">
        <v>0.80200199999999999</v>
      </c>
      <c r="L208">
        <f t="shared" si="36"/>
        <v>17.349753086419753</v>
      </c>
      <c r="M208">
        <f t="shared" si="37"/>
        <v>13.930411698888889</v>
      </c>
      <c r="N208" s="9"/>
      <c r="O208" s="21">
        <v>0.89706399999999997</v>
      </c>
      <c r="P208" s="21">
        <v>10.817600000000001</v>
      </c>
      <c r="Q208" s="21">
        <v>-1.39709E-2</v>
      </c>
      <c r="R208" s="21">
        <v>198</v>
      </c>
      <c r="S208" s="21">
        <v>0.89691200000000004</v>
      </c>
      <c r="T208">
        <f t="shared" si="38"/>
        <v>17.248024691358022</v>
      </c>
      <c r="U208">
        <f t="shared" si="39"/>
        <v>15.472582021728392</v>
      </c>
      <c r="X208" s="9"/>
      <c r="Y208" s="21">
        <v>0.80291699999999999</v>
      </c>
      <c r="Z208" s="21">
        <v>16.372599999999998</v>
      </c>
      <c r="AA208" s="21">
        <v>-1.40839E-2</v>
      </c>
      <c r="AB208" s="21">
        <v>198</v>
      </c>
      <c r="AC208" s="21">
        <v>0.80230699999999999</v>
      </c>
      <c r="AD208">
        <f t="shared" si="40"/>
        <v>17.387530864197529</v>
      </c>
      <c r="AE208">
        <f t="shared" si="41"/>
        <v>13.960744118888888</v>
      </c>
      <c r="AF208" s="9"/>
      <c r="AG208" s="21">
        <v>0.89706399999999997</v>
      </c>
      <c r="AH208" s="21">
        <v>20.191800000000001</v>
      </c>
      <c r="AI208" s="21">
        <v>-1.39252E-2</v>
      </c>
      <c r="AJ208" s="21">
        <v>198</v>
      </c>
      <c r="AK208" s="21">
        <v>0.89569100000000001</v>
      </c>
      <c r="AL208">
        <f t="shared" si="42"/>
        <v>17.191604938271606</v>
      </c>
      <c r="AM208">
        <f t="shared" si="43"/>
        <v>15.421969892345679</v>
      </c>
      <c r="AP208" s="9"/>
      <c r="AQ208" s="21">
        <v>0.80291699999999999</v>
      </c>
      <c r="AR208" s="21">
        <v>25.6938</v>
      </c>
      <c r="AS208" s="21">
        <v>-1.4093E-2</v>
      </c>
      <c r="AT208" s="21">
        <v>198</v>
      </c>
      <c r="AU208" s="21">
        <v>0.80169699999999999</v>
      </c>
      <c r="AV208">
        <f t="shared" si="44"/>
        <v>17.398765432098763</v>
      </c>
      <c r="AW208">
        <f t="shared" si="45"/>
        <v>13.969764544444443</v>
      </c>
      <c r="AX208" s="9"/>
      <c r="AY208" s="21">
        <v>0.89706399999999997</v>
      </c>
      <c r="AZ208" s="21">
        <v>29.513200000000001</v>
      </c>
      <c r="BA208" s="21">
        <v>-1.39557E-2</v>
      </c>
      <c r="BB208" s="21">
        <v>198</v>
      </c>
      <c r="BC208" s="21">
        <v>0.89599600000000001</v>
      </c>
      <c r="BD208">
        <f t="shared" si="46"/>
        <v>17.229259259259258</v>
      </c>
      <c r="BE208">
        <f t="shared" si="47"/>
        <v>15.455748228148147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7.0084499999999998</v>
      </c>
      <c r="I209" s="21">
        <v>-1.4053299999999999E-2</v>
      </c>
      <c r="J209" s="21">
        <v>199</v>
      </c>
      <c r="K209" s="21">
        <v>0.79711900000000002</v>
      </c>
      <c r="L209">
        <f t="shared" si="36"/>
        <v>17.349753086419753</v>
      </c>
      <c r="M209">
        <f t="shared" si="37"/>
        <v>13.843055692098766</v>
      </c>
      <c r="N209" s="9"/>
      <c r="O209" s="21">
        <v>0.90210000000000001</v>
      </c>
      <c r="P209" s="21">
        <v>10.8276</v>
      </c>
      <c r="Q209" s="21">
        <v>-1.39618E-2</v>
      </c>
      <c r="R209" s="21">
        <v>199</v>
      </c>
      <c r="S209" s="21">
        <v>0.90057399999999999</v>
      </c>
      <c r="T209">
        <f t="shared" si="38"/>
        <v>17.236790123456789</v>
      </c>
      <c r="U209">
        <f t="shared" si="39"/>
        <v>15.549308370370369</v>
      </c>
      <c r="X209" s="9"/>
      <c r="Y209" s="21">
        <v>0.79788199999999998</v>
      </c>
      <c r="Z209" s="21">
        <v>16.3827</v>
      </c>
      <c r="AA209" s="21">
        <v>-1.40839E-2</v>
      </c>
      <c r="AB209" s="21">
        <v>199</v>
      </c>
      <c r="AC209" s="21">
        <v>0.79711900000000002</v>
      </c>
      <c r="AD209">
        <f t="shared" si="40"/>
        <v>17.387530864197529</v>
      </c>
      <c r="AE209">
        <f t="shared" si="41"/>
        <v>13.873197900987654</v>
      </c>
      <c r="AF209" s="9"/>
      <c r="AG209" s="21">
        <v>0.90210000000000001</v>
      </c>
      <c r="AH209" s="21">
        <v>20.201899999999998</v>
      </c>
      <c r="AI209" s="21">
        <v>-1.39343E-2</v>
      </c>
      <c r="AJ209" s="21">
        <v>199</v>
      </c>
      <c r="AK209" s="21">
        <v>0.90148899999999998</v>
      </c>
      <c r="AL209">
        <f t="shared" si="42"/>
        <v>17.202839506172836</v>
      </c>
      <c r="AM209">
        <f t="shared" si="43"/>
        <v>15.518681518518516</v>
      </c>
      <c r="AP209" s="9"/>
      <c r="AQ209" s="21">
        <v>0.79788199999999998</v>
      </c>
      <c r="AR209" s="21">
        <v>25.703900000000001</v>
      </c>
      <c r="AS209" s="21">
        <v>-1.40991E-2</v>
      </c>
      <c r="AT209" s="21">
        <v>199</v>
      </c>
      <c r="AU209" s="21">
        <v>0.79650900000000002</v>
      </c>
      <c r="AV209">
        <f t="shared" si="44"/>
        <v>17.406296296296293</v>
      </c>
      <c r="AW209">
        <f t="shared" si="45"/>
        <v>13.888170501481479</v>
      </c>
      <c r="AX209" s="9"/>
      <c r="AY209" s="21">
        <v>0.90210000000000001</v>
      </c>
      <c r="AZ209" s="21">
        <v>29.523199999999999</v>
      </c>
      <c r="BA209" s="21">
        <v>-1.39618E-2</v>
      </c>
      <c r="BB209" s="21">
        <v>199</v>
      </c>
      <c r="BC209" s="21">
        <v>0.90118399999999999</v>
      </c>
      <c r="BD209">
        <f t="shared" si="46"/>
        <v>17.236790123456789</v>
      </c>
      <c r="BE209">
        <f t="shared" si="47"/>
        <v>15.549308370370369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7.0185199999999996</v>
      </c>
      <c r="I210" s="21">
        <v>-1.40564E-2</v>
      </c>
      <c r="J210" s="21">
        <v>200</v>
      </c>
      <c r="K210" s="21">
        <v>0.79193100000000005</v>
      </c>
      <c r="L210">
        <f t="shared" si="36"/>
        <v>17.35358024691358</v>
      </c>
      <c r="M210">
        <f t="shared" si="37"/>
        <v>13.758734038024691</v>
      </c>
      <c r="N210" s="9"/>
      <c r="O210" s="21">
        <v>0.90713500000000002</v>
      </c>
      <c r="P210" s="21">
        <v>10.8377</v>
      </c>
      <c r="Q210" s="21">
        <v>-1.3958699999999999E-2</v>
      </c>
      <c r="R210" s="21">
        <v>200</v>
      </c>
      <c r="S210" s="21">
        <v>0.90606699999999996</v>
      </c>
      <c r="T210">
        <f t="shared" si="38"/>
        <v>17.232962962962961</v>
      </c>
      <c r="U210">
        <f t="shared" si="39"/>
        <v>15.632623857407406</v>
      </c>
      <c r="X210" s="9"/>
      <c r="Y210" s="21">
        <v>0.79284699999999997</v>
      </c>
      <c r="Z210" s="21">
        <v>16.392700000000001</v>
      </c>
      <c r="AA210" s="21">
        <v>-1.4080799999999999E-2</v>
      </c>
      <c r="AB210" s="21">
        <v>200</v>
      </c>
      <c r="AC210" s="21">
        <v>0.79193100000000005</v>
      </c>
      <c r="AD210">
        <f t="shared" si="40"/>
        <v>17.383703703703702</v>
      </c>
      <c r="AE210">
        <f t="shared" si="41"/>
        <v>13.782617330370369</v>
      </c>
      <c r="AF210" s="9"/>
      <c r="AG210" s="21">
        <v>0.90713500000000002</v>
      </c>
      <c r="AH210" s="21">
        <v>20.2119</v>
      </c>
      <c r="AI210" s="21">
        <v>-1.3931300000000001E-2</v>
      </c>
      <c r="AJ210" s="21">
        <v>200</v>
      </c>
      <c r="AK210" s="21">
        <v>0.90637199999999996</v>
      </c>
      <c r="AL210">
        <f t="shared" si="42"/>
        <v>17.199135802469137</v>
      </c>
      <c r="AM210">
        <f t="shared" si="43"/>
        <v>15.601938056172841</v>
      </c>
      <c r="AP210" s="9"/>
      <c r="AQ210" s="21">
        <v>0.79284699999999997</v>
      </c>
      <c r="AR210" s="21">
        <v>25.713999999999999</v>
      </c>
      <c r="AS210" s="21">
        <v>-1.41022E-2</v>
      </c>
      <c r="AT210" s="21">
        <v>200</v>
      </c>
      <c r="AU210" s="21">
        <v>0.79193100000000005</v>
      </c>
      <c r="AV210">
        <f t="shared" si="44"/>
        <v>17.410123456790124</v>
      </c>
      <c r="AW210">
        <f t="shared" si="45"/>
        <v>13.803564152345679</v>
      </c>
      <c r="AX210" s="9"/>
      <c r="AY210" s="21">
        <v>0.90713500000000002</v>
      </c>
      <c r="AZ210" s="21">
        <v>29.533300000000001</v>
      </c>
      <c r="BA210" s="21">
        <v>-1.3964799999999999E-2</v>
      </c>
      <c r="BB210" s="21">
        <v>200</v>
      </c>
      <c r="BC210" s="21">
        <v>0.90637199999999996</v>
      </c>
      <c r="BD210">
        <f t="shared" si="46"/>
        <v>17.240493827160492</v>
      </c>
      <c r="BE210">
        <f t="shared" si="47"/>
        <v>15.639455367901233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7.0285900000000003</v>
      </c>
      <c r="I211" s="21">
        <v>-1.4053299999999999E-2</v>
      </c>
      <c r="J211" s="21">
        <v>201</v>
      </c>
      <c r="K211" s="21">
        <v>0.78704799999999997</v>
      </c>
      <c r="L211">
        <f t="shared" si="36"/>
        <v>17.349753086419753</v>
      </c>
      <c r="M211">
        <f t="shared" si="37"/>
        <v>13.668326328765433</v>
      </c>
      <c r="N211" s="9"/>
      <c r="O211" s="21">
        <v>0.91217000000000004</v>
      </c>
      <c r="P211" s="21">
        <v>10.847799999999999</v>
      </c>
      <c r="Q211" s="21">
        <v>-1.39557E-2</v>
      </c>
      <c r="R211" s="21">
        <v>201</v>
      </c>
      <c r="S211" s="21">
        <v>0.91095000000000004</v>
      </c>
      <c r="T211">
        <f t="shared" si="38"/>
        <v>17.229259259259258</v>
      </c>
      <c r="U211">
        <f t="shared" si="39"/>
        <v>15.716013418518518</v>
      </c>
      <c r="X211" s="9"/>
      <c r="Y211" s="21">
        <v>0.78781100000000004</v>
      </c>
      <c r="Z211" s="21">
        <v>16.402799999999999</v>
      </c>
      <c r="AA211" s="21">
        <v>-1.4074700000000001E-2</v>
      </c>
      <c r="AB211" s="21">
        <v>201</v>
      </c>
      <c r="AC211" s="21">
        <v>0.78704799999999997</v>
      </c>
      <c r="AD211">
        <f t="shared" si="40"/>
        <v>17.376172839506172</v>
      </c>
      <c r="AE211">
        <f t="shared" si="41"/>
        <v>13.689140100864197</v>
      </c>
      <c r="AF211" s="9"/>
      <c r="AG211" s="21">
        <v>0.91217000000000004</v>
      </c>
      <c r="AH211" s="21">
        <v>20.222000000000001</v>
      </c>
      <c r="AI211" s="21">
        <v>-1.39282E-2</v>
      </c>
      <c r="AJ211" s="21">
        <v>201</v>
      </c>
      <c r="AK211" s="21">
        <v>0.91156000000000004</v>
      </c>
      <c r="AL211">
        <f t="shared" si="42"/>
        <v>17.195308641975309</v>
      </c>
      <c r="AM211">
        <f t="shared" si="43"/>
        <v>15.685044683950618</v>
      </c>
      <c r="AP211" s="9"/>
      <c r="AQ211" s="21">
        <v>0.78781100000000004</v>
      </c>
      <c r="AR211" s="21">
        <v>25.724</v>
      </c>
      <c r="AS211" s="21">
        <v>-1.40961E-2</v>
      </c>
      <c r="AT211" s="21">
        <v>201</v>
      </c>
      <c r="AU211" s="21">
        <v>0.78674299999999997</v>
      </c>
      <c r="AV211">
        <f t="shared" si="44"/>
        <v>17.40259259259259</v>
      </c>
      <c r="AW211">
        <f t="shared" si="45"/>
        <v>13.709953872962961</v>
      </c>
      <c r="AX211" s="9"/>
      <c r="AY211" s="21">
        <v>0.91217000000000004</v>
      </c>
      <c r="AZ211" s="21">
        <v>29.543399999999998</v>
      </c>
      <c r="BA211" s="21">
        <v>-1.39679E-2</v>
      </c>
      <c r="BB211" s="21">
        <v>201</v>
      </c>
      <c r="BC211" s="21">
        <v>0.91186500000000004</v>
      </c>
      <c r="BD211">
        <f t="shared" si="46"/>
        <v>17.244320987654319</v>
      </c>
      <c r="BE211">
        <f t="shared" si="47"/>
        <v>15.729752275308641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7.0386600000000001</v>
      </c>
      <c r="I212" s="21">
        <v>-1.4053299999999999E-2</v>
      </c>
      <c r="J212" s="21">
        <v>202</v>
      </c>
      <c r="K212" s="21">
        <v>0.78216600000000003</v>
      </c>
      <c r="L212">
        <f t="shared" si="36"/>
        <v>17.349753086419753</v>
      </c>
      <c r="M212">
        <f t="shared" si="37"/>
        <v>13.580970321975309</v>
      </c>
      <c r="N212" s="9"/>
      <c r="O212" s="21">
        <v>0.91720599999999997</v>
      </c>
      <c r="P212" s="21">
        <v>10.857799999999999</v>
      </c>
      <c r="Q212" s="21">
        <v>-1.3946500000000001E-2</v>
      </c>
      <c r="R212" s="21">
        <v>202</v>
      </c>
      <c r="S212" s="21">
        <v>0.91644300000000001</v>
      </c>
      <c r="T212">
        <f t="shared" si="38"/>
        <v>17.217901234567901</v>
      </c>
      <c r="U212">
        <f t="shared" si="39"/>
        <v>15.792362319753085</v>
      </c>
      <c r="X212" s="9"/>
      <c r="Y212" s="21">
        <v>0.78277600000000003</v>
      </c>
      <c r="Z212" s="21">
        <v>16.4129</v>
      </c>
      <c r="AA212" s="21">
        <v>-1.4074700000000001E-2</v>
      </c>
      <c r="AB212" s="21">
        <v>202</v>
      </c>
      <c r="AC212" s="21">
        <v>0.781555</v>
      </c>
      <c r="AD212">
        <f t="shared" si="40"/>
        <v>17.376172839506172</v>
      </c>
      <c r="AE212">
        <f t="shared" si="41"/>
        <v>13.601651070617283</v>
      </c>
      <c r="AF212" s="9"/>
      <c r="AG212" s="21">
        <v>0.91720599999999997</v>
      </c>
      <c r="AH212" s="21">
        <v>20.232099999999999</v>
      </c>
      <c r="AI212" s="21">
        <v>-1.39252E-2</v>
      </c>
      <c r="AJ212" s="21">
        <v>202</v>
      </c>
      <c r="AK212" s="21">
        <v>0.91613800000000001</v>
      </c>
      <c r="AL212">
        <f t="shared" si="42"/>
        <v>17.191604938271606</v>
      </c>
      <c r="AM212">
        <f t="shared" si="43"/>
        <v>15.768243199012346</v>
      </c>
      <c r="AP212" s="9"/>
      <c r="AQ212" s="21">
        <v>0.78277600000000003</v>
      </c>
      <c r="AR212" s="21">
        <v>25.734100000000002</v>
      </c>
      <c r="AS212" s="21">
        <v>-1.40961E-2</v>
      </c>
      <c r="AT212" s="21">
        <v>202</v>
      </c>
      <c r="AU212" s="21">
        <v>0.78186</v>
      </c>
      <c r="AV212">
        <f t="shared" si="44"/>
        <v>17.40259259259259</v>
      </c>
      <c r="AW212">
        <f t="shared" si="45"/>
        <v>13.622331819259259</v>
      </c>
      <c r="AX212" s="9"/>
      <c r="AY212" s="21">
        <v>0.91720599999999997</v>
      </c>
      <c r="AZ212" s="21">
        <v>29.5535</v>
      </c>
      <c r="BA212" s="21">
        <v>-1.3977099999999999E-2</v>
      </c>
      <c r="BB212" s="21">
        <v>202</v>
      </c>
      <c r="BC212" s="21">
        <v>0.91674800000000001</v>
      </c>
      <c r="BD212">
        <f t="shared" si="46"/>
        <v>17.255679012345677</v>
      </c>
      <c r="BE212">
        <f t="shared" si="47"/>
        <v>15.827012324197529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7.0487299999999999</v>
      </c>
      <c r="I213" s="21">
        <v>-1.40503E-2</v>
      </c>
      <c r="J213" s="21">
        <v>203</v>
      </c>
      <c r="K213" s="21">
        <v>0.77667200000000003</v>
      </c>
      <c r="L213">
        <f t="shared" si="36"/>
        <v>17.34604938271605</v>
      </c>
      <c r="M213">
        <f t="shared" si="37"/>
        <v>13.490716446913581</v>
      </c>
      <c r="N213" s="9"/>
      <c r="O213" s="21">
        <v>0.92224099999999998</v>
      </c>
      <c r="P213" s="21">
        <v>10.867900000000001</v>
      </c>
      <c r="Q213" s="21">
        <v>-1.39404E-2</v>
      </c>
      <c r="R213" s="21">
        <v>203</v>
      </c>
      <c r="S213" s="21">
        <v>0.92163099999999998</v>
      </c>
      <c r="T213">
        <f t="shared" si="38"/>
        <v>17.21037037037037</v>
      </c>
      <c r="U213">
        <f t="shared" si="39"/>
        <v>15.87210918074074</v>
      </c>
      <c r="X213" s="9"/>
      <c r="Y213" s="21">
        <v>0.77773999999999999</v>
      </c>
      <c r="Z213" s="21">
        <v>16.422999999999998</v>
      </c>
      <c r="AA213" s="21">
        <v>-1.4080799999999999E-2</v>
      </c>
      <c r="AB213" s="21">
        <v>203</v>
      </c>
      <c r="AC213" s="21">
        <v>0.77697799999999995</v>
      </c>
      <c r="AD213">
        <f t="shared" si="40"/>
        <v>17.383703703703702</v>
      </c>
      <c r="AE213">
        <f t="shared" si="41"/>
        <v>13.520001718518516</v>
      </c>
      <c r="AF213" s="9"/>
      <c r="AG213" s="21">
        <v>0.92224099999999998</v>
      </c>
      <c r="AH213" s="21">
        <v>20.242100000000001</v>
      </c>
      <c r="AI213" s="21">
        <v>-1.39221E-2</v>
      </c>
      <c r="AJ213" s="21">
        <v>203</v>
      </c>
      <c r="AK213" s="21">
        <v>0.92071499999999995</v>
      </c>
      <c r="AL213">
        <f t="shared" si="42"/>
        <v>17.187777777777779</v>
      </c>
      <c r="AM213">
        <f t="shared" si="43"/>
        <v>15.851273365555556</v>
      </c>
      <c r="AP213" s="9"/>
      <c r="AQ213" s="21">
        <v>0.77773999999999999</v>
      </c>
      <c r="AR213" s="21">
        <v>25.744199999999999</v>
      </c>
      <c r="AS213" s="21">
        <v>-1.4080799999999999E-2</v>
      </c>
      <c r="AT213" s="21">
        <v>203</v>
      </c>
      <c r="AU213" s="21">
        <v>0.77636700000000003</v>
      </c>
      <c r="AV213">
        <f t="shared" si="44"/>
        <v>17.383703703703702</v>
      </c>
      <c r="AW213">
        <f t="shared" si="45"/>
        <v>13.520001718518516</v>
      </c>
      <c r="AX213" s="9"/>
      <c r="AY213" s="21">
        <v>0.92224099999999998</v>
      </c>
      <c r="AZ213" s="21">
        <v>29.563500000000001</v>
      </c>
      <c r="BA213" s="21">
        <v>-1.39709E-2</v>
      </c>
      <c r="BB213" s="21">
        <v>203</v>
      </c>
      <c r="BC213" s="21">
        <v>0.92132599999999998</v>
      </c>
      <c r="BD213">
        <f t="shared" si="46"/>
        <v>17.248024691358022</v>
      </c>
      <c r="BE213">
        <f t="shared" si="47"/>
        <v>15.906835539382714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7.0587999999999997</v>
      </c>
      <c r="I214" s="21">
        <v>-1.40564E-2</v>
      </c>
      <c r="J214" s="21">
        <v>204</v>
      </c>
      <c r="K214" s="21">
        <v>0.77239999999999998</v>
      </c>
      <c r="L214">
        <f t="shared" si="36"/>
        <v>17.35358024691358</v>
      </c>
      <c r="M214">
        <f t="shared" si="37"/>
        <v>13.409198224691357</v>
      </c>
      <c r="N214" s="9"/>
      <c r="O214" s="21">
        <v>0.92727700000000002</v>
      </c>
      <c r="P214" s="21">
        <v>10.878</v>
      </c>
      <c r="Q214" s="21">
        <v>-1.3937400000000001E-2</v>
      </c>
      <c r="R214" s="21">
        <v>204</v>
      </c>
      <c r="S214" s="21">
        <v>0.92651399999999995</v>
      </c>
      <c r="T214">
        <f t="shared" si="38"/>
        <v>17.206666666666667</v>
      </c>
      <c r="U214">
        <f t="shared" si="39"/>
        <v>15.955346246666668</v>
      </c>
      <c r="X214" s="9"/>
      <c r="Y214" s="21">
        <v>0.77270499999999998</v>
      </c>
      <c r="Z214" s="21">
        <v>16.433</v>
      </c>
      <c r="AA214" s="21">
        <v>-1.40839E-2</v>
      </c>
      <c r="AB214" s="21">
        <v>204</v>
      </c>
      <c r="AC214" s="21">
        <v>0.77209499999999998</v>
      </c>
      <c r="AD214">
        <f t="shared" si="40"/>
        <v>17.387530864197529</v>
      </c>
      <c r="AE214">
        <f t="shared" si="41"/>
        <v>13.435432036419751</v>
      </c>
      <c r="AF214" s="9"/>
      <c r="AG214" s="21">
        <v>0.92727700000000002</v>
      </c>
      <c r="AH214" s="21">
        <v>20.252199999999998</v>
      </c>
      <c r="AI214" s="21">
        <v>-1.3913E-2</v>
      </c>
      <c r="AJ214" s="21">
        <v>204</v>
      </c>
      <c r="AK214" s="21">
        <v>0.92651399999999995</v>
      </c>
      <c r="AL214">
        <f t="shared" si="42"/>
        <v>17.176543209876542</v>
      </c>
      <c r="AM214">
        <f t="shared" si="43"/>
        <v>15.92741345802469</v>
      </c>
      <c r="AP214" s="9"/>
      <c r="AQ214" s="21">
        <v>0.77270499999999998</v>
      </c>
      <c r="AR214" s="21">
        <v>25.754300000000001</v>
      </c>
      <c r="AS214" s="21">
        <v>-1.4065599999999999E-2</v>
      </c>
      <c r="AT214" s="21">
        <v>204</v>
      </c>
      <c r="AU214" s="21">
        <v>0.77209499999999998</v>
      </c>
      <c r="AV214">
        <f t="shared" si="44"/>
        <v>17.364938271604938</v>
      </c>
      <c r="AW214">
        <f t="shared" si="45"/>
        <v>13.417974627160493</v>
      </c>
      <c r="AX214" s="9"/>
      <c r="AY214" s="21">
        <v>0.92727700000000002</v>
      </c>
      <c r="AZ214" s="21">
        <v>29.573599999999999</v>
      </c>
      <c r="BA214" s="21">
        <v>-1.39709E-2</v>
      </c>
      <c r="BB214" s="21">
        <v>204</v>
      </c>
      <c r="BC214" s="21">
        <v>0.92681899999999995</v>
      </c>
      <c r="BD214">
        <f t="shared" si="46"/>
        <v>17.248024691358022</v>
      </c>
      <c r="BE214">
        <f t="shared" si="47"/>
        <v>15.993696591728392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7.0688700000000004</v>
      </c>
      <c r="I215" s="21">
        <v>-1.40564E-2</v>
      </c>
      <c r="J215" s="21">
        <v>205</v>
      </c>
      <c r="K215" s="21">
        <v>0.76660200000000001</v>
      </c>
      <c r="L215">
        <f t="shared" si="36"/>
        <v>17.35358024691358</v>
      </c>
      <c r="M215">
        <f t="shared" si="37"/>
        <v>13.321822948148148</v>
      </c>
      <c r="N215" s="9"/>
      <c r="O215" s="21">
        <v>0.93231200000000003</v>
      </c>
      <c r="P215" s="21">
        <v>10.8881</v>
      </c>
      <c r="Q215" s="21">
        <v>-1.39191E-2</v>
      </c>
      <c r="R215" s="21">
        <v>205</v>
      </c>
      <c r="S215" s="21">
        <v>0.931396</v>
      </c>
      <c r="T215">
        <f t="shared" si="38"/>
        <v>17.184074074074076</v>
      </c>
      <c r="U215">
        <f t="shared" si="39"/>
        <v>16.02091846814815</v>
      </c>
      <c r="X215" s="9"/>
      <c r="Y215" s="21">
        <v>0.76766999999999996</v>
      </c>
      <c r="Z215" s="21">
        <v>16.443100000000001</v>
      </c>
      <c r="AA215" s="21">
        <v>-1.4086899999999999E-2</v>
      </c>
      <c r="AB215" s="21">
        <v>205</v>
      </c>
      <c r="AC215" s="21">
        <v>0.76660200000000001</v>
      </c>
      <c r="AD215">
        <f t="shared" si="40"/>
        <v>17.391234567901233</v>
      </c>
      <c r="AE215">
        <f t="shared" si="41"/>
        <v>13.350729040740738</v>
      </c>
      <c r="AF215" s="9"/>
      <c r="AG215" s="21">
        <v>0.93231200000000003</v>
      </c>
      <c r="AH215" s="21">
        <v>20.2623</v>
      </c>
      <c r="AI215" s="21">
        <v>-1.39191E-2</v>
      </c>
      <c r="AJ215" s="21">
        <v>205</v>
      </c>
      <c r="AK215" s="21">
        <v>0.93170200000000003</v>
      </c>
      <c r="AL215">
        <f t="shared" si="42"/>
        <v>17.184074074074076</v>
      </c>
      <c r="AM215">
        <f t="shared" si="43"/>
        <v>16.02091846814815</v>
      </c>
      <c r="AP215" s="9"/>
      <c r="AQ215" s="21">
        <v>0.76766999999999996</v>
      </c>
      <c r="AR215" s="21">
        <v>25.764299999999999</v>
      </c>
      <c r="AS215" s="21">
        <v>-1.4053299999999999E-2</v>
      </c>
      <c r="AT215" s="21">
        <v>205</v>
      </c>
      <c r="AU215" s="21">
        <v>0.76690700000000001</v>
      </c>
      <c r="AV215">
        <f t="shared" si="44"/>
        <v>17.349753086419753</v>
      </c>
      <c r="AW215">
        <f t="shared" si="45"/>
        <v>13.318884951851851</v>
      </c>
      <c r="AX215" s="9"/>
      <c r="AY215" s="21">
        <v>0.93231200000000003</v>
      </c>
      <c r="AZ215" s="21">
        <v>29.5837</v>
      </c>
      <c r="BA215" s="21">
        <v>-1.39618E-2</v>
      </c>
      <c r="BB215" s="21">
        <v>205</v>
      </c>
      <c r="BC215" s="21">
        <v>0.931396</v>
      </c>
      <c r="BD215">
        <f t="shared" si="46"/>
        <v>17.236790123456789</v>
      </c>
      <c r="BE215">
        <f t="shared" si="47"/>
        <v>16.070066273580245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7.0789400000000002</v>
      </c>
      <c r="I216" s="21">
        <v>-1.4065599999999999E-2</v>
      </c>
      <c r="J216" s="21">
        <v>206</v>
      </c>
      <c r="K216" s="21">
        <v>0.76171900000000003</v>
      </c>
      <c r="L216">
        <f t="shared" si="36"/>
        <v>17.364938271604938</v>
      </c>
      <c r="M216">
        <f t="shared" si="37"/>
        <v>13.24309233382716</v>
      </c>
      <c r="N216" s="9"/>
      <c r="O216" s="21">
        <v>0.93734700000000004</v>
      </c>
      <c r="P216" s="21">
        <v>10.898099999999999</v>
      </c>
      <c r="Q216" s="21">
        <v>-1.39008E-2</v>
      </c>
      <c r="R216" s="21">
        <v>206</v>
      </c>
      <c r="S216" s="21">
        <v>0.93627899999999997</v>
      </c>
      <c r="T216">
        <f t="shared" si="38"/>
        <v>17.161481481481481</v>
      </c>
      <c r="U216">
        <f t="shared" si="39"/>
        <v>16.086263182222222</v>
      </c>
      <c r="X216" s="9"/>
      <c r="Y216" s="21">
        <v>0.76263400000000003</v>
      </c>
      <c r="Z216" s="21">
        <v>16.453199999999999</v>
      </c>
      <c r="AA216" s="21">
        <v>-1.4086899999999999E-2</v>
      </c>
      <c r="AB216" s="21">
        <v>206</v>
      </c>
      <c r="AC216" s="21">
        <v>0.76202400000000003</v>
      </c>
      <c r="AD216">
        <f t="shared" si="40"/>
        <v>17.391234567901233</v>
      </c>
      <c r="AE216">
        <f t="shared" si="41"/>
        <v>13.26314678345679</v>
      </c>
      <c r="AF216" s="9"/>
      <c r="AG216" s="21">
        <v>0.93734700000000004</v>
      </c>
      <c r="AH216" s="21">
        <v>20.272400000000001</v>
      </c>
      <c r="AI216" s="21">
        <v>-1.39221E-2</v>
      </c>
      <c r="AJ216" s="21">
        <v>206</v>
      </c>
      <c r="AK216" s="21">
        <v>0.93627899999999997</v>
      </c>
      <c r="AL216">
        <f t="shared" si="42"/>
        <v>17.187777777777779</v>
      </c>
      <c r="AM216">
        <f t="shared" si="43"/>
        <v>16.110911936666668</v>
      </c>
      <c r="AP216" s="9"/>
      <c r="AQ216" s="21">
        <v>0.76263400000000003</v>
      </c>
      <c r="AR216" s="21">
        <v>25.7744</v>
      </c>
      <c r="AS216" s="21">
        <v>-1.4047199999999999E-2</v>
      </c>
      <c r="AT216" s="21">
        <v>206</v>
      </c>
      <c r="AU216" s="21">
        <v>0.76202400000000003</v>
      </c>
      <c r="AV216">
        <f t="shared" si="44"/>
        <v>17.342222222222222</v>
      </c>
      <c r="AW216">
        <f t="shared" si="45"/>
        <v>13.225768302222223</v>
      </c>
      <c r="AX216" s="9"/>
      <c r="AY216" s="21">
        <v>0.93734700000000004</v>
      </c>
      <c r="AZ216" s="21">
        <v>29.593699999999998</v>
      </c>
      <c r="BA216" s="21">
        <v>-1.3958699999999999E-2</v>
      </c>
      <c r="BB216" s="21">
        <v>206</v>
      </c>
      <c r="BC216" s="21">
        <v>0.93658399999999997</v>
      </c>
      <c r="BD216">
        <f t="shared" si="46"/>
        <v>17.232962962962961</v>
      </c>
      <c r="BE216">
        <f t="shared" si="47"/>
        <v>16.153266134444443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7.0890199999999997</v>
      </c>
      <c r="I217" s="21">
        <v>-1.40839E-2</v>
      </c>
      <c r="J217" s="21">
        <v>207</v>
      </c>
      <c r="K217" s="21">
        <v>0.75683599999999995</v>
      </c>
      <c r="L217">
        <f t="shared" si="36"/>
        <v>17.387530864197529</v>
      </c>
      <c r="M217">
        <f t="shared" si="37"/>
        <v>13.172775995185184</v>
      </c>
      <c r="N217" s="9"/>
      <c r="O217" s="21">
        <v>0.94238299999999997</v>
      </c>
      <c r="P217" s="21">
        <v>10.908200000000001</v>
      </c>
      <c r="Q217" s="21">
        <v>-1.3894699999999999E-2</v>
      </c>
      <c r="R217" s="21">
        <v>207</v>
      </c>
      <c r="S217" s="21">
        <v>0.94146700000000005</v>
      </c>
      <c r="T217">
        <f t="shared" si="38"/>
        <v>17.153950617283947</v>
      </c>
      <c r="U217">
        <f t="shared" si="39"/>
        <v>16.165591444567898</v>
      </c>
      <c r="X217" s="9"/>
      <c r="Y217" s="21">
        <v>0.75759900000000002</v>
      </c>
      <c r="Z217" s="21">
        <v>16.463200000000001</v>
      </c>
      <c r="AA217" s="21">
        <v>-1.4086899999999999E-2</v>
      </c>
      <c r="AB217" s="21">
        <v>207</v>
      </c>
      <c r="AC217" s="21">
        <v>0.75714099999999995</v>
      </c>
      <c r="AD217">
        <f t="shared" si="40"/>
        <v>17.391234567901233</v>
      </c>
      <c r="AE217">
        <f t="shared" si="41"/>
        <v>13.175581917407406</v>
      </c>
      <c r="AF217" s="9"/>
      <c r="AG217" s="21">
        <v>0.94238299999999997</v>
      </c>
      <c r="AH217" s="21">
        <v>20.282399999999999</v>
      </c>
      <c r="AI217" s="21">
        <v>-1.39282E-2</v>
      </c>
      <c r="AJ217" s="21">
        <v>207</v>
      </c>
      <c r="AK217" s="21">
        <v>0.94146700000000005</v>
      </c>
      <c r="AL217">
        <f t="shared" si="42"/>
        <v>17.195308641975309</v>
      </c>
      <c r="AM217">
        <f t="shared" si="43"/>
        <v>16.204566543950616</v>
      </c>
      <c r="AP217" s="9"/>
      <c r="AQ217" s="21">
        <v>0.75759900000000002</v>
      </c>
      <c r="AR217" s="21">
        <v>25.784500000000001</v>
      </c>
      <c r="AS217" s="21">
        <v>-1.4047199999999999E-2</v>
      </c>
      <c r="AT217" s="21">
        <v>207</v>
      </c>
      <c r="AU217" s="21">
        <v>0.75683599999999995</v>
      </c>
      <c r="AV217">
        <f t="shared" si="44"/>
        <v>17.342222222222222</v>
      </c>
      <c r="AW217">
        <f t="shared" si="45"/>
        <v>13.138450213333334</v>
      </c>
      <c r="AX217" s="9"/>
      <c r="AY217" s="21">
        <v>0.94238299999999997</v>
      </c>
      <c r="AZ217" s="21">
        <v>29.6038</v>
      </c>
      <c r="BA217" s="21">
        <v>-1.39496E-2</v>
      </c>
      <c r="BB217" s="21">
        <v>207</v>
      </c>
      <c r="BC217" s="21">
        <v>0.94177200000000005</v>
      </c>
      <c r="BD217">
        <f t="shared" si="46"/>
        <v>17.221728395061724</v>
      </c>
      <c r="BE217">
        <f t="shared" si="47"/>
        <v>16.229464070123452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7.0990900000000003</v>
      </c>
      <c r="I218" s="21">
        <v>-1.4108300000000001E-2</v>
      </c>
      <c r="J218" s="21">
        <v>208</v>
      </c>
      <c r="K218" s="21">
        <v>0.75195299999999998</v>
      </c>
      <c r="L218">
        <f t="shared" si="36"/>
        <v>17.417654320987655</v>
      </c>
      <c r="M218">
        <f t="shared" si="37"/>
        <v>13.107882188765432</v>
      </c>
      <c r="N218" s="9"/>
      <c r="O218" s="21">
        <v>0.94741799999999998</v>
      </c>
      <c r="P218" s="21">
        <v>10.9183</v>
      </c>
      <c r="Q218" s="21">
        <v>-1.3897700000000001E-2</v>
      </c>
      <c r="R218" s="21">
        <v>208</v>
      </c>
      <c r="S218" s="21">
        <v>0.94604500000000002</v>
      </c>
      <c r="T218">
        <f t="shared" si="38"/>
        <v>17.157654320987653</v>
      </c>
      <c r="U218">
        <f t="shared" si="39"/>
        <v>16.255470541481479</v>
      </c>
      <c r="X218" s="9"/>
      <c r="Y218" s="21">
        <v>0.75256299999999998</v>
      </c>
      <c r="Z218" s="21">
        <v>16.473299999999998</v>
      </c>
      <c r="AA218" s="21">
        <v>-1.4093E-2</v>
      </c>
      <c r="AB218" s="21">
        <v>208</v>
      </c>
      <c r="AC218" s="21">
        <v>0.75195299999999998</v>
      </c>
      <c r="AD218">
        <f t="shared" si="40"/>
        <v>17.398765432098763</v>
      </c>
      <c r="AE218">
        <f t="shared" si="41"/>
        <v>13.093667109876542</v>
      </c>
      <c r="AF218" s="9"/>
      <c r="AG218" s="21">
        <v>0.94741799999999998</v>
      </c>
      <c r="AH218" s="21">
        <v>20.2925</v>
      </c>
      <c r="AI218" s="21">
        <v>-1.39343E-2</v>
      </c>
      <c r="AJ218" s="21">
        <v>208</v>
      </c>
      <c r="AK218" s="21">
        <v>0.94635000000000002</v>
      </c>
      <c r="AL218">
        <f t="shared" si="42"/>
        <v>17.202839506172836</v>
      </c>
      <c r="AM218">
        <f t="shared" si="43"/>
        <v>16.298279799259255</v>
      </c>
      <c r="AP218" s="9"/>
      <c r="AQ218" s="21">
        <v>0.75256299999999998</v>
      </c>
      <c r="AR218" s="21">
        <v>25.794499999999999</v>
      </c>
      <c r="AS218" s="21">
        <v>-1.4053299999999999E-2</v>
      </c>
      <c r="AT218" s="21">
        <v>208</v>
      </c>
      <c r="AU218" s="21">
        <v>0.75164799999999998</v>
      </c>
      <c r="AV218">
        <f t="shared" si="44"/>
        <v>17.349753086419753</v>
      </c>
      <c r="AW218">
        <f t="shared" si="45"/>
        <v>13.056782231975308</v>
      </c>
      <c r="AX218" s="9"/>
      <c r="AY218" s="21">
        <v>0.94741799999999998</v>
      </c>
      <c r="AZ218" s="21">
        <v>29.613900000000001</v>
      </c>
      <c r="BA218" s="21">
        <v>-1.39557E-2</v>
      </c>
      <c r="BB218" s="21">
        <v>208</v>
      </c>
      <c r="BC218" s="21">
        <v>0.94665500000000002</v>
      </c>
      <c r="BD218">
        <f t="shared" si="46"/>
        <v>17.229259259259258</v>
      </c>
      <c r="BE218">
        <f t="shared" si="47"/>
        <v>16.323310348888889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7.1091600000000001</v>
      </c>
      <c r="I219" s="21">
        <v>-1.41266E-2</v>
      </c>
      <c r="J219" s="21">
        <v>209</v>
      </c>
      <c r="K219" s="21">
        <v>0.74688699999999997</v>
      </c>
      <c r="L219">
        <f t="shared" si="36"/>
        <v>17.440246913580246</v>
      </c>
      <c r="M219">
        <f t="shared" si="37"/>
        <v>13.037072894814814</v>
      </c>
      <c r="N219" s="9"/>
      <c r="O219" s="21">
        <v>0.95245400000000002</v>
      </c>
      <c r="P219" s="21">
        <v>10.9283</v>
      </c>
      <c r="Q219" s="21">
        <v>-1.3909899999999999E-2</v>
      </c>
      <c r="R219" s="21">
        <v>209</v>
      </c>
      <c r="S219" s="21">
        <v>0.95153799999999999</v>
      </c>
      <c r="T219">
        <f t="shared" si="38"/>
        <v>17.172716049382714</v>
      </c>
      <c r="U219">
        <f t="shared" si="39"/>
        <v>16.356222092098765</v>
      </c>
      <c r="X219" s="9"/>
      <c r="Y219" s="21">
        <v>0.74752799999999997</v>
      </c>
      <c r="Z219" s="21">
        <v>16.4834</v>
      </c>
      <c r="AA219" s="21">
        <v>-1.40839E-2</v>
      </c>
      <c r="AB219" s="21">
        <v>209</v>
      </c>
      <c r="AC219" s="21">
        <v>0.74694799999999995</v>
      </c>
      <c r="AD219">
        <f t="shared" si="40"/>
        <v>17.387530864197529</v>
      </c>
      <c r="AE219">
        <f t="shared" si="41"/>
        <v>12.997666171851851</v>
      </c>
      <c r="AF219" s="9"/>
      <c r="AG219" s="21">
        <v>0.95245400000000002</v>
      </c>
      <c r="AH219" s="21">
        <v>20.302600000000002</v>
      </c>
      <c r="AI219" s="21">
        <v>-1.3937400000000001E-2</v>
      </c>
      <c r="AJ219" s="21">
        <v>209</v>
      </c>
      <c r="AK219" s="21">
        <v>0.95184299999999999</v>
      </c>
      <c r="AL219">
        <f t="shared" si="42"/>
        <v>17.206666666666667</v>
      </c>
      <c r="AM219">
        <f t="shared" si="43"/>
        <v>16.388558493333335</v>
      </c>
      <c r="AP219" s="9"/>
      <c r="AQ219" s="21">
        <v>0.74752799999999997</v>
      </c>
      <c r="AR219" s="21">
        <v>25.804600000000001</v>
      </c>
      <c r="AS219" s="21">
        <v>-1.4071699999999999E-2</v>
      </c>
      <c r="AT219" s="21">
        <v>209</v>
      </c>
      <c r="AU219" s="21">
        <v>0.74688699999999997</v>
      </c>
      <c r="AV219">
        <f t="shared" si="44"/>
        <v>17.372469135802469</v>
      </c>
      <c r="AW219">
        <f t="shared" si="45"/>
        <v>12.986407108148148</v>
      </c>
      <c r="AX219" s="9"/>
      <c r="AY219" s="21">
        <v>0.95245400000000002</v>
      </c>
      <c r="AZ219" s="21">
        <v>29.623999999999999</v>
      </c>
      <c r="BA219" s="21">
        <v>-1.3958699999999999E-2</v>
      </c>
      <c r="BB219" s="21">
        <v>209</v>
      </c>
      <c r="BC219" s="21">
        <v>0.95153799999999999</v>
      </c>
      <c r="BD219">
        <f t="shared" si="46"/>
        <v>17.232962962962961</v>
      </c>
      <c r="BE219">
        <f t="shared" si="47"/>
        <v>16.413604505925925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7.1192299999999999</v>
      </c>
      <c r="I220" s="21">
        <v>-1.41449E-2</v>
      </c>
      <c r="J220" s="21">
        <v>210</v>
      </c>
      <c r="K220" s="21">
        <v>0.74188200000000004</v>
      </c>
      <c r="L220">
        <f t="shared" si="36"/>
        <v>17.462839506172838</v>
      </c>
      <c r="M220">
        <f t="shared" si="37"/>
        <v>12.966036093456788</v>
      </c>
      <c r="N220" s="9"/>
      <c r="O220" s="21">
        <v>0.95748900000000003</v>
      </c>
      <c r="P220" s="21">
        <v>10.9384</v>
      </c>
      <c r="Q220" s="21">
        <v>-1.39221E-2</v>
      </c>
      <c r="R220" s="21">
        <v>210</v>
      </c>
      <c r="S220" s="21">
        <v>0.95703099999999997</v>
      </c>
      <c r="T220">
        <f t="shared" si="38"/>
        <v>17.187777777777779</v>
      </c>
      <c r="U220">
        <f t="shared" si="39"/>
        <v>16.457108156666667</v>
      </c>
      <c r="X220" s="9"/>
      <c r="Y220" s="21">
        <v>0.74249299999999996</v>
      </c>
      <c r="Z220" s="21">
        <v>16.493500000000001</v>
      </c>
      <c r="AA220" s="21">
        <v>-1.4074700000000001E-2</v>
      </c>
      <c r="AB220" s="21">
        <v>210</v>
      </c>
      <c r="AC220" s="21">
        <v>0.74182099999999995</v>
      </c>
      <c r="AD220">
        <f t="shared" si="40"/>
        <v>17.376172839506172</v>
      </c>
      <c r="AE220">
        <f t="shared" si="41"/>
        <v>12.901686700123456</v>
      </c>
      <c r="AF220" s="9"/>
      <c r="AG220" s="21">
        <v>0.95748900000000003</v>
      </c>
      <c r="AH220" s="21">
        <v>20.3126</v>
      </c>
      <c r="AI220" s="21">
        <v>-1.39404E-2</v>
      </c>
      <c r="AJ220" s="21">
        <v>210</v>
      </c>
      <c r="AK220" s="21">
        <v>0.95672599999999997</v>
      </c>
      <c r="AL220">
        <f t="shared" si="42"/>
        <v>17.21037037037037</v>
      </c>
      <c r="AM220">
        <f t="shared" si="43"/>
        <v>16.478740315555555</v>
      </c>
      <c r="AP220" s="9"/>
      <c r="AQ220" s="21">
        <v>0.74249299999999996</v>
      </c>
      <c r="AR220" s="21">
        <v>25.814699999999998</v>
      </c>
      <c r="AS220" s="21">
        <v>-1.4080799999999999E-2</v>
      </c>
      <c r="AT220" s="21">
        <v>210</v>
      </c>
      <c r="AU220" s="21">
        <v>0.74185199999999996</v>
      </c>
      <c r="AV220">
        <f t="shared" si="44"/>
        <v>17.383703703703702</v>
      </c>
      <c r="AW220">
        <f t="shared" si="45"/>
        <v>12.907278314074071</v>
      </c>
      <c r="AX220" s="9"/>
      <c r="AY220" s="21">
        <v>0.95748900000000003</v>
      </c>
      <c r="AZ220" s="21">
        <v>29.634</v>
      </c>
      <c r="BA220" s="21">
        <v>-1.3958699999999999E-2</v>
      </c>
      <c r="BB220" s="21">
        <v>210</v>
      </c>
      <c r="BC220" s="21">
        <v>0.95611599999999997</v>
      </c>
      <c r="BD220">
        <f t="shared" si="46"/>
        <v>17.232962962962961</v>
      </c>
      <c r="BE220">
        <f t="shared" si="47"/>
        <v>16.500372474444443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7.1292999999999997</v>
      </c>
      <c r="I221" s="21">
        <v>-1.4154099999999999E-2</v>
      </c>
      <c r="J221" s="21">
        <v>211</v>
      </c>
      <c r="K221" s="21">
        <v>0.73678600000000005</v>
      </c>
      <c r="L221">
        <f t="shared" si="36"/>
        <v>17.474197530864195</v>
      </c>
      <c r="M221">
        <f t="shared" si="37"/>
        <v>12.886469288518517</v>
      </c>
      <c r="N221" s="9"/>
      <c r="O221" s="21">
        <v>0.96252400000000005</v>
      </c>
      <c r="P221" s="21">
        <v>10.948499999999999</v>
      </c>
      <c r="Q221" s="21">
        <v>-1.39191E-2</v>
      </c>
      <c r="R221" s="21">
        <v>211</v>
      </c>
      <c r="S221" s="21">
        <v>0.96099900000000005</v>
      </c>
      <c r="T221">
        <f t="shared" si="38"/>
        <v>17.184074074074076</v>
      </c>
      <c r="U221">
        <f t="shared" si="39"/>
        <v>16.540083714074076</v>
      </c>
      <c r="X221" s="9"/>
      <c r="Y221" s="21">
        <v>0.73745700000000003</v>
      </c>
      <c r="Z221" s="21">
        <v>16.503499999999999</v>
      </c>
      <c r="AA221" s="21">
        <v>-1.4065599999999999E-2</v>
      </c>
      <c r="AB221" s="21">
        <v>211</v>
      </c>
      <c r="AC221" s="21">
        <v>0.73678600000000005</v>
      </c>
      <c r="AD221">
        <f t="shared" si="40"/>
        <v>17.364938271604938</v>
      </c>
      <c r="AE221">
        <f t="shared" si="41"/>
        <v>12.805895282962963</v>
      </c>
      <c r="AF221" s="9"/>
      <c r="AG221" s="21">
        <v>0.96252400000000005</v>
      </c>
      <c r="AH221" s="21">
        <v>20.322700000000001</v>
      </c>
      <c r="AI221" s="21">
        <v>-1.3931300000000001E-2</v>
      </c>
      <c r="AJ221" s="21">
        <v>211</v>
      </c>
      <c r="AK221" s="21">
        <v>0.96160900000000005</v>
      </c>
      <c r="AL221">
        <f t="shared" si="42"/>
        <v>17.199135802469137</v>
      </c>
      <c r="AM221">
        <f t="shared" si="43"/>
        <v>16.554580989135804</v>
      </c>
      <c r="AP221" s="9"/>
      <c r="AQ221" s="21">
        <v>0.73745700000000003</v>
      </c>
      <c r="AR221" s="21">
        <v>25.8248</v>
      </c>
      <c r="AS221" s="21">
        <v>-1.4093E-2</v>
      </c>
      <c r="AT221" s="21">
        <v>211</v>
      </c>
      <c r="AU221" s="21">
        <v>0.73681600000000003</v>
      </c>
      <c r="AV221">
        <f t="shared" si="44"/>
        <v>17.398765432098763</v>
      </c>
      <c r="AW221">
        <f t="shared" si="45"/>
        <v>12.830841359259258</v>
      </c>
      <c r="AX221" s="9"/>
      <c r="AY221" s="21">
        <v>0.96252400000000005</v>
      </c>
      <c r="AZ221" s="21">
        <v>29.644100000000002</v>
      </c>
      <c r="BA221" s="21">
        <v>-1.39618E-2</v>
      </c>
      <c r="BB221" s="21">
        <v>211</v>
      </c>
      <c r="BC221" s="21">
        <v>0.96130400000000005</v>
      </c>
      <c r="BD221">
        <f t="shared" si="46"/>
        <v>17.236790123456789</v>
      </c>
      <c r="BE221">
        <f t="shared" si="47"/>
        <v>16.590824176790122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7.1393700000000004</v>
      </c>
      <c r="I222" s="21">
        <v>-1.4154099999999999E-2</v>
      </c>
      <c r="J222" s="21">
        <v>212</v>
      </c>
      <c r="K222" s="21">
        <v>0.73175000000000001</v>
      </c>
      <c r="L222">
        <f t="shared" si="36"/>
        <v>17.474197530864195</v>
      </c>
      <c r="M222">
        <f t="shared" si="37"/>
        <v>12.798486703950616</v>
      </c>
      <c r="N222" s="9"/>
      <c r="O222" s="21">
        <v>0.96755999999999998</v>
      </c>
      <c r="P222" s="21">
        <v>10.958600000000001</v>
      </c>
      <c r="Q222" s="21">
        <v>-1.3909899999999999E-2</v>
      </c>
      <c r="R222" s="21">
        <v>212</v>
      </c>
      <c r="S222" s="21">
        <v>0.96679700000000002</v>
      </c>
      <c r="T222">
        <f t="shared" si="38"/>
        <v>17.172716049382714</v>
      </c>
      <c r="U222">
        <f t="shared" si="39"/>
        <v>16.615633140740737</v>
      </c>
      <c r="X222" s="9"/>
      <c r="Y222" s="21">
        <v>0.73242200000000002</v>
      </c>
      <c r="Z222" s="21">
        <v>16.5136</v>
      </c>
      <c r="AA222" s="21">
        <v>-1.40594E-2</v>
      </c>
      <c r="AB222" s="21">
        <v>212</v>
      </c>
      <c r="AC222" s="21">
        <v>0.73184199999999999</v>
      </c>
      <c r="AD222">
        <f t="shared" si="40"/>
        <v>17.357283950617283</v>
      </c>
      <c r="AE222">
        <f t="shared" si="41"/>
        <v>12.712856625679013</v>
      </c>
      <c r="AF222" s="9"/>
      <c r="AG222" s="21">
        <v>0.96755999999999998</v>
      </c>
      <c r="AH222" s="21">
        <v>20.332799999999999</v>
      </c>
      <c r="AI222" s="21">
        <v>-1.3937400000000001E-2</v>
      </c>
      <c r="AJ222" s="21">
        <v>212</v>
      </c>
      <c r="AK222" s="21">
        <v>0.96679700000000002</v>
      </c>
      <c r="AL222">
        <f t="shared" si="42"/>
        <v>17.206666666666667</v>
      </c>
      <c r="AM222">
        <f t="shared" si="43"/>
        <v>16.648482399999999</v>
      </c>
      <c r="AP222" s="9"/>
      <c r="AQ222" s="21">
        <v>0.73242200000000002</v>
      </c>
      <c r="AR222" s="21">
        <v>25.834800000000001</v>
      </c>
      <c r="AS222" s="21">
        <v>-1.4080799999999999E-2</v>
      </c>
      <c r="AT222" s="21">
        <v>212</v>
      </c>
      <c r="AU222" s="21">
        <v>0.731873</v>
      </c>
      <c r="AV222">
        <f t="shared" si="44"/>
        <v>17.383703703703702</v>
      </c>
      <c r="AW222">
        <f t="shared" si="45"/>
        <v>12.732207034074074</v>
      </c>
      <c r="AX222" s="9"/>
      <c r="AY222" s="21">
        <v>0.96755999999999998</v>
      </c>
      <c r="AZ222" s="21">
        <v>29.654199999999999</v>
      </c>
      <c r="BA222" s="21">
        <v>-1.39679E-2</v>
      </c>
      <c r="BB222" s="21">
        <v>212</v>
      </c>
      <c r="BC222" s="21">
        <v>0.96679700000000002</v>
      </c>
      <c r="BD222">
        <f t="shared" si="46"/>
        <v>17.244320987654319</v>
      </c>
      <c r="BE222">
        <f t="shared" si="47"/>
        <v>16.684915214814811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7.1494400000000002</v>
      </c>
      <c r="I223" s="21">
        <v>-1.41602E-2</v>
      </c>
      <c r="J223" s="21">
        <v>213</v>
      </c>
      <c r="K223" s="21">
        <v>0.72677599999999998</v>
      </c>
      <c r="L223">
        <f t="shared" si="36"/>
        <v>17.481728395061729</v>
      </c>
      <c r="M223">
        <f t="shared" si="37"/>
        <v>12.715964490370371</v>
      </c>
      <c r="N223" s="9"/>
      <c r="O223" s="21">
        <v>0.97259499999999999</v>
      </c>
      <c r="P223" s="21">
        <v>10.9686</v>
      </c>
      <c r="Q223" s="21">
        <v>-1.3903799999999999E-2</v>
      </c>
      <c r="R223" s="21">
        <v>213</v>
      </c>
      <c r="S223" s="21">
        <v>0.97137499999999999</v>
      </c>
      <c r="T223">
        <f t="shared" si="38"/>
        <v>17.165185185185184</v>
      </c>
      <c r="U223">
        <f t="shared" si="39"/>
        <v>16.694773285185185</v>
      </c>
      <c r="X223" s="9"/>
      <c r="Y223" s="21">
        <v>0.72738599999999998</v>
      </c>
      <c r="Z223" s="21">
        <v>16.523700000000002</v>
      </c>
      <c r="AA223" s="21">
        <v>-1.4068600000000001E-2</v>
      </c>
      <c r="AB223" s="21">
        <v>213</v>
      </c>
      <c r="AC223" s="21">
        <v>0.72677599999999998</v>
      </c>
      <c r="AD223">
        <f t="shared" si="40"/>
        <v>17.368641975308641</v>
      </c>
      <c r="AE223">
        <f t="shared" si="41"/>
        <v>12.63370701185185</v>
      </c>
      <c r="AF223" s="9"/>
      <c r="AG223" s="21">
        <v>0.97259499999999999</v>
      </c>
      <c r="AH223" s="21">
        <v>20.3429</v>
      </c>
      <c r="AI223" s="21">
        <v>-1.3946500000000001E-2</v>
      </c>
      <c r="AJ223" s="21">
        <v>213</v>
      </c>
      <c r="AK223" s="21">
        <v>0.97137499999999999</v>
      </c>
      <c r="AL223">
        <f t="shared" si="42"/>
        <v>17.217901234567901</v>
      </c>
      <c r="AM223">
        <f t="shared" si="43"/>
        <v>16.746044651234566</v>
      </c>
      <c r="AP223" s="9"/>
      <c r="AQ223" s="21">
        <v>0.72738599999999998</v>
      </c>
      <c r="AR223" s="21">
        <v>25.844899999999999</v>
      </c>
      <c r="AS223" s="21">
        <v>-1.4071699999999999E-2</v>
      </c>
      <c r="AT223" s="21">
        <v>213</v>
      </c>
      <c r="AU223" s="21">
        <v>0.726746</v>
      </c>
      <c r="AV223">
        <f t="shared" si="44"/>
        <v>17.372469135802469</v>
      </c>
      <c r="AW223">
        <f t="shared" si="45"/>
        <v>12.636490834814815</v>
      </c>
      <c r="AX223" s="9"/>
      <c r="AY223" s="21">
        <v>0.97259499999999999</v>
      </c>
      <c r="AZ223" s="21">
        <v>29.664200000000001</v>
      </c>
      <c r="BA223" s="21">
        <v>-1.39679E-2</v>
      </c>
      <c r="BB223" s="21">
        <v>213</v>
      </c>
      <c r="BC223" s="21">
        <v>0.97198499999999999</v>
      </c>
      <c r="BD223">
        <f t="shared" si="46"/>
        <v>17.244320987654319</v>
      </c>
      <c r="BE223">
        <f t="shared" si="47"/>
        <v>16.771740370987654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7.15951</v>
      </c>
      <c r="I224" s="21">
        <v>-1.41602E-2</v>
      </c>
      <c r="J224" s="21">
        <v>214</v>
      </c>
      <c r="K224" s="21">
        <v>0.72170999999999996</v>
      </c>
      <c r="L224">
        <f t="shared" si="36"/>
        <v>17.481728395061729</v>
      </c>
      <c r="M224">
        <f t="shared" si="37"/>
        <v>12.627943987901235</v>
      </c>
      <c r="N224" s="9"/>
      <c r="O224" s="21">
        <v>0.97763100000000003</v>
      </c>
      <c r="P224" s="21">
        <v>10.9787</v>
      </c>
      <c r="Q224" s="21">
        <v>-1.39008E-2</v>
      </c>
      <c r="R224" s="21">
        <v>214</v>
      </c>
      <c r="S224" s="21">
        <v>0.97686799999999996</v>
      </c>
      <c r="T224">
        <f t="shared" si="38"/>
        <v>17.161481481481481</v>
      </c>
      <c r="U224">
        <f t="shared" si="39"/>
        <v>16.777596302222221</v>
      </c>
      <c r="X224" s="9"/>
      <c r="Y224" s="21">
        <v>0.72235099999999997</v>
      </c>
      <c r="Z224" s="21">
        <v>16.5337</v>
      </c>
      <c r="AA224" s="21">
        <v>-1.4080799999999999E-2</v>
      </c>
      <c r="AB224" s="21">
        <v>214</v>
      </c>
      <c r="AC224" s="21">
        <v>0.72177100000000005</v>
      </c>
      <c r="AD224">
        <f t="shared" si="40"/>
        <v>17.383703703703702</v>
      </c>
      <c r="AE224">
        <f t="shared" si="41"/>
        <v>12.557135754074073</v>
      </c>
      <c r="AF224" s="9"/>
      <c r="AG224" s="21">
        <v>0.97763100000000003</v>
      </c>
      <c r="AH224" s="21">
        <v>20.352900000000002</v>
      </c>
      <c r="AI224" s="21">
        <v>-1.39404E-2</v>
      </c>
      <c r="AJ224" s="21">
        <v>214</v>
      </c>
      <c r="AK224" s="21">
        <v>0.97686799999999996</v>
      </c>
      <c r="AL224">
        <f t="shared" si="42"/>
        <v>17.21037037037037</v>
      </c>
      <c r="AM224">
        <f t="shared" si="43"/>
        <v>16.825391595555555</v>
      </c>
      <c r="AP224" s="9"/>
      <c r="AQ224" s="21">
        <v>0.72235099999999997</v>
      </c>
      <c r="AR224" s="21">
        <v>25.855</v>
      </c>
      <c r="AS224" s="21">
        <v>-1.40594E-2</v>
      </c>
      <c r="AT224" s="21">
        <v>214</v>
      </c>
      <c r="AU224" s="21">
        <v>0.72170999999999996</v>
      </c>
      <c r="AV224">
        <f t="shared" si="44"/>
        <v>17.357283950617283</v>
      </c>
      <c r="AW224">
        <f t="shared" si="45"/>
        <v>12.538051419012344</v>
      </c>
      <c r="AX224" s="9"/>
      <c r="AY224" s="21">
        <v>0.97763100000000003</v>
      </c>
      <c r="AZ224" s="21">
        <v>29.674299999999999</v>
      </c>
      <c r="BA224" s="21">
        <v>-1.3974E-2</v>
      </c>
      <c r="BB224" s="21">
        <v>214</v>
      </c>
      <c r="BC224" s="21">
        <v>0.97747799999999996</v>
      </c>
      <c r="BD224">
        <f t="shared" si="46"/>
        <v>17.251851851851853</v>
      </c>
      <c r="BE224">
        <f t="shared" si="47"/>
        <v>16.865945177777778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7.1695799999999998</v>
      </c>
      <c r="I225" s="21">
        <v>-1.41602E-2</v>
      </c>
      <c r="J225" s="21">
        <v>215</v>
      </c>
      <c r="K225" s="21">
        <v>0.71673600000000004</v>
      </c>
      <c r="L225">
        <f t="shared" si="36"/>
        <v>17.481728395061729</v>
      </c>
      <c r="M225">
        <f t="shared" si="37"/>
        <v>12.539923485432098</v>
      </c>
      <c r="N225" s="9"/>
      <c r="O225" s="21">
        <v>0.98266600000000004</v>
      </c>
      <c r="P225" s="21">
        <v>10.988799999999999</v>
      </c>
      <c r="Q225" s="21">
        <v>-1.3909899999999999E-2</v>
      </c>
      <c r="R225" s="21">
        <v>215</v>
      </c>
      <c r="S225" s="21">
        <v>0.98175000000000001</v>
      </c>
      <c r="T225">
        <f t="shared" si="38"/>
        <v>17.172716049382714</v>
      </c>
      <c r="U225">
        <f t="shared" si="39"/>
        <v>16.875044189382717</v>
      </c>
      <c r="X225" s="9"/>
      <c r="Y225" s="21">
        <v>0.71731599999999995</v>
      </c>
      <c r="Z225" s="21">
        <v>16.543800000000001</v>
      </c>
      <c r="AA225" s="21">
        <v>-1.409E-2</v>
      </c>
      <c r="AB225" s="21">
        <v>215</v>
      </c>
      <c r="AC225" s="21">
        <v>0.71682699999999999</v>
      </c>
      <c r="AD225">
        <f t="shared" si="40"/>
        <v>17.39506172839506</v>
      </c>
      <c r="AE225">
        <f t="shared" si="41"/>
        <v>12.477756098765431</v>
      </c>
      <c r="AF225" s="9"/>
      <c r="AG225" s="21">
        <v>0.98266600000000004</v>
      </c>
      <c r="AH225" s="21">
        <v>20.363</v>
      </c>
      <c r="AI225" s="21">
        <v>-1.3931300000000001E-2</v>
      </c>
      <c r="AJ225" s="21">
        <v>215</v>
      </c>
      <c r="AK225" s="21">
        <v>0.98236100000000004</v>
      </c>
      <c r="AL225">
        <f t="shared" si="42"/>
        <v>17.199135802469137</v>
      </c>
      <c r="AM225">
        <f t="shared" si="43"/>
        <v>16.901005982469137</v>
      </c>
      <c r="AP225" s="9"/>
      <c r="AQ225" s="21">
        <v>0.71731599999999995</v>
      </c>
      <c r="AR225" s="21">
        <v>25.864999999999998</v>
      </c>
      <c r="AS225" s="21">
        <v>-1.4047199999999999E-2</v>
      </c>
      <c r="AT225" s="21">
        <v>215</v>
      </c>
      <c r="AU225" s="21">
        <v>0.71676600000000001</v>
      </c>
      <c r="AV225">
        <f t="shared" si="44"/>
        <v>17.342222222222222</v>
      </c>
      <c r="AW225">
        <f t="shared" si="45"/>
        <v>12.439853475555555</v>
      </c>
      <c r="AX225" s="9"/>
      <c r="AY225" s="21">
        <v>0.98266600000000004</v>
      </c>
      <c r="AZ225" s="21">
        <v>29.6844</v>
      </c>
      <c r="BA225" s="21">
        <v>-1.39709E-2</v>
      </c>
      <c r="BB225" s="21">
        <v>215</v>
      </c>
      <c r="BC225" s="21">
        <v>0.98175000000000001</v>
      </c>
      <c r="BD225">
        <f t="shared" si="46"/>
        <v>17.248024691358022</v>
      </c>
      <c r="BE225">
        <f t="shared" si="47"/>
        <v>16.949047431358021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7.1796499999999996</v>
      </c>
      <c r="I226" s="21">
        <v>-1.41663E-2</v>
      </c>
      <c r="J226" s="21">
        <v>216</v>
      </c>
      <c r="K226" s="21">
        <v>0.71163900000000002</v>
      </c>
      <c r="L226">
        <f t="shared" si="36"/>
        <v>17.489259259259256</v>
      </c>
      <c r="M226">
        <f t="shared" si="37"/>
        <v>12.457249585185183</v>
      </c>
      <c r="N226" s="9"/>
      <c r="O226" s="21">
        <v>0.98770100000000005</v>
      </c>
      <c r="P226" s="21">
        <v>10.998799999999999</v>
      </c>
      <c r="Q226" s="21">
        <v>-1.3916E-2</v>
      </c>
      <c r="R226" s="21">
        <v>216</v>
      </c>
      <c r="S226" s="21">
        <v>0.98632799999999998</v>
      </c>
      <c r="T226">
        <f t="shared" si="38"/>
        <v>17.180246913580245</v>
      </c>
      <c r="U226">
        <f t="shared" si="39"/>
        <v>16.968947056790121</v>
      </c>
      <c r="X226" s="9"/>
      <c r="Y226" s="21">
        <v>0.71228000000000002</v>
      </c>
      <c r="Z226" s="21">
        <v>16.553899999999999</v>
      </c>
      <c r="AA226" s="21">
        <v>-1.40991E-2</v>
      </c>
      <c r="AB226" s="21">
        <v>216</v>
      </c>
      <c r="AC226" s="21">
        <v>0.711731</v>
      </c>
      <c r="AD226">
        <f t="shared" si="40"/>
        <v>17.406296296296293</v>
      </c>
      <c r="AE226">
        <f t="shared" si="41"/>
        <v>12.398156725925924</v>
      </c>
      <c r="AF226" s="9"/>
      <c r="AG226" s="21">
        <v>0.98770100000000005</v>
      </c>
      <c r="AH226" s="21">
        <v>20.373100000000001</v>
      </c>
      <c r="AI226" s="21">
        <v>-1.39343E-2</v>
      </c>
      <c r="AJ226" s="21">
        <v>216</v>
      </c>
      <c r="AK226" s="21">
        <v>0.98663299999999998</v>
      </c>
      <c r="AL226">
        <f t="shared" si="42"/>
        <v>17.202839506172836</v>
      </c>
      <c r="AM226">
        <f t="shared" si="43"/>
        <v>16.991261783086419</v>
      </c>
      <c r="AP226" s="9"/>
      <c r="AQ226" s="21">
        <v>0.71228000000000002</v>
      </c>
      <c r="AR226" s="21">
        <v>25.8751</v>
      </c>
      <c r="AS226" s="21">
        <v>-1.4053299999999999E-2</v>
      </c>
      <c r="AT226" s="21">
        <v>216</v>
      </c>
      <c r="AU226" s="21">
        <v>0.71167000000000002</v>
      </c>
      <c r="AV226">
        <f t="shared" si="44"/>
        <v>17.349753086419753</v>
      </c>
      <c r="AW226">
        <f t="shared" si="45"/>
        <v>12.357882128395062</v>
      </c>
      <c r="AX226" s="9"/>
      <c r="AY226" s="21">
        <v>0.98770100000000005</v>
      </c>
      <c r="AZ226" s="21">
        <v>29.694500000000001</v>
      </c>
      <c r="BA226" s="21">
        <v>-1.3974E-2</v>
      </c>
      <c r="BB226" s="21">
        <v>216</v>
      </c>
      <c r="BC226" s="21">
        <v>0.98632799999999998</v>
      </c>
      <c r="BD226">
        <f t="shared" si="46"/>
        <v>17.251851851851853</v>
      </c>
      <c r="BE226">
        <f t="shared" si="47"/>
        <v>17.03967132592593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7.18973</v>
      </c>
      <c r="I227" s="21">
        <v>-1.41724E-2</v>
      </c>
      <c r="J227" s="21">
        <v>217</v>
      </c>
      <c r="K227" s="21">
        <v>0.70666499999999999</v>
      </c>
      <c r="L227">
        <f t="shared" si="36"/>
        <v>17.496790123456787</v>
      </c>
      <c r="M227">
        <f t="shared" si="37"/>
        <v>12.374517330864196</v>
      </c>
      <c r="N227" s="9"/>
      <c r="O227" s="21">
        <v>0.99273699999999998</v>
      </c>
      <c r="P227" s="21">
        <v>11.008900000000001</v>
      </c>
      <c r="Q227" s="21">
        <v>-1.39252E-2</v>
      </c>
      <c r="R227" s="21">
        <v>217</v>
      </c>
      <c r="S227" s="21">
        <v>0.99182099999999995</v>
      </c>
      <c r="T227">
        <f t="shared" si="38"/>
        <v>17.191604938271606</v>
      </c>
      <c r="U227">
        <f t="shared" si="39"/>
        <v>17.066742311604941</v>
      </c>
      <c r="X227" s="9"/>
      <c r="Y227" s="21">
        <v>0.70724500000000001</v>
      </c>
      <c r="Z227" s="21">
        <v>16.5639</v>
      </c>
      <c r="AA227" s="21">
        <v>-1.41022E-2</v>
      </c>
      <c r="AB227" s="21">
        <v>217</v>
      </c>
      <c r="AC227" s="21">
        <v>0.70666499999999999</v>
      </c>
      <c r="AD227">
        <f t="shared" si="40"/>
        <v>17.410123456790124</v>
      </c>
      <c r="AE227">
        <f t="shared" si="41"/>
        <v>12.313222764197532</v>
      </c>
      <c r="AF227" s="9"/>
      <c r="AG227" s="21">
        <v>0.99273699999999998</v>
      </c>
      <c r="AH227" s="21">
        <v>20.383099999999999</v>
      </c>
      <c r="AI227" s="21">
        <v>-1.3943499999999999E-2</v>
      </c>
      <c r="AJ227" s="21">
        <v>217</v>
      </c>
      <c r="AK227" s="21">
        <v>0.99212599999999995</v>
      </c>
      <c r="AL227">
        <f t="shared" si="42"/>
        <v>17.214197530864197</v>
      </c>
      <c r="AM227">
        <f t="shared" si="43"/>
        <v>17.08917081419753</v>
      </c>
      <c r="AP227" s="9"/>
      <c r="AQ227" s="21">
        <v>0.70724500000000001</v>
      </c>
      <c r="AR227" s="21">
        <v>25.885200000000001</v>
      </c>
      <c r="AS227" s="21">
        <v>-1.4053299999999999E-2</v>
      </c>
      <c r="AT227" s="21">
        <v>217</v>
      </c>
      <c r="AU227" s="21">
        <v>0.70666499999999999</v>
      </c>
      <c r="AV227">
        <f t="shared" si="44"/>
        <v>17.349753086419753</v>
      </c>
      <c r="AW227">
        <f t="shared" si="45"/>
        <v>12.270526121604938</v>
      </c>
      <c r="AX227" s="9"/>
      <c r="AY227" s="21">
        <v>0.99273699999999998</v>
      </c>
      <c r="AZ227" s="21">
        <v>29.704499999999999</v>
      </c>
      <c r="BA227" s="21">
        <v>-1.39618E-2</v>
      </c>
      <c r="BB227" s="21">
        <v>217</v>
      </c>
      <c r="BC227" s="21">
        <v>0.99182099999999995</v>
      </c>
      <c r="BD227">
        <f t="shared" si="46"/>
        <v>17.236790123456789</v>
      </c>
      <c r="BE227">
        <f t="shared" si="47"/>
        <v>17.111599316790123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7.1997999999999998</v>
      </c>
      <c r="I228" s="21">
        <v>-1.41785E-2</v>
      </c>
      <c r="J228" s="21">
        <v>218</v>
      </c>
      <c r="K228" s="21">
        <v>0.70159899999999997</v>
      </c>
      <c r="L228">
        <f t="shared" si="36"/>
        <v>17.504320987654321</v>
      </c>
      <c r="M228">
        <f t="shared" si="37"/>
        <v>12.291691736419752</v>
      </c>
      <c r="N228" s="9"/>
      <c r="O228" s="21">
        <v>0.99777199999999999</v>
      </c>
      <c r="P228" s="21">
        <v>11.019</v>
      </c>
      <c r="Q228" s="21">
        <v>-1.39343E-2</v>
      </c>
      <c r="R228" s="21">
        <v>218</v>
      </c>
      <c r="S228" s="21">
        <v>0.99670400000000003</v>
      </c>
      <c r="T228">
        <f t="shared" si="38"/>
        <v>17.202839506172836</v>
      </c>
      <c r="U228">
        <f t="shared" si="39"/>
        <v>17.164511579753082</v>
      </c>
      <c r="X228" s="9"/>
      <c r="Y228" s="21">
        <v>0.70220899999999997</v>
      </c>
      <c r="Z228" s="21">
        <v>16.574000000000002</v>
      </c>
      <c r="AA228" s="21">
        <v>-1.40991E-2</v>
      </c>
      <c r="AB228" s="21">
        <v>218</v>
      </c>
      <c r="AC228" s="21">
        <v>0.701569</v>
      </c>
      <c r="AD228">
        <f t="shared" si="40"/>
        <v>17.406296296296293</v>
      </c>
      <c r="AE228">
        <f t="shared" si="41"/>
        <v>12.222857915925923</v>
      </c>
      <c r="AF228" s="9"/>
      <c r="AG228" s="21">
        <v>0.99777199999999999</v>
      </c>
      <c r="AH228" s="21">
        <v>20.3932</v>
      </c>
      <c r="AI228" s="21">
        <v>-1.3952600000000001E-2</v>
      </c>
      <c r="AJ228" s="21">
        <v>218</v>
      </c>
      <c r="AK228" s="21">
        <v>0.99670400000000003</v>
      </c>
      <c r="AL228">
        <f t="shared" si="42"/>
        <v>17.225432098765431</v>
      </c>
      <c r="AM228">
        <f t="shared" si="43"/>
        <v>17.187053836049383</v>
      </c>
      <c r="AP228" s="9"/>
      <c r="AQ228" s="21">
        <v>0.70220899999999997</v>
      </c>
      <c r="AR228" s="21">
        <v>25.895299999999999</v>
      </c>
      <c r="AS228" s="21">
        <v>-1.40564E-2</v>
      </c>
      <c r="AT228" s="21">
        <v>218</v>
      </c>
      <c r="AU228" s="21">
        <v>0.70159899999999997</v>
      </c>
      <c r="AV228">
        <f t="shared" si="44"/>
        <v>17.35358024691358</v>
      </c>
      <c r="AW228">
        <f t="shared" si="45"/>
        <v>12.185840231604939</v>
      </c>
      <c r="AX228" s="9"/>
      <c r="AY228" s="21">
        <v>0.99777199999999999</v>
      </c>
      <c r="AZ228" s="21">
        <v>29.714600000000001</v>
      </c>
      <c r="BA228" s="21">
        <v>-1.3952600000000001E-2</v>
      </c>
      <c r="BB228" s="21">
        <v>218</v>
      </c>
      <c r="BC228" s="21">
        <v>0.99700900000000003</v>
      </c>
      <c r="BD228">
        <f t="shared" si="46"/>
        <v>17.225432098765431</v>
      </c>
      <c r="BE228">
        <f t="shared" si="47"/>
        <v>17.187053836049383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7.2098699999999996</v>
      </c>
      <c r="I229" s="21">
        <v>-1.41815E-2</v>
      </c>
      <c r="J229" s="21">
        <v>219</v>
      </c>
      <c r="K229" s="21">
        <v>0.69659400000000005</v>
      </c>
      <c r="L229">
        <f t="shared" si="36"/>
        <v>17.508024691358024</v>
      </c>
      <c r="M229">
        <f t="shared" si="37"/>
        <v>12.206139606172838</v>
      </c>
      <c r="N229" s="9"/>
      <c r="O229" s="21">
        <v>1.00281</v>
      </c>
      <c r="P229" s="21">
        <v>11.0291</v>
      </c>
      <c r="Q229" s="21">
        <v>-1.3931300000000001E-2</v>
      </c>
      <c r="R229" s="21">
        <v>219</v>
      </c>
      <c r="S229" s="21">
        <v>1.0018899999999999</v>
      </c>
      <c r="T229">
        <f t="shared" si="38"/>
        <v>17.199135802469137</v>
      </c>
      <c r="U229">
        <f t="shared" si="39"/>
        <v>17.247465374074075</v>
      </c>
      <c r="X229" s="9"/>
      <c r="Y229" s="21">
        <v>0.69717399999999996</v>
      </c>
      <c r="Z229" s="21">
        <v>16.584099999999999</v>
      </c>
      <c r="AA229" s="21">
        <v>-1.4093E-2</v>
      </c>
      <c r="AB229" s="21">
        <v>219</v>
      </c>
      <c r="AC229" s="21">
        <v>0.69662500000000005</v>
      </c>
      <c r="AD229">
        <f t="shared" si="40"/>
        <v>17.398765432098763</v>
      </c>
      <c r="AE229">
        <f t="shared" si="41"/>
        <v>12.129966891358022</v>
      </c>
      <c r="AF229" s="9"/>
      <c r="AG229" s="21">
        <v>1.00281</v>
      </c>
      <c r="AH229" s="21">
        <v>20.403300000000002</v>
      </c>
      <c r="AI229" s="21">
        <v>-1.3946500000000001E-2</v>
      </c>
      <c r="AJ229" s="21">
        <v>219</v>
      </c>
      <c r="AK229" s="21">
        <v>1.0018899999999999</v>
      </c>
      <c r="AL229">
        <f t="shared" si="42"/>
        <v>17.217901234567901</v>
      </c>
      <c r="AM229">
        <f t="shared" si="43"/>
        <v>17.266283537037037</v>
      </c>
      <c r="AP229" s="9"/>
      <c r="AQ229" s="21">
        <v>0.69717399999999996</v>
      </c>
      <c r="AR229" s="21">
        <v>25.9053</v>
      </c>
      <c r="AS229" s="21">
        <v>-1.40594E-2</v>
      </c>
      <c r="AT229" s="21">
        <v>219</v>
      </c>
      <c r="AU229" s="21">
        <v>0.69656399999999996</v>
      </c>
      <c r="AV229">
        <f t="shared" si="44"/>
        <v>17.357283950617283</v>
      </c>
      <c r="AW229">
        <f t="shared" si="45"/>
        <v>12.101047080987653</v>
      </c>
      <c r="AX229" s="9"/>
      <c r="AY229" s="21">
        <v>1.00281</v>
      </c>
      <c r="AZ229" s="21">
        <v>29.724699999999999</v>
      </c>
      <c r="BA229" s="21">
        <v>-1.3937400000000001E-2</v>
      </c>
      <c r="BB229" s="21">
        <v>219</v>
      </c>
      <c r="BC229" s="21">
        <v>1.0018899999999999</v>
      </c>
      <c r="BD229">
        <f t="shared" si="46"/>
        <v>17.206666666666667</v>
      </c>
      <c r="BE229">
        <f t="shared" si="47"/>
        <v>17.2550174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7.2199400000000002</v>
      </c>
      <c r="I230" s="21">
        <v>-1.4190700000000001E-2</v>
      </c>
      <c r="J230" s="21">
        <v>220</v>
      </c>
      <c r="K230" s="21">
        <v>0.69143699999999997</v>
      </c>
      <c r="L230">
        <f t="shared" si="36"/>
        <v>17.519382716049382</v>
      </c>
      <c r="M230">
        <f t="shared" si="37"/>
        <v>12.125848033703702</v>
      </c>
      <c r="N230" s="9"/>
      <c r="O230" s="21">
        <v>1.0078400000000001</v>
      </c>
      <c r="P230" s="21">
        <v>11.039099999999999</v>
      </c>
      <c r="Q230" s="21">
        <v>-1.3931300000000001E-2</v>
      </c>
      <c r="R230" s="21">
        <v>220</v>
      </c>
      <c r="S230" s="21">
        <v>1.00708</v>
      </c>
      <c r="T230">
        <f t="shared" si="38"/>
        <v>17.199135802469137</v>
      </c>
      <c r="U230">
        <f t="shared" si="39"/>
        <v>17.333977027160497</v>
      </c>
      <c r="X230" s="9"/>
      <c r="Y230" s="21">
        <v>0.69213899999999995</v>
      </c>
      <c r="Z230" s="21">
        <v>16.594200000000001</v>
      </c>
      <c r="AA230" s="21">
        <v>-1.40961E-2</v>
      </c>
      <c r="AB230" s="21">
        <v>220</v>
      </c>
      <c r="AC230" s="21">
        <v>0.69152800000000003</v>
      </c>
      <c r="AD230">
        <f t="shared" si="40"/>
        <v>17.40259259259259</v>
      </c>
      <c r="AE230">
        <f t="shared" si="41"/>
        <v>12.045013034444443</v>
      </c>
      <c r="AF230" s="9"/>
      <c r="AG230" s="21">
        <v>1.0078400000000001</v>
      </c>
      <c r="AH230" s="21">
        <v>20.413399999999999</v>
      </c>
      <c r="AI230" s="21">
        <v>-1.3937400000000001E-2</v>
      </c>
      <c r="AJ230" s="21">
        <v>220</v>
      </c>
      <c r="AK230" s="21">
        <v>1.0067699999999999</v>
      </c>
      <c r="AL230">
        <f t="shared" si="42"/>
        <v>17.206666666666667</v>
      </c>
      <c r="AM230">
        <f t="shared" si="43"/>
        <v>17.341566933333336</v>
      </c>
      <c r="AP230" s="9"/>
      <c r="AQ230" s="21">
        <v>0.69213899999999995</v>
      </c>
      <c r="AR230" s="21">
        <v>25.915400000000002</v>
      </c>
      <c r="AS230" s="21">
        <v>-1.40625E-2</v>
      </c>
      <c r="AT230" s="21">
        <v>220</v>
      </c>
      <c r="AU230" s="21">
        <v>0.69146700000000005</v>
      </c>
      <c r="AV230">
        <f t="shared" si="44"/>
        <v>17.361111111111111</v>
      </c>
      <c r="AW230">
        <f t="shared" si="45"/>
        <v>12.016302083333333</v>
      </c>
      <c r="AX230" s="9"/>
      <c r="AY230" s="21">
        <v>1.0078400000000001</v>
      </c>
      <c r="AZ230" s="21">
        <v>29.7347</v>
      </c>
      <c r="BA230" s="21">
        <v>-1.39282E-2</v>
      </c>
      <c r="BB230" s="21">
        <v>220</v>
      </c>
      <c r="BC230" s="21">
        <v>1.00708</v>
      </c>
      <c r="BD230">
        <f t="shared" si="46"/>
        <v>17.195308641975309</v>
      </c>
      <c r="BE230">
        <f t="shared" si="47"/>
        <v>17.330119861728395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7.23001</v>
      </c>
      <c r="I231" s="21">
        <v>-1.4196800000000001E-2</v>
      </c>
      <c r="J231" s="21">
        <v>221</v>
      </c>
      <c r="K231" s="21">
        <v>0.68637099999999995</v>
      </c>
      <c r="L231">
        <f t="shared" si="36"/>
        <v>17.526913580246916</v>
      </c>
      <c r="M231">
        <f t="shared" si="37"/>
        <v>12.042794901728398</v>
      </c>
      <c r="N231" s="9"/>
      <c r="O231" s="21">
        <v>1.01288</v>
      </c>
      <c r="P231" s="21">
        <v>11.049200000000001</v>
      </c>
      <c r="Q231" s="21">
        <v>-1.39221E-2</v>
      </c>
      <c r="R231" s="21">
        <v>221</v>
      </c>
      <c r="S231" s="21">
        <v>1.01135</v>
      </c>
      <c r="T231">
        <f t="shared" si="38"/>
        <v>17.187777777777779</v>
      </c>
      <c r="U231">
        <f t="shared" si="39"/>
        <v>17.409156355555556</v>
      </c>
      <c r="X231" s="9"/>
      <c r="Y231" s="21">
        <v>0.68710300000000002</v>
      </c>
      <c r="Z231" s="21">
        <v>16.604199999999999</v>
      </c>
      <c r="AA231" s="21">
        <v>-1.409E-2</v>
      </c>
      <c r="AB231" s="21">
        <v>221</v>
      </c>
      <c r="AC231" s="21">
        <v>0.68652299999999999</v>
      </c>
      <c r="AD231">
        <f t="shared" si="40"/>
        <v>17.39506172839506</v>
      </c>
      <c r="AE231">
        <f t="shared" si="41"/>
        <v>11.952199098765432</v>
      </c>
      <c r="AF231" s="9"/>
      <c r="AG231" s="21">
        <v>1.01288</v>
      </c>
      <c r="AH231" s="21">
        <v>20.423400000000001</v>
      </c>
      <c r="AI231" s="21">
        <v>-1.39191E-2</v>
      </c>
      <c r="AJ231" s="21">
        <v>221</v>
      </c>
      <c r="AK231" s="21">
        <v>1.01227</v>
      </c>
      <c r="AL231">
        <f t="shared" si="42"/>
        <v>17.184074074074076</v>
      </c>
      <c r="AM231">
        <f t="shared" si="43"/>
        <v>17.405404948148149</v>
      </c>
      <c r="AP231" s="9"/>
      <c r="AQ231" s="21">
        <v>0.68710300000000002</v>
      </c>
      <c r="AR231" s="21">
        <v>25.9255</v>
      </c>
      <c r="AS231" s="21">
        <v>-1.4071699999999999E-2</v>
      </c>
      <c r="AT231" s="21">
        <v>221</v>
      </c>
      <c r="AU231" s="21">
        <v>0.68658399999999997</v>
      </c>
      <c r="AV231">
        <f t="shared" si="44"/>
        <v>17.372469135802469</v>
      </c>
      <c r="AW231">
        <f t="shared" si="45"/>
        <v>11.936675660617285</v>
      </c>
      <c r="AX231" s="9"/>
      <c r="AY231" s="21">
        <v>1.01288</v>
      </c>
      <c r="AZ231" s="21">
        <v>29.744800000000001</v>
      </c>
      <c r="BA231" s="21">
        <v>-1.39282E-2</v>
      </c>
      <c r="BB231" s="21">
        <v>221</v>
      </c>
      <c r="BC231" s="21">
        <v>1.01166</v>
      </c>
      <c r="BD231">
        <f t="shared" si="46"/>
        <v>17.195308641975309</v>
      </c>
      <c r="BE231">
        <f t="shared" si="47"/>
        <v>17.416784217283951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7.2400799999999998</v>
      </c>
      <c r="I232" s="21">
        <v>-1.41846E-2</v>
      </c>
      <c r="J232" s="21">
        <v>222</v>
      </c>
      <c r="K232" s="21">
        <v>0.68145800000000001</v>
      </c>
      <c r="L232">
        <f t="shared" si="36"/>
        <v>17.511851851851851</v>
      </c>
      <c r="M232">
        <f t="shared" si="37"/>
        <v>11.944273768888889</v>
      </c>
      <c r="N232" s="9"/>
      <c r="O232" s="21">
        <v>1.0179100000000001</v>
      </c>
      <c r="P232" s="21">
        <v>11.0593</v>
      </c>
      <c r="Q232" s="21">
        <v>-1.39191E-2</v>
      </c>
      <c r="R232" s="21">
        <v>222</v>
      </c>
      <c r="S232" s="21">
        <v>1.01715</v>
      </c>
      <c r="T232">
        <f t="shared" si="38"/>
        <v>17.184074074074076</v>
      </c>
      <c r="U232">
        <f t="shared" si="39"/>
        <v>17.491840840740743</v>
      </c>
      <c r="X232" s="9"/>
      <c r="Y232" s="21">
        <v>0.68206800000000001</v>
      </c>
      <c r="Z232" s="21">
        <v>16.6143</v>
      </c>
      <c r="AA232" s="21">
        <v>-1.4074700000000001E-2</v>
      </c>
      <c r="AB232" s="21">
        <v>222</v>
      </c>
      <c r="AC232" s="21">
        <v>0.68145800000000001</v>
      </c>
      <c r="AD232">
        <f t="shared" si="40"/>
        <v>17.376172839506172</v>
      </c>
      <c r="AE232">
        <f t="shared" si="41"/>
        <v>11.851731456296296</v>
      </c>
      <c r="AF232" s="9"/>
      <c r="AG232" s="21">
        <v>1.0179100000000001</v>
      </c>
      <c r="AH232" s="21">
        <v>20.433499999999999</v>
      </c>
      <c r="AI232" s="21">
        <v>-1.3916E-2</v>
      </c>
      <c r="AJ232" s="21">
        <v>222</v>
      </c>
      <c r="AK232" s="21">
        <v>1.01746</v>
      </c>
      <c r="AL232">
        <f t="shared" si="42"/>
        <v>17.180246913580245</v>
      </c>
      <c r="AM232">
        <f t="shared" si="43"/>
        <v>17.48794513580247</v>
      </c>
      <c r="AP232" s="9"/>
      <c r="AQ232" s="21">
        <v>0.68206800000000001</v>
      </c>
      <c r="AR232" s="21">
        <v>25.935500000000001</v>
      </c>
      <c r="AS232" s="21">
        <v>-1.4080799999999999E-2</v>
      </c>
      <c r="AT232" s="21">
        <v>222</v>
      </c>
      <c r="AU232" s="21">
        <v>0.68145800000000001</v>
      </c>
      <c r="AV232">
        <f t="shared" si="44"/>
        <v>17.383703703703702</v>
      </c>
      <c r="AW232">
        <f t="shared" si="45"/>
        <v>11.856868017777776</v>
      </c>
      <c r="AX232" s="9"/>
      <c r="AY232" s="21">
        <v>1.0179100000000001</v>
      </c>
      <c r="AZ232" s="21">
        <v>29.754899999999999</v>
      </c>
      <c r="BA232" s="21">
        <v>-1.39252E-2</v>
      </c>
      <c r="BB232" s="21">
        <v>222</v>
      </c>
      <c r="BC232" s="21">
        <v>1.01685</v>
      </c>
      <c r="BD232">
        <f t="shared" si="46"/>
        <v>17.191604938271606</v>
      </c>
      <c r="BE232">
        <f t="shared" si="47"/>
        <v>17.499506582716052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7.2501499999999997</v>
      </c>
      <c r="I233" s="21">
        <v>-1.41815E-2</v>
      </c>
      <c r="J233" s="21">
        <v>223</v>
      </c>
      <c r="K233" s="21">
        <v>0.67645299999999997</v>
      </c>
      <c r="L233">
        <f t="shared" si="36"/>
        <v>17.508024691358024</v>
      </c>
      <c r="M233">
        <f t="shared" si="37"/>
        <v>11.853492972839506</v>
      </c>
      <c r="N233" s="9"/>
      <c r="O233" s="21">
        <v>1.02295</v>
      </c>
      <c r="P233" s="21">
        <v>11.0693</v>
      </c>
      <c r="Q233" s="21">
        <v>-1.39191E-2</v>
      </c>
      <c r="R233" s="21">
        <v>223</v>
      </c>
      <c r="S233" s="21">
        <v>1.02173</v>
      </c>
      <c r="T233">
        <f t="shared" si="38"/>
        <v>17.184074074074076</v>
      </c>
      <c r="U233">
        <f t="shared" si="39"/>
        <v>17.578448574074077</v>
      </c>
      <c r="X233" s="9"/>
      <c r="Y233" s="21">
        <v>0.67703199999999997</v>
      </c>
      <c r="Z233" s="21">
        <v>16.624400000000001</v>
      </c>
      <c r="AA233" s="21">
        <v>-1.40625E-2</v>
      </c>
      <c r="AB233" s="21">
        <v>223</v>
      </c>
      <c r="AC233" s="21">
        <v>0.67648299999999995</v>
      </c>
      <c r="AD233">
        <f t="shared" si="40"/>
        <v>17.361111111111111</v>
      </c>
      <c r="AE233">
        <f t="shared" si="41"/>
        <v>11.754027777777777</v>
      </c>
      <c r="AF233" s="9"/>
      <c r="AG233" s="21">
        <v>1.02295</v>
      </c>
      <c r="AH233" s="21">
        <v>20.4436</v>
      </c>
      <c r="AI233" s="21">
        <v>-1.3916E-2</v>
      </c>
      <c r="AJ233" s="21">
        <v>223</v>
      </c>
      <c r="AK233" s="21">
        <v>1.02203</v>
      </c>
      <c r="AL233">
        <f t="shared" si="42"/>
        <v>17.180246913580245</v>
      </c>
      <c r="AM233">
        <f t="shared" si="43"/>
        <v>17.574533580246911</v>
      </c>
      <c r="AP233" s="9"/>
      <c r="AQ233" s="21">
        <v>0.67703199999999997</v>
      </c>
      <c r="AR233" s="21">
        <v>25.945599999999999</v>
      </c>
      <c r="AS233" s="21">
        <v>-1.4065599999999999E-2</v>
      </c>
      <c r="AT233" s="21">
        <v>223</v>
      </c>
      <c r="AU233" s="21">
        <v>0.67645299999999997</v>
      </c>
      <c r="AV233">
        <f t="shared" si="44"/>
        <v>17.364938271604938</v>
      </c>
      <c r="AW233">
        <f t="shared" si="45"/>
        <v>11.756618887901233</v>
      </c>
      <c r="AX233" s="9"/>
      <c r="AY233" s="21">
        <v>1.02295</v>
      </c>
      <c r="AZ233" s="21">
        <v>29.765000000000001</v>
      </c>
      <c r="BA233" s="21">
        <v>-1.39221E-2</v>
      </c>
      <c r="BB233" s="21">
        <v>223</v>
      </c>
      <c r="BC233" s="21">
        <v>1.02173</v>
      </c>
      <c r="BD233">
        <f t="shared" si="46"/>
        <v>17.187777777777779</v>
      </c>
      <c r="BE233">
        <f t="shared" si="47"/>
        <v>17.582237277777779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7.2602200000000003</v>
      </c>
      <c r="I234" s="21">
        <v>-1.41785E-2</v>
      </c>
      <c r="J234" s="21">
        <v>224</v>
      </c>
      <c r="K234" s="21">
        <v>0.67135599999999995</v>
      </c>
      <c r="L234">
        <f t="shared" si="36"/>
        <v>17.504320987654321</v>
      </c>
      <c r="M234">
        <f t="shared" si="37"/>
        <v>11.76285119074074</v>
      </c>
      <c r="N234" s="9"/>
      <c r="O234" s="21">
        <v>1.0279799999999999</v>
      </c>
      <c r="P234" s="21">
        <v>11.0794</v>
      </c>
      <c r="Q234" s="21">
        <v>-1.39191E-2</v>
      </c>
      <c r="R234" s="21">
        <v>224</v>
      </c>
      <c r="S234" s="21">
        <v>1.02661</v>
      </c>
      <c r="T234">
        <f t="shared" si="38"/>
        <v>17.184074074074076</v>
      </c>
      <c r="U234">
        <f t="shared" si="39"/>
        <v>17.664884466666667</v>
      </c>
      <c r="X234" s="9"/>
      <c r="Y234" s="21">
        <v>0.67199699999999996</v>
      </c>
      <c r="Z234" s="21">
        <v>16.634399999999999</v>
      </c>
      <c r="AA234" s="21">
        <v>-1.40625E-2</v>
      </c>
      <c r="AB234" s="21">
        <v>224</v>
      </c>
      <c r="AC234" s="21">
        <v>0.67132599999999998</v>
      </c>
      <c r="AD234">
        <f t="shared" si="40"/>
        <v>17.361111111111111</v>
      </c>
      <c r="AE234">
        <f t="shared" si="41"/>
        <v>11.666614583333333</v>
      </c>
      <c r="AF234" s="9"/>
      <c r="AG234" s="21">
        <v>1.0279799999999999</v>
      </c>
      <c r="AH234" s="21">
        <v>20.453600000000002</v>
      </c>
      <c r="AI234" s="21">
        <v>-1.39191E-2</v>
      </c>
      <c r="AJ234" s="21">
        <v>224</v>
      </c>
      <c r="AK234" s="21">
        <v>1.02722</v>
      </c>
      <c r="AL234">
        <f t="shared" si="42"/>
        <v>17.184074074074076</v>
      </c>
      <c r="AM234">
        <f t="shared" si="43"/>
        <v>17.664884466666667</v>
      </c>
      <c r="AP234" s="9"/>
      <c r="AQ234" s="21">
        <v>0.67199699999999996</v>
      </c>
      <c r="AR234" s="21">
        <v>25.9557</v>
      </c>
      <c r="AS234" s="21">
        <v>-1.4068600000000001E-2</v>
      </c>
      <c r="AT234" s="21">
        <v>224</v>
      </c>
      <c r="AU234" s="21">
        <v>0.67132599999999998</v>
      </c>
      <c r="AV234">
        <f t="shared" si="44"/>
        <v>17.368641975308641</v>
      </c>
      <c r="AW234">
        <f t="shared" si="45"/>
        <v>11.67167530148148</v>
      </c>
      <c r="AX234" s="9"/>
      <c r="AY234" s="21">
        <v>1.0279799999999999</v>
      </c>
      <c r="AZ234" s="21">
        <v>29.774999999999999</v>
      </c>
      <c r="BA234" s="21">
        <v>-1.3909899999999999E-2</v>
      </c>
      <c r="BB234" s="21">
        <v>224</v>
      </c>
      <c r="BC234" s="21">
        <v>1.0269200000000001</v>
      </c>
      <c r="BD234">
        <f t="shared" si="46"/>
        <v>17.172716049382714</v>
      </c>
      <c r="BE234">
        <f t="shared" si="47"/>
        <v>17.65320864444444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7.2702900000000001</v>
      </c>
      <c r="I235" s="21">
        <v>-1.41785E-2</v>
      </c>
      <c r="J235" s="21">
        <v>225</v>
      </c>
      <c r="K235" s="21">
        <v>0.66650399999999999</v>
      </c>
      <c r="L235">
        <f t="shared" si="36"/>
        <v>17.504320987654321</v>
      </c>
      <c r="M235">
        <f t="shared" si="37"/>
        <v>11.674716934567902</v>
      </c>
      <c r="N235" s="9"/>
      <c r="O235" s="21">
        <v>1.03302</v>
      </c>
      <c r="P235" s="21">
        <v>11.089499999999999</v>
      </c>
      <c r="Q235" s="21">
        <v>-1.39191E-2</v>
      </c>
      <c r="R235" s="21">
        <v>225</v>
      </c>
      <c r="S235" s="21">
        <v>1.03241</v>
      </c>
      <c r="T235">
        <f t="shared" si="38"/>
        <v>17.184074074074076</v>
      </c>
      <c r="U235">
        <f t="shared" si="39"/>
        <v>17.751492200000001</v>
      </c>
      <c r="X235" s="9"/>
      <c r="Y235" s="21">
        <v>0.66696200000000005</v>
      </c>
      <c r="Z235" s="21">
        <v>16.644500000000001</v>
      </c>
      <c r="AA235" s="21">
        <v>-1.40778E-2</v>
      </c>
      <c r="AB235" s="21">
        <v>225</v>
      </c>
      <c r="AC235" s="21">
        <v>0.66632100000000005</v>
      </c>
      <c r="AD235">
        <f t="shared" si="40"/>
        <v>17.38</v>
      </c>
      <c r="AE235">
        <f t="shared" si="41"/>
        <v>11.59179956</v>
      </c>
      <c r="AF235" s="9"/>
      <c r="AG235" s="21">
        <v>1.03302</v>
      </c>
      <c r="AH235" s="21">
        <v>20.463699999999999</v>
      </c>
      <c r="AI235" s="21">
        <v>-1.39252E-2</v>
      </c>
      <c r="AJ235" s="21">
        <v>225</v>
      </c>
      <c r="AK235" s="21">
        <v>1.0321</v>
      </c>
      <c r="AL235">
        <f t="shared" si="42"/>
        <v>17.191604938271606</v>
      </c>
      <c r="AM235">
        <f t="shared" si="43"/>
        <v>17.759271733333335</v>
      </c>
      <c r="AP235" s="9"/>
      <c r="AQ235" s="21">
        <v>0.66696200000000005</v>
      </c>
      <c r="AR235" s="21">
        <v>25.965699999999998</v>
      </c>
      <c r="AS235" s="21">
        <v>-1.4065599999999999E-2</v>
      </c>
      <c r="AT235" s="21">
        <v>225</v>
      </c>
      <c r="AU235" s="21">
        <v>0.66632100000000005</v>
      </c>
      <c r="AV235">
        <f t="shared" si="44"/>
        <v>17.364938271604938</v>
      </c>
      <c r="AW235">
        <f t="shared" si="45"/>
        <v>11.581753959506173</v>
      </c>
      <c r="AX235" s="9"/>
      <c r="AY235" s="21">
        <v>1.03302</v>
      </c>
      <c r="AZ235" s="21">
        <v>29.7851</v>
      </c>
      <c r="BA235" s="21">
        <v>-1.39069E-2</v>
      </c>
      <c r="BB235" s="21">
        <v>225</v>
      </c>
      <c r="BC235" s="21">
        <v>1.0321</v>
      </c>
      <c r="BD235">
        <f t="shared" si="46"/>
        <v>17.169012345679011</v>
      </c>
      <c r="BE235">
        <f t="shared" si="47"/>
        <v>17.735933133333333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7.2803599999999999</v>
      </c>
      <c r="I236" s="21">
        <v>-1.4175399999999999E-2</v>
      </c>
      <c r="J236" s="21">
        <v>226</v>
      </c>
      <c r="K236" s="21">
        <v>0.66134599999999999</v>
      </c>
      <c r="L236">
        <f t="shared" si="36"/>
        <v>17.500493827160494</v>
      </c>
      <c r="M236">
        <f t="shared" si="37"/>
        <v>11.584031877037036</v>
      </c>
      <c r="N236" s="9"/>
      <c r="O236" s="21">
        <v>1.03806</v>
      </c>
      <c r="P236" s="21">
        <v>11.099600000000001</v>
      </c>
      <c r="Q236" s="21">
        <v>-1.3916E-2</v>
      </c>
      <c r="R236" s="21">
        <v>226</v>
      </c>
      <c r="S236" s="21">
        <v>1.0376000000000001</v>
      </c>
      <c r="T236">
        <f t="shared" si="38"/>
        <v>17.180246913580245</v>
      </c>
      <c r="U236">
        <f t="shared" si="39"/>
        <v>17.834127111111108</v>
      </c>
      <c r="X236" s="9"/>
      <c r="Y236" s="21">
        <v>0.66192600000000001</v>
      </c>
      <c r="Z236" s="21">
        <v>16.654599999999999</v>
      </c>
      <c r="AA236" s="21">
        <v>-1.4086899999999999E-2</v>
      </c>
      <c r="AB236" s="21">
        <v>226</v>
      </c>
      <c r="AC236" s="21">
        <v>0.66134599999999999</v>
      </c>
      <c r="AD236">
        <f t="shared" si="40"/>
        <v>17.391234567901233</v>
      </c>
      <c r="AE236">
        <f t="shared" si="41"/>
        <v>11.511710332592591</v>
      </c>
      <c r="AF236" s="9"/>
      <c r="AG236" s="21">
        <v>1.03806</v>
      </c>
      <c r="AH236" s="21">
        <v>20.473800000000001</v>
      </c>
      <c r="AI236" s="21">
        <v>-1.39221E-2</v>
      </c>
      <c r="AJ236" s="21">
        <v>226</v>
      </c>
      <c r="AK236" s="21">
        <v>1.0369900000000001</v>
      </c>
      <c r="AL236">
        <f t="shared" si="42"/>
        <v>17.187777777777779</v>
      </c>
      <c r="AM236">
        <f t="shared" si="43"/>
        <v>17.841944600000001</v>
      </c>
      <c r="AP236" s="9"/>
      <c r="AQ236" s="21">
        <v>0.66192600000000001</v>
      </c>
      <c r="AR236" s="21">
        <v>25.9758</v>
      </c>
      <c r="AS236" s="21">
        <v>-1.4074700000000001E-2</v>
      </c>
      <c r="AT236" s="21">
        <v>226</v>
      </c>
      <c r="AU236" s="21">
        <v>0.66131600000000001</v>
      </c>
      <c r="AV236">
        <f t="shared" si="44"/>
        <v>17.376172839506172</v>
      </c>
      <c r="AW236">
        <f t="shared" si="45"/>
        <v>11.501740582962963</v>
      </c>
      <c r="AX236" s="9"/>
      <c r="AY236" s="21">
        <v>1.03806</v>
      </c>
      <c r="AZ236" s="21">
        <v>29.795200000000001</v>
      </c>
      <c r="BA236" s="21">
        <v>-1.39069E-2</v>
      </c>
      <c r="BB236" s="21">
        <v>226</v>
      </c>
      <c r="BC236" s="21">
        <v>1.03668</v>
      </c>
      <c r="BD236">
        <f t="shared" si="46"/>
        <v>17.169012345679011</v>
      </c>
      <c r="BE236">
        <f t="shared" si="47"/>
        <v>17.822464955555553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7.2904400000000003</v>
      </c>
      <c r="I237" s="21">
        <v>-1.4175399999999999E-2</v>
      </c>
      <c r="J237" s="21">
        <v>227</v>
      </c>
      <c r="K237" s="21">
        <v>0.65625</v>
      </c>
      <c r="L237">
        <f t="shared" si="36"/>
        <v>17.500493827160494</v>
      </c>
      <c r="M237">
        <f t="shared" si="37"/>
        <v>11.495916890617284</v>
      </c>
      <c r="N237" s="9"/>
      <c r="O237" s="21">
        <v>1.0430900000000001</v>
      </c>
      <c r="P237" s="21">
        <v>11.1096</v>
      </c>
      <c r="Q237" s="21">
        <v>-1.3909899999999999E-2</v>
      </c>
      <c r="R237" s="21">
        <v>227</v>
      </c>
      <c r="S237" s="21">
        <v>1.0421800000000001</v>
      </c>
      <c r="T237">
        <f t="shared" si="38"/>
        <v>17.172716049382714</v>
      </c>
      <c r="U237">
        <f t="shared" si="39"/>
        <v>17.912688383950616</v>
      </c>
      <c r="X237" s="9"/>
      <c r="Y237" s="21">
        <v>0.656891</v>
      </c>
      <c r="Z237" s="21">
        <v>16.6647</v>
      </c>
      <c r="AA237" s="21">
        <v>-1.4093E-2</v>
      </c>
      <c r="AB237" s="21">
        <v>227</v>
      </c>
      <c r="AC237" s="21">
        <v>0.65637199999999996</v>
      </c>
      <c r="AD237">
        <f t="shared" si="40"/>
        <v>17.398765432098763</v>
      </c>
      <c r="AE237">
        <f t="shared" si="41"/>
        <v>11.429092423456789</v>
      </c>
      <c r="AF237" s="9"/>
      <c r="AG237" s="21">
        <v>1.0430900000000001</v>
      </c>
      <c r="AH237" s="21">
        <v>20.483799999999999</v>
      </c>
      <c r="AI237" s="21">
        <v>-1.39221E-2</v>
      </c>
      <c r="AJ237" s="21">
        <v>227</v>
      </c>
      <c r="AK237" s="21">
        <v>1.0421800000000001</v>
      </c>
      <c r="AL237">
        <f t="shared" si="42"/>
        <v>17.187777777777779</v>
      </c>
      <c r="AM237">
        <f t="shared" si="43"/>
        <v>17.928399122222224</v>
      </c>
      <c r="AP237" s="9"/>
      <c r="AQ237" s="21">
        <v>0.656891</v>
      </c>
      <c r="AR237" s="21">
        <v>25.985900000000001</v>
      </c>
      <c r="AS237" s="21">
        <v>-1.40778E-2</v>
      </c>
      <c r="AT237" s="21">
        <v>227</v>
      </c>
      <c r="AU237" s="21">
        <v>0.65631099999999998</v>
      </c>
      <c r="AV237">
        <f t="shared" si="44"/>
        <v>17.38</v>
      </c>
      <c r="AW237">
        <f t="shared" si="45"/>
        <v>11.41676558</v>
      </c>
      <c r="AX237" s="9"/>
      <c r="AY237" s="21">
        <v>1.0430900000000001</v>
      </c>
      <c r="AZ237" s="21">
        <v>29.805199999999999</v>
      </c>
      <c r="BA237" s="21">
        <v>-1.3909899999999999E-2</v>
      </c>
      <c r="BB237" s="21">
        <v>227</v>
      </c>
      <c r="BC237" s="21">
        <v>1.0421800000000001</v>
      </c>
      <c r="BD237">
        <f t="shared" si="46"/>
        <v>17.172716049382714</v>
      </c>
      <c r="BE237">
        <f t="shared" si="47"/>
        <v>17.912688383950616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7.3005100000000001</v>
      </c>
      <c r="I238" s="21">
        <v>-1.41785E-2</v>
      </c>
      <c r="J238" s="21">
        <v>228</v>
      </c>
      <c r="K238" s="21">
        <v>0.65118399999999999</v>
      </c>
      <c r="L238">
        <f t="shared" si="36"/>
        <v>17.504320987654321</v>
      </c>
      <c r="M238">
        <f t="shared" si="37"/>
        <v>11.410279157407407</v>
      </c>
      <c r="N238" s="9"/>
      <c r="O238" s="21">
        <v>1.04813</v>
      </c>
      <c r="P238" s="21">
        <v>11.1197</v>
      </c>
      <c r="Q238" s="21">
        <v>-1.3916E-2</v>
      </c>
      <c r="R238" s="21">
        <v>228</v>
      </c>
      <c r="S238" s="21">
        <v>1.0470600000000001</v>
      </c>
      <c r="T238">
        <f t="shared" si="38"/>
        <v>17.180246913580245</v>
      </c>
      <c r="U238">
        <f t="shared" si="39"/>
        <v>18.007132197530861</v>
      </c>
      <c r="X238" s="9"/>
      <c r="Y238" s="21">
        <v>0.65185499999999996</v>
      </c>
      <c r="Z238" s="21">
        <v>16.674700000000001</v>
      </c>
      <c r="AA238" s="21">
        <v>-1.4086899999999999E-2</v>
      </c>
      <c r="AB238" s="21">
        <v>228</v>
      </c>
      <c r="AC238" s="21">
        <v>0.65133700000000005</v>
      </c>
      <c r="AD238">
        <f t="shared" si="40"/>
        <v>17.391234567901233</v>
      </c>
      <c r="AE238">
        <f t="shared" si="41"/>
        <v>11.336563209259257</v>
      </c>
      <c r="AF238" s="9"/>
      <c r="AG238" s="21">
        <v>1.04813</v>
      </c>
      <c r="AH238" s="21">
        <v>20.4939</v>
      </c>
      <c r="AI238" s="21">
        <v>-1.3913E-2</v>
      </c>
      <c r="AJ238" s="21">
        <v>228</v>
      </c>
      <c r="AK238" s="21">
        <v>1.0473600000000001</v>
      </c>
      <c r="AL238">
        <f t="shared" si="42"/>
        <v>17.176543209876542</v>
      </c>
      <c r="AM238">
        <f t="shared" si="43"/>
        <v>18.003250234567901</v>
      </c>
      <c r="AP238" s="9"/>
      <c r="AQ238" s="21">
        <v>0.65185499999999996</v>
      </c>
      <c r="AR238" s="21">
        <v>25.995999999999999</v>
      </c>
      <c r="AS238" s="21">
        <v>-1.4086899999999999E-2</v>
      </c>
      <c r="AT238" s="21">
        <v>228</v>
      </c>
      <c r="AU238" s="21">
        <v>0.65124499999999996</v>
      </c>
      <c r="AV238">
        <f t="shared" si="44"/>
        <v>17.391234567901233</v>
      </c>
      <c r="AW238">
        <f t="shared" si="45"/>
        <v>11.336563209259257</v>
      </c>
      <c r="AX238" s="9"/>
      <c r="AY238" s="21">
        <v>1.04813</v>
      </c>
      <c r="AZ238" s="21">
        <v>29.815300000000001</v>
      </c>
      <c r="BA238" s="21">
        <v>-1.3909899999999999E-2</v>
      </c>
      <c r="BB238" s="21">
        <v>228</v>
      </c>
      <c r="BC238" s="21">
        <v>1.0467500000000001</v>
      </c>
      <c r="BD238">
        <f t="shared" si="46"/>
        <v>17.172716049382714</v>
      </c>
      <c r="BE238">
        <f t="shared" si="47"/>
        <v>17.999238872839506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7.3105799999999999</v>
      </c>
      <c r="I239" s="21">
        <v>-1.4175399999999999E-2</v>
      </c>
      <c r="J239" s="21">
        <v>229</v>
      </c>
      <c r="K239" s="21">
        <v>0.64614899999999997</v>
      </c>
      <c r="L239">
        <f t="shared" si="36"/>
        <v>17.500493827160494</v>
      </c>
      <c r="M239">
        <f t="shared" si="37"/>
        <v>11.319669417283949</v>
      </c>
      <c r="N239" s="9"/>
      <c r="O239" s="21">
        <v>1.0531600000000001</v>
      </c>
      <c r="P239" s="21">
        <v>11.129799999999999</v>
      </c>
      <c r="Q239" s="21">
        <v>-1.3913E-2</v>
      </c>
      <c r="R239" s="21">
        <v>229</v>
      </c>
      <c r="S239" s="21">
        <v>1.0522499999999999</v>
      </c>
      <c r="T239">
        <f t="shared" si="38"/>
        <v>17.176543209876542</v>
      </c>
      <c r="U239">
        <f t="shared" si="39"/>
        <v>18.08964824691358</v>
      </c>
      <c r="X239" s="9"/>
      <c r="Y239" s="21">
        <v>0.64681999999999995</v>
      </c>
      <c r="Z239" s="21">
        <v>16.684799999999999</v>
      </c>
      <c r="AA239" s="21">
        <v>-1.4086899999999999E-2</v>
      </c>
      <c r="AB239" s="21">
        <v>229</v>
      </c>
      <c r="AC239" s="21">
        <v>0.64624000000000004</v>
      </c>
      <c r="AD239">
        <f t="shared" si="40"/>
        <v>17.391234567901233</v>
      </c>
      <c r="AE239">
        <f t="shared" si="41"/>
        <v>11.248998343209875</v>
      </c>
      <c r="AF239" s="9"/>
      <c r="AG239" s="21">
        <v>1.0531600000000001</v>
      </c>
      <c r="AH239" s="21">
        <v>20.504000000000001</v>
      </c>
      <c r="AI239" s="21">
        <v>-1.3897700000000001E-2</v>
      </c>
      <c r="AJ239" s="21">
        <v>229</v>
      </c>
      <c r="AK239" s="21">
        <v>1.0525500000000001</v>
      </c>
      <c r="AL239">
        <f t="shared" si="42"/>
        <v>17.157654320987653</v>
      </c>
      <c r="AM239">
        <f t="shared" si="43"/>
        <v>18.06975522469136</v>
      </c>
      <c r="AP239" s="9"/>
      <c r="AQ239" s="21">
        <v>0.64681999999999995</v>
      </c>
      <c r="AR239" s="21">
        <v>26.006</v>
      </c>
      <c r="AS239" s="21">
        <v>-1.4086899999999999E-2</v>
      </c>
      <c r="AT239" s="21">
        <v>229</v>
      </c>
      <c r="AU239" s="21">
        <v>0.64627100000000004</v>
      </c>
      <c r="AV239">
        <f t="shared" si="44"/>
        <v>17.391234567901233</v>
      </c>
      <c r="AW239">
        <f t="shared" si="45"/>
        <v>11.248998343209875</v>
      </c>
      <c r="AX239" s="9"/>
      <c r="AY239" s="21">
        <v>1.0531600000000001</v>
      </c>
      <c r="AZ239" s="21">
        <v>29.825399999999998</v>
      </c>
      <c r="BA239" s="21">
        <v>-1.39221E-2</v>
      </c>
      <c r="BB239" s="21">
        <v>229</v>
      </c>
      <c r="BC239" s="21">
        <v>1.0519400000000001</v>
      </c>
      <c r="BD239">
        <f t="shared" si="46"/>
        <v>17.187777777777779</v>
      </c>
      <c r="BE239">
        <f t="shared" si="47"/>
        <v>18.101480044444447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7.3206499999999997</v>
      </c>
      <c r="I240" s="21">
        <v>-1.41815E-2</v>
      </c>
      <c r="J240" s="21">
        <v>230</v>
      </c>
      <c r="K240" s="21">
        <v>0.64120500000000002</v>
      </c>
      <c r="L240">
        <f t="shared" si="36"/>
        <v>17.508024691358024</v>
      </c>
      <c r="M240">
        <f t="shared" si="37"/>
        <v>11.236387626543211</v>
      </c>
      <c r="N240" s="9"/>
      <c r="O240" s="21">
        <v>1.0582</v>
      </c>
      <c r="P240" s="21">
        <v>11.139799999999999</v>
      </c>
      <c r="Q240" s="21">
        <v>-1.39008E-2</v>
      </c>
      <c r="R240" s="21">
        <v>230</v>
      </c>
      <c r="S240" s="21">
        <v>1.0568200000000001</v>
      </c>
      <c r="T240">
        <f t="shared" si="38"/>
        <v>17.161481481481481</v>
      </c>
      <c r="U240">
        <f t="shared" si="39"/>
        <v>18.160279703703704</v>
      </c>
      <c r="X240" s="9"/>
      <c r="Y240" s="21">
        <v>0.64178500000000005</v>
      </c>
      <c r="Z240" s="21">
        <v>16.694900000000001</v>
      </c>
      <c r="AA240" s="21">
        <v>-1.409E-2</v>
      </c>
      <c r="AB240" s="21">
        <v>230</v>
      </c>
      <c r="AC240" s="21">
        <v>0.64120500000000002</v>
      </c>
      <c r="AD240">
        <f t="shared" si="40"/>
        <v>17.39506172839506</v>
      </c>
      <c r="AE240">
        <f t="shared" si="41"/>
        <v>11.163889691358024</v>
      </c>
      <c r="AF240" s="9"/>
      <c r="AG240" s="21">
        <v>1.0582</v>
      </c>
      <c r="AH240" s="21">
        <v>20.514099999999999</v>
      </c>
      <c r="AI240" s="21">
        <v>-1.38916E-2</v>
      </c>
      <c r="AJ240" s="21">
        <v>230</v>
      </c>
      <c r="AK240" s="21">
        <v>1.0568200000000001</v>
      </c>
      <c r="AL240">
        <f t="shared" si="42"/>
        <v>17.150123456790123</v>
      </c>
      <c r="AM240">
        <f t="shared" si="43"/>
        <v>18.148260641975309</v>
      </c>
      <c r="AP240" s="9"/>
      <c r="AQ240" s="21">
        <v>0.64178500000000005</v>
      </c>
      <c r="AR240" s="21">
        <v>26.016100000000002</v>
      </c>
      <c r="AS240" s="21">
        <v>-1.41052E-2</v>
      </c>
      <c r="AT240" s="21">
        <v>230</v>
      </c>
      <c r="AU240" s="21">
        <v>0.64114400000000005</v>
      </c>
      <c r="AV240">
        <f t="shared" si="44"/>
        <v>17.413827160493828</v>
      </c>
      <c r="AW240">
        <f t="shared" si="45"/>
        <v>11.175933064197531</v>
      </c>
      <c r="AX240" s="9"/>
      <c r="AY240" s="21">
        <v>1.0582</v>
      </c>
      <c r="AZ240" s="21">
        <v>29.8354</v>
      </c>
      <c r="BA240" s="21">
        <v>-1.3937400000000001E-2</v>
      </c>
      <c r="BB240" s="21">
        <v>230</v>
      </c>
      <c r="BC240" s="21">
        <v>1.0571299999999999</v>
      </c>
      <c r="BD240">
        <f t="shared" si="46"/>
        <v>17.206666666666667</v>
      </c>
      <c r="BE240">
        <f t="shared" si="47"/>
        <v>18.208094666666668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7.3307200000000003</v>
      </c>
      <c r="I241" s="21">
        <v>-1.41998E-2</v>
      </c>
      <c r="J241" s="21">
        <v>231</v>
      </c>
      <c r="K241" s="21">
        <v>0.63619999999999999</v>
      </c>
      <c r="L241">
        <f t="shared" si="36"/>
        <v>17.530617283950615</v>
      </c>
      <c r="M241">
        <f t="shared" si="37"/>
        <v>11.162603024938271</v>
      </c>
      <c r="N241" s="9"/>
      <c r="O241" s="21">
        <v>1.0632299999999999</v>
      </c>
      <c r="P241" s="21">
        <v>11.149900000000001</v>
      </c>
      <c r="Q241" s="21">
        <v>-1.3894699999999999E-2</v>
      </c>
      <c r="R241" s="21">
        <v>231</v>
      </c>
      <c r="S241" s="21">
        <v>1.0620099999999999</v>
      </c>
      <c r="T241">
        <f t="shared" si="38"/>
        <v>17.153950617283947</v>
      </c>
      <c r="U241">
        <f t="shared" si="39"/>
        <v>18.238594914814808</v>
      </c>
      <c r="X241" s="9"/>
      <c r="Y241" s="21">
        <v>0.63674900000000001</v>
      </c>
      <c r="Z241" s="21">
        <v>16.704899999999999</v>
      </c>
      <c r="AA241" s="21">
        <v>-1.40961E-2</v>
      </c>
      <c r="AB241" s="21">
        <v>231</v>
      </c>
      <c r="AC241" s="21">
        <v>0.63613900000000001</v>
      </c>
      <c r="AD241">
        <f t="shared" si="40"/>
        <v>17.40259259259259</v>
      </c>
      <c r="AE241">
        <f t="shared" si="41"/>
        <v>11.081083430740739</v>
      </c>
      <c r="AF241" s="9"/>
      <c r="AG241" s="21">
        <v>1.0632299999999999</v>
      </c>
      <c r="AH241" s="21">
        <v>20.524100000000001</v>
      </c>
      <c r="AI241" s="21">
        <v>-1.38794E-2</v>
      </c>
      <c r="AJ241" s="21">
        <v>231</v>
      </c>
      <c r="AK241" s="21">
        <v>1.0623199999999999</v>
      </c>
      <c r="AL241">
        <f t="shared" si="42"/>
        <v>17.135061728395058</v>
      </c>
      <c r="AM241">
        <f t="shared" si="43"/>
        <v>18.218511681481477</v>
      </c>
      <c r="AP241" s="9"/>
      <c r="AQ241" s="21">
        <v>0.63674900000000001</v>
      </c>
      <c r="AR241" s="21">
        <v>26.026199999999999</v>
      </c>
      <c r="AS241" s="21">
        <v>-1.41022E-2</v>
      </c>
      <c r="AT241" s="21">
        <v>231</v>
      </c>
      <c r="AU241" s="21">
        <v>0.63616899999999998</v>
      </c>
      <c r="AV241">
        <f t="shared" si="44"/>
        <v>17.410123456790124</v>
      </c>
      <c r="AW241">
        <f t="shared" si="45"/>
        <v>11.085878700987655</v>
      </c>
      <c r="AX241" s="9"/>
      <c r="AY241" s="21">
        <v>1.0632299999999999</v>
      </c>
      <c r="AZ241" s="21">
        <v>29.845500000000001</v>
      </c>
      <c r="BA241" s="21">
        <v>-1.39343E-2</v>
      </c>
      <c r="BB241" s="21">
        <v>231</v>
      </c>
      <c r="BC241" s="21">
        <v>1.0629299999999999</v>
      </c>
      <c r="BD241">
        <f t="shared" si="46"/>
        <v>17.202839506172836</v>
      </c>
      <c r="BE241">
        <f t="shared" si="47"/>
        <v>18.290575048148142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7.3407900000000001</v>
      </c>
      <c r="I242" s="21">
        <v>-1.4212000000000001E-2</v>
      </c>
      <c r="J242" s="21">
        <v>232</v>
      </c>
      <c r="K242" s="21">
        <v>0.631073</v>
      </c>
      <c r="L242">
        <f t="shared" si="36"/>
        <v>17.54567901234568</v>
      </c>
      <c r="M242">
        <f t="shared" si="37"/>
        <v>11.083851071604938</v>
      </c>
      <c r="N242" s="9"/>
      <c r="O242" s="21">
        <v>1.0682700000000001</v>
      </c>
      <c r="P242" s="21">
        <v>11.16</v>
      </c>
      <c r="Q242" s="21">
        <v>-1.39008E-2</v>
      </c>
      <c r="R242" s="21">
        <v>232</v>
      </c>
      <c r="S242" s="21">
        <v>1.0671999999999999</v>
      </c>
      <c r="T242">
        <f t="shared" si="38"/>
        <v>17.161481481481481</v>
      </c>
      <c r="U242">
        <f t="shared" si="39"/>
        <v>18.333095822222223</v>
      </c>
      <c r="X242" s="9"/>
      <c r="Y242" s="21">
        <v>0.631714</v>
      </c>
      <c r="Z242" s="21">
        <v>16.715</v>
      </c>
      <c r="AA242" s="21">
        <v>-1.41022E-2</v>
      </c>
      <c r="AB242" s="21">
        <v>232</v>
      </c>
      <c r="AC242" s="21">
        <v>0.631073</v>
      </c>
      <c r="AD242">
        <f t="shared" si="40"/>
        <v>17.410123456790124</v>
      </c>
      <c r="AE242">
        <f t="shared" si="41"/>
        <v>10.998218729382717</v>
      </c>
      <c r="AF242" s="9"/>
      <c r="AG242" s="21">
        <v>1.0682700000000001</v>
      </c>
      <c r="AH242" s="21">
        <v>20.534199999999998</v>
      </c>
      <c r="AI242" s="21">
        <v>-1.38672E-2</v>
      </c>
      <c r="AJ242" s="21">
        <v>232</v>
      </c>
      <c r="AK242" s="21">
        <v>1.0671999999999999</v>
      </c>
      <c r="AL242">
        <f t="shared" si="42"/>
        <v>17.12</v>
      </c>
      <c r="AM242">
        <f t="shared" si="43"/>
        <v>18.288782400000002</v>
      </c>
      <c r="AP242" s="9"/>
      <c r="AQ242" s="21">
        <v>0.631714</v>
      </c>
      <c r="AR242" s="21">
        <v>26.036200000000001</v>
      </c>
      <c r="AS242" s="21">
        <v>-1.4093E-2</v>
      </c>
      <c r="AT242" s="21">
        <v>232</v>
      </c>
      <c r="AU242" s="21">
        <v>0.631104</v>
      </c>
      <c r="AV242">
        <f t="shared" si="44"/>
        <v>17.398765432098763</v>
      </c>
      <c r="AW242">
        <f t="shared" si="45"/>
        <v>10.991043706172839</v>
      </c>
      <c r="AX242" s="9"/>
      <c r="AY242" s="21">
        <v>1.0682700000000001</v>
      </c>
      <c r="AZ242" s="21">
        <v>29.855599999999999</v>
      </c>
      <c r="BA242" s="21">
        <v>-1.3937400000000001E-2</v>
      </c>
      <c r="BB242" s="21">
        <v>232</v>
      </c>
      <c r="BC242" s="21">
        <v>1.0668899999999999</v>
      </c>
      <c r="BD242">
        <f t="shared" si="46"/>
        <v>17.206666666666667</v>
      </c>
      <c r="BE242">
        <f t="shared" si="47"/>
        <v>18.381365800000001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7.3508599999999999</v>
      </c>
      <c r="I243" s="21">
        <v>-1.41998E-2</v>
      </c>
      <c r="J243" s="21">
        <v>233</v>
      </c>
      <c r="K243" s="21">
        <v>0.62609899999999996</v>
      </c>
      <c r="L243">
        <f t="shared" si="36"/>
        <v>17.530617283950615</v>
      </c>
      <c r="M243">
        <f t="shared" si="37"/>
        <v>10.986052178271603</v>
      </c>
      <c r="N243" s="9"/>
      <c r="O243" s="21">
        <v>1.0732999999999999</v>
      </c>
      <c r="P243" s="21">
        <v>11.17</v>
      </c>
      <c r="Q243" s="21">
        <v>-1.39008E-2</v>
      </c>
      <c r="R243" s="21">
        <v>233</v>
      </c>
      <c r="S243" s="21">
        <v>1.07239</v>
      </c>
      <c r="T243">
        <f t="shared" si="38"/>
        <v>17.161481481481481</v>
      </c>
      <c r="U243">
        <f t="shared" si="39"/>
        <v>18.419418074074073</v>
      </c>
      <c r="X243" s="9"/>
      <c r="Y243" s="21">
        <v>0.62667799999999996</v>
      </c>
      <c r="Z243" s="21">
        <v>16.725100000000001</v>
      </c>
      <c r="AA243" s="21">
        <v>-1.41052E-2</v>
      </c>
      <c r="AB243" s="21">
        <v>233</v>
      </c>
      <c r="AC243" s="21">
        <v>0.62616000000000005</v>
      </c>
      <c r="AD243">
        <f t="shared" si="40"/>
        <v>17.413827160493828</v>
      </c>
      <c r="AE243">
        <f t="shared" si="41"/>
        <v>10.91286237728395</v>
      </c>
      <c r="AF243" s="9"/>
      <c r="AG243" s="21">
        <v>1.0732999999999999</v>
      </c>
      <c r="AH243" s="21">
        <v>20.5443</v>
      </c>
      <c r="AI243" s="21">
        <v>-1.38672E-2</v>
      </c>
      <c r="AJ243" s="21">
        <v>233</v>
      </c>
      <c r="AK243" s="21">
        <v>1.07239</v>
      </c>
      <c r="AL243">
        <f t="shared" si="42"/>
        <v>17.12</v>
      </c>
      <c r="AM243">
        <f t="shared" si="43"/>
        <v>18.374896</v>
      </c>
      <c r="AP243" s="9"/>
      <c r="AQ243" s="21">
        <v>0.62667799999999996</v>
      </c>
      <c r="AR243" s="21">
        <v>26.046299999999999</v>
      </c>
      <c r="AS243" s="21">
        <v>-1.4093E-2</v>
      </c>
      <c r="AT243" s="21">
        <v>233</v>
      </c>
      <c r="AU243" s="21">
        <v>0.62609899999999996</v>
      </c>
      <c r="AV243">
        <f t="shared" si="44"/>
        <v>17.398765432098763</v>
      </c>
      <c r="AW243">
        <f t="shared" si="45"/>
        <v>10.903423523456787</v>
      </c>
      <c r="AX243" s="9"/>
      <c r="AY243" s="21">
        <v>1.0732999999999999</v>
      </c>
      <c r="AZ243" s="21">
        <v>29.8657</v>
      </c>
      <c r="BA243" s="21">
        <v>-1.39404E-2</v>
      </c>
      <c r="BB243" s="21">
        <v>233</v>
      </c>
      <c r="BC243" s="21">
        <v>1.07239</v>
      </c>
      <c r="BD243">
        <f t="shared" si="46"/>
        <v>17.21037037037037</v>
      </c>
      <c r="BE243">
        <f t="shared" si="47"/>
        <v>18.471890518518517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7.3609299999999998</v>
      </c>
      <c r="I244" s="21">
        <v>-1.4190700000000001E-2</v>
      </c>
      <c r="J244" s="21">
        <v>234</v>
      </c>
      <c r="K244" s="21">
        <v>0.62091099999999999</v>
      </c>
      <c r="L244">
        <f t="shared" si="36"/>
        <v>17.519382716049382</v>
      </c>
      <c r="M244">
        <f t="shared" si="37"/>
        <v>10.890801629753085</v>
      </c>
      <c r="N244" s="9"/>
      <c r="O244" s="21">
        <v>1.0783400000000001</v>
      </c>
      <c r="P244" s="21">
        <v>11.180099999999999</v>
      </c>
      <c r="Q244" s="21">
        <v>-1.39069E-2</v>
      </c>
      <c r="R244" s="21">
        <v>234</v>
      </c>
      <c r="S244" s="21">
        <v>1.07758</v>
      </c>
      <c r="T244">
        <f t="shared" si="38"/>
        <v>17.169012345679011</v>
      </c>
      <c r="U244">
        <f t="shared" si="39"/>
        <v>18.514032772839506</v>
      </c>
      <c r="X244" s="9"/>
      <c r="Y244" s="21">
        <v>0.62164299999999995</v>
      </c>
      <c r="Z244" s="21">
        <v>16.735199999999999</v>
      </c>
      <c r="AA244" s="21">
        <v>-1.4114399999999999E-2</v>
      </c>
      <c r="AB244" s="21">
        <v>234</v>
      </c>
      <c r="AC244" s="21">
        <v>0.62103299999999995</v>
      </c>
      <c r="AD244">
        <f t="shared" si="40"/>
        <v>17.425185185185182</v>
      </c>
      <c r="AE244">
        <f t="shared" si="41"/>
        <v>10.83224439407407</v>
      </c>
      <c r="AF244" s="9"/>
      <c r="AG244" s="21">
        <v>1.0783400000000001</v>
      </c>
      <c r="AH244" s="21">
        <v>20.554300000000001</v>
      </c>
      <c r="AI244" s="21">
        <v>-1.3864100000000001E-2</v>
      </c>
      <c r="AJ244" s="21">
        <v>234</v>
      </c>
      <c r="AK244" s="21">
        <v>1.07758</v>
      </c>
      <c r="AL244">
        <f t="shared" si="42"/>
        <v>17.11617283950617</v>
      </c>
      <c r="AM244">
        <f t="shared" si="43"/>
        <v>18.457053819753085</v>
      </c>
      <c r="AP244" s="9"/>
      <c r="AQ244" s="21">
        <v>0.62164299999999995</v>
      </c>
      <c r="AR244" s="21">
        <v>26.0564</v>
      </c>
      <c r="AS244" s="21">
        <v>-1.40991E-2</v>
      </c>
      <c r="AT244" s="21">
        <v>234</v>
      </c>
      <c r="AU244" s="21">
        <v>0.62103299999999995</v>
      </c>
      <c r="AV244">
        <f t="shared" si="44"/>
        <v>17.406296296296293</v>
      </c>
      <c r="AW244">
        <f t="shared" si="45"/>
        <v>10.820502248518515</v>
      </c>
      <c r="AX244" s="9"/>
      <c r="AY244" s="21">
        <v>1.0783400000000001</v>
      </c>
      <c r="AZ244" s="21">
        <v>29.875699999999998</v>
      </c>
      <c r="BA244" s="21">
        <v>-1.3943499999999999E-2</v>
      </c>
      <c r="BB244" s="21">
        <v>234</v>
      </c>
      <c r="BC244" s="21">
        <v>1.07819</v>
      </c>
      <c r="BD244">
        <f t="shared" si="46"/>
        <v>17.214197530864197</v>
      </c>
      <c r="BE244">
        <f t="shared" si="47"/>
        <v>18.562757765432099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7.3710000000000004</v>
      </c>
      <c r="I245" s="21">
        <v>-1.41937E-2</v>
      </c>
      <c r="J245" s="21">
        <v>235</v>
      </c>
      <c r="K245" s="21">
        <v>0.61602800000000002</v>
      </c>
      <c r="L245">
        <f t="shared" si="36"/>
        <v>17.523086419753085</v>
      </c>
      <c r="M245">
        <f t="shared" si="37"/>
        <v>10.804875271111111</v>
      </c>
      <c r="N245" s="9"/>
      <c r="O245" s="21">
        <v>1.0833699999999999</v>
      </c>
      <c r="P245" s="21">
        <v>11.190200000000001</v>
      </c>
      <c r="Q245" s="21">
        <v>-1.3903799999999999E-2</v>
      </c>
      <c r="R245" s="21">
        <v>235</v>
      </c>
      <c r="S245" s="21">
        <v>1.0827599999999999</v>
      </c>
      <c r="T245">
        <f t="shared" si="38"/>
        <v>17.165185185185184</v>
      </c>
      <c r="U245">
        <f t="shared" si="39"/>
        <v>18.59624667407407</v>
      </c>
      <c r="X245" s="9"/>
      <c r="Y245" s="21">
        <v>0.61660800000000004</v>
      </c>
      <c r="Z245" s="21">
        <v>16.745200000000001</v>
      </c>
      <c r="AA245" s="21">
        <v>-1.4120499999999999E-2</v>
      </c>
      <c r="AB245" s="21">
        <v>235</v>
      </c>
      <c r="AC245" s="21">
        <v>0.61602800000000002</v>
      </c>
      <c r="AD245">
        <f t="shared" si="40"/>
        <v>17.432716049382716</v>
      </c>
      <c r="AE245">
        <f t="shared" si="41"/>
        <v>10.749152177777779</v>
      </c>
      <c r="AF245" s="9"/>
      <c r="AG245" s="21">
        <v>1.0833699999999999</v>
      </c>
      <c r="AH245" s="21">
        <v>20.564399999999999</v>
      </c>
      <c r="AI245" s="21">
        <v>-1.3858000000000001E-2</v>
      </c>
      <c r="AJ245" s="21">
        <v>235</v>
      </c>
      <c r="AK245" s="21">
        <v>1.0827599999999999</v>
      </c>
      <c r="AL245">
        <f t="shared" si="42"/>
        <v>17.10864197530864</v>
      </c>
      <c r="AM245">
        <f t="shared" si="43"/>
        <v>18.534989456790122</v>
      </c>
      <c r="AP245" s="9"/>
      <c r="AQ245" s="21">
        <v>0.61660800000000004</v>
      </c>
      <c r="AR245" s="21">
        <v>26.066500000000001</v>
      </c>
      <c r="AS245" s="21">
        <v>-1.41022E-2</v>
      </c>
      <c r="AT245" s="21">
        <v>235</v>
      </c>
      <c r="AU245" s="21">
        <v>0.61599700000000002</v>
      </c>
      <c r="AV245">
        <f t="shared" si="44"/>
        <v>17.410123456790124</v>
      </c>
      <c r="AW245">
        <f t="shared" si="45"/>
        <v>10.735221404444445</v>
      </c>
      <c r="AX245" s="9"/>
      <c r="AY245" s="21">
        <v>1.0833699999999999</v>
      </c>
      <c r="AZ245" s="21">
        <v>29.8858</v>
      </c>
      <c r="BA245" s="21">
        <v>-1.3952600000000001E-2</v>
      </c>
      <c r="BB245" s="21">
        <v>235</v>
      </c>
      <c r="BC245" s="21">
        <v>1.08246</v>
      </c>
      <c r="BD245">
        <f t="shared" si="46"/>
        <v>17.225432098765431</v>
      </c>
      <c r="BE245">
        <f t="shared" si="47"/>
        <v>18.661516372839504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7.3810700000000002</v>
      </c>
      <c r="I246" s="21">
        <v>-1.4196800000000001E-2</v>
      </c>
      <c r="J246" s="21">
        <v>236</v>
      </c>
      <c r="K246" s="21">
        <v>0.61099199999999998</v>
      </c>
      <c r="L246">
        <f t="shared" si="36"/>
        <v>17.526913580246916</v>
      </c>
      <c r="M246">
        <f t="shared" si="37"/>
        <v>10.718969592098768</v>
      </c>
      <c r="N246" s="9"/>
      <c r="O246" s="21">
        <v>1.0884100000000001</v>
      </c>
      <c r="P246" s="21">
        <v>11.2003</v>
      </c>
      <c r="Q246" s="21">
        <v>-1.39008E-2</v>
      </c>
      <c r="R246" s="21">
        <v>236</v>
      </c>
      <c r="S246" s="21">
        <v>1.08765</v>
      </c>
      <c r="T246">
        <f t="shared" si="38"/>
        <v>17.161481481481481</v>
      </c>
      <c r="U246">
        <f t="shared" si="39"/>
        <v>18.67872805925926</v>
      </c>
      <c r="X246" s="9"/>
      <c r="Y246" s="21">
        <v>0.611572</v>
      </c>
      <c r="Z246" s="21">
        <v>16.755299999999998</v>
      </c>
      <c r="AA246" s="21">
        <v>-1.41113E-2</v>
      </c>
      <c r="AB246" s="21">
        <v>236</v>
      </c>
      <c r="AC246" s="21">
        <v>0.61087000000000002</v>
      </c>
      <c r="AD246">
        <f t="shared" si="40"/>
        <v>17.421358024691358</v>
      </c>
      <c r="AE246">
        <f t="shared" si="41"/>
        <v>10.654414769876544</v>
      </c>
      <c r="AF246" s="9"/>
      <c r="AG246" s="21">
        <v>1.0884100000000001</v>
      </c>
      <c r="AH246" s="21">
        <v>20.5745</v>
      </c>
      <c r="AI246" s="21">
        <v>-1.3870199999999999E-2</v>
      </c>
      <c r="AJ246" s="21">
        <v>236</v>
      </c>
      <c r="AK246" s="21">
        <v>1.08795</v>
      </c>
      <c r="AL246">
        <f t="shared" si="42"/>
        <v>17.123703703703701</v>
      </c>
      <c r="AM246">
        <f t="shared" si="43"/>
        <v>18.637610348148147</v>
      </c>
      <c r="AP246" s="9"/>
      <c r="AQ246" s="21">
        <v>0.611572</v>
      </c>
      <c r="AR246" s="21">
        <v>26.076499999999999</v>
      </c>
      <c r="AS246" s="21">
        <v>-1.4093E-2</v>
      </c>
      <c r="AT246" s="21">
        <v>236</v>
      </c>
      <c r="AU246" s="21">
        <v>0.610931</v>
      </c>
      <c r="AV246">
        <f t="shared" si="44"/>
        <v>17.398765432098763</v>
      </c>
      <c r="AW246">
        <f t="shared" si="45"/>
        <v>10.640597772839504</v>
      </c>
      <c r="AX246" s="9"/>
      <c r="AY246" s="21">
        <v>1.0884100000000001</v>
      </c>
      <c r="AZ246" s="21">
        <v>29.895900000000001</v>
      </c>
      <c r="BA246" s="21">
        <v>-1.39496E-2</v>
      </c>
      <c r="BB246" s="21">
        <v>236</v>
      </c>
      <c r="BC246" s="21">
        <v>1.08734</v>
      </c>
      <c r="BD246">
        <f t="shared" si="46"/>
        <v>17.221728395061724</v>
      </c>
      <c r="BE246">
        <f t="shared" si="47"/>
        <v>18.744301402469134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7.3911499999999997</v>
      </c>
      <c r="I247" s="21">
        <v>-1.4212000000000001E-2</v>
      </c>
      <c r="J247" s="21">
        <v>237</v>
      </c>
      <c r="K247" s="21">
        <v>0.60598799999999997</v>
      </c>
      <c r="L247">
        <f t="shared" si="36"/>
        <v>17.54567901234568</v>
      </c>
      <c r="M247">
        <f t="shared" si="37"/>
        <v>10.642103511111111</v>
      </c>
      <c r="N247" s="9"/>
      <c r="O247" s="21">
        <v>1.09344</v>
      </c>
      <c r="P247" s="21">
        <v>11.2103</v>
      </c>
      <c r="Q247" s="21">
        <v>-1.39008E-2</v>
      </c>
      <c r="R247" s="21">
        <v>237</v>
      </c>
      <c r="S247" s="21">
        <v>1.09314</v>
      </c>
      <c r="T247">
        <f t="shared" si="38"/>
        <v>17.161481481481481</v>
      </c>
      <c r="U247">
        <f t="shared" si="39"/>
        <v>18.765050311111111</v>
      </c>
      <c r="X247" s="9"/>
      <c r="Y247" s="21">
        <v>0.60653699999999999</v>
      </c>
      <c r="Z247" s="21">
        <v>16.7654</v>
      </c>
      <c r="AA247" s="21">
        <v>-1.4114399999999999E-2</v>
      </c>
      <c r="AB247" s="21">
        <v>237</v>
      </c>
      <c r="AC247" s="21">
        <v>0.60592699999999999</v>
      </c>
      <c r="AD247">
        <f t="shared" si="40"/>
        <v>17.425185185185182</v>
      </c>
      <c r="AE247">
        <f t="shared" si="41"/>
        <v>10.569019546666665</v>
      </c>
      <c r="AF247" s="9"/>
      <c r="AG247" s="21">
        <v>1.09344</v>
      </c>
      <c r="AH247" s="21">
        <v>20.584599999999998</v>
      </c>
      <c r="AI247" s="21">
        <v>-1.38794E-2</v>
      </c>
      <c r="AJ247" s="21">
        <v>237</v>
      </c>
      <c r="AK247" s="21">
        <v>1.09222</v>
      </c>
      <c r="AL247">
        <f t="shared" si="42"/>
        <v>17.135061728395058</v>
      </c>
      <c r="AM247">
        <f t="shared" si="43"/>
        <v>18.736161896296291</v>
      </c>
      <c r="AP247" s="9"/>
      <c r="AQ247" s="21">
        <v>0.60653699999999999</v>
      </c>
      <c r="AR247" s="21">
        <v>26.086600000000001</v>
      </c>
      <c r="AS247" s="21">
        <v>-1.409E-2</v>
      </c>
      <c r="AT247" s="21">
        <v>237</v>
      </c>
      <c r="AU247" s="21">
        <v>0.60589599999999999</v>
      </c>
      <c r="AV247">
        <f t="shared" si="44"/>
        <v>17.39506172839506</v>
      </c>
      <c r="AW247">
        <f t="shared" si="45"/>
        <v>10.550748555555554</v>
      </c>
      <c r="AX247" s="9"/>
      <c r="AY247" s="21">
        <v>1.09344</v>
      </c>
      <c r="AZ247" s="21">
        <v>29.905899999999999</v>
      </c>
      <c r="BA247" s="21">
        <v>-1.3943499999999999E-2</v>
      </c>
      <c r="BB247" s="21">
        <v>237</v>
      </c>
      <c r="BC247" s="21">
        <v>1.09283</v>
      </c>
      <c r="BD247">
        <f t="shared" si="46"/>
        <v>17.214197530864197</v>
      </c>
      <c r="BE247">
        <f t="shared" si="47"/>
        <v>18.822692148148146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7.4012200000000004</v>
      </c>
      <c r="I248" s="21">
        <v>-1.42303E-2</v>
      </c>
      <c r="J248" s="21">
        <v>238</v>
      </c>
      <c r="K248" s="21">
        <v>0.60082999999999998</v>
      </c>
      <c r="L248">
        <f t="shared" si="36"/>
        <v>17.568271604938271</v>
      </c>
      <c r="M248">
        <f t="shared" si="37"/>
        <v>10.567332938641973</v>
      </c>
      <c r="N248" s="9"/>
      <c r="O248" s="21">
        <v>1.0984799999999999</v>
      </c>
      <c r="P248" s="21">
        <v>11.2204</v>
      </c>
      <c r="Q248" s="21">
        <v>-1.3897700000000001E-2</v>
      </c>
      <c r="R248" s="21">
        <v>238</v>
      </c>
      <c r="S248" s="21">
        <v>1.09711</v>
      </c>
      <c r="T248">
        <f t="shared" si="38"/>
        <v>17.157654320987653</v>
      </c>
      <c r="U248">
        <f t="shared" si="39"/>
        <v>18.847340118518517</v>
      </c>
      <c r="X248" s="9"/>
      <c r="Y248" s="21">
        <v>0.60150099999999995</v>
      </c>
      <c r="Z248" s="21">
        <v>16.775400000000001</v>
      </c>
      <c r="AA248" s="21">
        <v>-1.41113E-2</v>
      </c>
      <c r="AB248" s="21">
        <v>238</v>
      </c>
      <c r="AC248" s="21">
        <v>0.60089099999999995</v>
      </c>
      <c r="AD248">
        <f t="shared" si="40"/>
        <v>17.421358024691358</v>
      </c>
      <c r="AE248">
        <f t="shared" si="41"/>
        <v>10.478964273209876</v>
      </c>
      <c r="AF248" s="9"/>
      <c r="AG248" s="21">
        <v>1.0984799999999999</v>
      </c>
      <c r="AH248" s="21">
        <v>20.5946</v>
      </c>
      <c r="AI248" s="21">
        <v>-1.38855E-2</v>
      </c>
      <c r="AJ248" s="21">
        <v>238</v>
      </c>
      <c r="AK248" s="21">
        <v>1.09772</v>
      </c>
      <c r="AL248">
        <f t="shared" si="42"/>
        <v>17.142592592592592</v>
      </c>
      <c r="AM248">
        <f t="shared" si="43"/>
        <v>18.830795111111108</v>
      </c>
      <c r="AP248" s="9"/>
      <c r="AQ248" s="21">
        <v>0.60150099999999995</v>
      </c>
      <c r="AR248" s="21">
        <v>26.096699999999998</v>
      </c>
      <c r="AS248" s="21">
        <v>-1.40961E-2</v>
      </c>
      <c r="AT248" s="21">
        <v>238</v>
      </c>
      <c r="AU248" s="21">
        <v>0.60089099999999995</v>
      </c>
      <c r="AV248">
        <f t="shared" si="44"/>
        <v>17.40259259259259</v>
      </c>
      <c r="AW248">
        <f t="shared" si="45"/>
        <v>10.467676847037035</v>
      </c>
      <c r="AX248" s="9"/>
      <c r="AY248" s="21">
        <v>1.0984799999999999</v>
      </c>
      <c r="AZ248" s="21">
        <v>29.916</v>
      </c>
      <c r="BA248" s="21">
        <v>-1.39282E-2</v>
      </c>
      <c r="BB248" s="21">
        <v>238</v>
      </c>
      <c r="BC248" s="21">
        <v>1.09772</v>
      </c>
      <c r="BD248">
        <f t="shared" si="46"/>
        <v>17.195308641975309</v>
      </c>
      <c r="BE248">
        <f t="shared" si="47"/>
        <v>18.888702637037035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7.4112900000000002</v>
      </c>
      <c r="I249" s="21">
        <v>-1.42487E-2</v>
      </c>
      <c r="J249" s="21">
        <v>239</v>
      </c>
      <c r="K249" s="21">
        <v>0.59570299999999998</v>
      </c>
      <c r="L249">
        <f t="shared" si="36"/>
        <v>17.590987654320987</v>
      </c>
      <c r="M249">
        <f t="shared" si="37"/>
        <v>10.492426042222222</v>
      </c>
      <c r="N249" s="9"/>
      <c r="O249" s="21">
        <v>1.1035200000000001</v>
      </c>
      <c r="P249" s="21">
        <v>11.230499999999999</v>
      </c>
      <c r="Q249" s="21">
        <v>-1.3894699999999999E-2</v>
      </c>
      <c r="R249" s="21">
        <v>239</v>
      </c>
      <c r="S249" s="21">
        <v>1.1026</v>
      </c>
      <c r="T249">
        <f t="shared" si="38"/>
        <v>17.153950617283947</v>
      </c>
      <c r="U249">
        <f t="shared" si="39"/>
        <v>18.92972758518518</v>
      </c>
      <c r="X249" s="9"/>
      <c r="Y249" s="21">
        <v>0.59646600000000005</v>
      </c>
      <c r="Z249" s="21">
        <v>16.785499999999999</v>
      </c>
      <c r="AA249" s="21">
        <v>-1.4114399999999999E-2</v>
      </c>
      <c r="AB249" s="21">
        <v>239</v>
      </c>
      <c r="AC249" s="21">
        <v>0.59585600000000005</v>
      </c>
      <c r="AD249">
        <f t="shared" si="40"/>
        <v>17.425185185185182</v>
      </c>
      <c r="AE249">
        <f t="shared" si="41"/>
        <v>10.393530506666666</v>
      </c>
      <c r="AF249" s="9"/>
      <c r="AG249" s="21">
        <v>1.1035200000000001</v>
      </c>
      <c r="AH249" s="21">
        <v>20.604700000000001</v>
      </c>
      <c r="AI249" s="21">
        <v>-1.3897700000000001E-2</v>
      </c>
      <c r="AJ249" s="21">
        <v>239</v>
      </c>
      <c r="AK249" s="21">
        <v>1.10321</v>
      </c>
      <c r="AL249">
        <f t="shared" si="42"/>
        <v>17.157654320987653</v>
      </c>
      <c r="AM249">
        <f t="shared" si="43"/>
        <v>18.933814696296295</v>
      </c>
      <c r="AP249" s="9"/>
      <c r="AQ249" s="21">
        <v>0.59646600000000005</v>
      </c>
      <c r="AR249" s="21">
        <v>26.1067</v>
      </c>
      <c r="AS249" s="21">
        <v>-1.41022E-2</v>
      </c>
      <c r="AT249" s="21">
        <v>239</v>
      </c>
      <c r="AU249" s="21">
        <v>0.59582500000000005</v>
      </c>
      <c r="AV249">
        <f t="shared" si="44"/>
        <v>17.410123456790124</v>
      </c>
      <c r="AW249">
        <f t="shared" si="45"/>
        <v>10.384546697777779</v>
      </c>
      <c r="AX249" s="9"/>
      <c r="AY249" s="21">
        <v>1.1035200000000001</v>
      </c>
      <c r="AZ249" s="21">
        <v>29.926100000000002</v>
      </c>
      <c r="BA249" s="21">
        <v>-1.39191E-2</v>
      </c>
      <c r="BB249" s="21">
        <v>239</v>
      </c>
      <c r="BC249" s="21">
        <v>1.1029100000000001</v>
      </c>
      <c r="BD249">
        <f t="shared" si="46"/>
        <v>17.184074074074076</v>
      </c>
      <c r="BE249">
        <f t="shared" si="47"/>
        <v>18.962969422222226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7.42136</v>
      </c>
      <c r="I250" s="21">
        <v>-1.427E-2</v>
      </c>
      <c r="J250" s="21">
        <v>240</v>
      </c>
      <c r="K250" s="21">
        <v>0.59079000000000004</v>
      </c>
      <c r="L250">
        <f t="shared" si="36"/>
        <v>17.617283950617285</v>
      </c>
      <c r="M250">
        <f t="shared" si="37"/>
        <v>10.419407864197533</v>
      </c>
      <c r="N250" s="9"/>
      <c r="O250" s="21">
        <v>1.1085499999999999</v>
      </c>
      <c r="P250" s="21">
        <v>11.240500000000001</v>
      </c>
      <c r="Q250" s="21">
        <v>-1.38855E-2</v>
      </c>
      <c r="R250" s="21">
        <v>240</v>
      </c>
      <c r="S250" s="21">
        <v>1.1077900000000001</v>
      </c>
      <c r="T250">
        <f t="shared" si="38"/>
        <v>17.142592592592592</v>
      </c>
      <c r="U250">
        <f t="shared" si="39"/>
        <v>19.003421018518516</v>
      </c>
      <c r="X250" s="9"/>
      <c r="Y250" s="21">
        <v>0.59143100000000004</v>
      </c>
      <c r="Z250" s="21">
        <v>16.7956</v>
      </c>
      <c r="AA250" s="21">
        <v>-1.4123500000000001E-2</v>
      </c>
      <c r="AB250" s="21">
        <v>240</v>
      </c>
      <c r="AC250" s="21">
        <v>0.59091199999999999</v>
      </c>
      <c r="AD250">
        <f t="shared" si="40"/>
        <v>17.436419753086419</v>
      </c>
      <c r="AE250">
        <f t="shared" si="41"/>
        <v>10.312439170987654</v>
      </c>
      <c r="AF250" s="9"/>
      <c r="AG250" s="21">
        <v>1.1085499999999999</v>
      </c>
      <c r="AH250" s="21">
        <v>20.614799999999999</v>
      </c>
      <c r="AI250" s="21">
        <v>-1.3894699999999999E-2</v>
      </c>
      <c r="AJ250" s="21">
        <v>240</v>
      </c>
      <c r="AK250" s="21">
        <v>1.10809</v>
      </c>
      <c r="AL250">
        <f t="shared" si="42"/>
        <v>17.153950617283947</v>
      </c>
      <c r="AM250">
        <f t="shared" si="43"/>
        <v>19.016011956790116</v>
      </c>
      <c r="AP250" s="9"/>
      <c r="AQ250" s="21">
        <v>0.59143100000000004</v>
      </c>
      <c r="AR250" s="21">
        <v>26.116800000000001</v>
      </c>
      <c r="AS250" s="21">
        <v>-1.41113E-2</v>
      </c>
      <c r="AT250" s="21">
        <v>240</v>
      </c>
      <c r="AU250" s="21">
        <v>0.59085100000000002</v>
      </c>
      <c r="AV250">
        <f t="shared" si="44"/>
        <v>17.421358024691358</v>
      </c>
      <c r="AW250">
        <f t="shared" si="45"/>
        <v>10.303531197901235</v>
      </c>
      <c r="AX250" s="9"/>
      <c r="AY250" s="21">
        <v>1.1085499999999999</v>
      </c>
      <c r="AZ250" s="21">
        <v>29.936199999999999</v>
      </c>
      <c r="BA250" s="21">
        <v>-1.39221E-2</v>
      </c>
      <c r="BB250" s="21">
        <v>240</v>
      </c>
      <c r="BC250" s="21">
        <v>1.10748</v>
      </c>
      <c r="BD250">
        <f t="shared" si="46"/>
        <v>17.187777777777779</v>
      </c>
      <c r="BE250">
        <f t="shared" si="47"/>
        <v>19.053511055555557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7.4314299999999998</v>
      </c>
      <c r="I251" s="21">
        <v>-1.42761E-2</v>
      </c>
      <c r="J251" s="21">
        <v>241</v>
      </c>
      <c r="K251" s="21">
        <v>0.58587599999999995</v>
      </c>
      <c r="L251">
        <f t="shared" si="36"/>
        <v>17.624814814814812</v>
      </c>
      <c r="M251">
        <f t="shared" si="37"/>
        <v>10.335103283333332</v>
      </c>
      <c r="N251" s="9"/>
      <c r="O251" s="21">
        <v>1.1135900000000001</v>
      </c>
      <c r="P251" s="21">
        <v>11.2506</v>
      </c>
      <c r="Q251" s="21">
        <v>-1.38794E-2</v>
      </c>
      <c r="R251" s="21">
        <v>241</v>
      </c>
      <c r="S251" s="21">
        <v>1.11267</v>
      </c>
      <c r="T251">
        <f t="shared" si="38"/>
        <v>17.135061728395058</v>
      </c>
      <c r="U251">
        <f t="shared" si="39"/>
        <v>19.081433390123454</v>
      </c>
      <c r="X251" s="9"/>
      <c r="Y251" s="21">
        <v>0.586395</v>
      </c>
      <c r="Z251" s="21">
        <v>16.805700000000002</v>
      </c>
      <c r="AA251" s="21">
        <v>-1.4120499999999999E-2</v>
      </c>
      <c r="AB251" s="21">
        <v>241</v>
      </c>
      <c r="AC251" s="21">
        <v>0.585754</v>
      </c>
      <c r="AD251">
        <f t="shared" si="40"/>
        <v>17.432716049382716</v>
      </c>
      <c r="AE251">
        <f t="shared" si="41"/>
        <v>10.222457527777777</v>
      </c>
      <c r="AF251" s="9"/>
      <c r="AG251" s="21">
        <v>1.1135900000000001</v>
      </c>
      <c r="AH251" s="21">
        <v>20.6248</v>
      </c>
      <c r="AI251" s="21">
        <v>-1.38733E-2</v>
      </c>
      <c r="AJ251" s="21">
        <v>241</v>
      </c>
      <c r="AK251" s="21">
        <v>1.11267</v>
      </c>
      <c r="AL251">
        <f t="shared" si="42"/>
        <v>17.127530864197528</v>
      </c>
      <c r="AM251">
        <f t="shared" si="43"/>
        <v>19.073047095061728</v>
      </c>
      <c r="AP251" s="9"/>
      <c r="AQ251" s="21">
        <v>0.586395</v>
      </c>
      <c r="AR251" s="21">
        <v>26.126899999999999</v>
      </c>
      <c r="AS251" s="21">
        <v>-1.41113E-2</v>
      </c>
      <c r="AT251" s="21">
        <v>241</v>
      </c>
      <c r="AU251" s="21">
        <v>0.58584599999999998</v>
      </c>
      <c r="AV251">
        <f t="shared" si="44"/>
        <v>17.421358024691358</v>
      </c>
      <c r="AW251">
        <f t="shared" si="45"/>
        <v>10.215797238888889</v>
      </c>
      <c r="AX251" s="9"/>
      <c r="AY251" s="21">
        <v>1.1135900000000001</v>
      </c>
      <c r="AZ251" s="21">
        <v>29.946200000000001</v>
      </c>
      <c r="BA251" s="21">
        <v>-1.3931300000000001E-2</v>
      </c>
      <c r="BB251" s="21">
        <v>241</v>
      </c>
      <c r="BC251" s="21">
        <v>1.1123700000000001</v>
      </c>
      <c r="BD251">
        <f t="shared" si="46"/>
        <v>17.199135802469137</v>
      </c>
      <c r="BE251">
        <f t="shared" si="47"/>
        <v>19.152785638271606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7.4414999999999996</v>
      </c>
      <c r="I252" s="21">
        <v>-1.4285300000000001E-2</v>
      </c>
      <c r="J252" s="21">
        <v>242</v>
      </c>
      <c r="K252" s="21">
        <v>0.58065800000000001</v>
      </c>
      <c r="L252">
        <f t="shared" si="36"/>
        <v>17.636172839506173</v>
      </c>
      <c r="M252">
        <f t="shared" si="37"/>
        <v>10.252965441975309</v>
      </c>
      <c r="N252" s="9"/>
      <c r="O252" s="21">
        <v>1.1186199999999999</v>
      </c>
      <c r="P252" s="21">
        <v>11.2607</v>
      </c>
      <c r="Q252" s="21">
        <v>-1.38733E-2</v>
      </c>
      <c r="R252" s="21">
        <v>242</v>
      </c>
      <c r="S252" s="21">
        <v>1.11755</v>
      </c>
      <c r="T252">
        <f t="shared" si="38"/>
        <v>17.127530864197528</v>
      </c>
      <c r="U252">
        <f t="shared" si="39"/>
        <v>19.159198575308636</v>
      </c>
      <c r="X252" s="9"/>
      <c r="Y252" s="21">
        <v>0.58135999999999999</v>
      </c>
      <c r="Z252" s="21">
        <v>16.8157</v>
      </c>
      <c r="AA252" s="21">
        <v>-1.4114399999999999E-2</v>
      </c>
      <c r="AB252" s="21">
        <v>242</v>
      </c>
      <c r="AC252" s="21">
        <v>0.58074999999999999</v>
      </c>
      <c r="AD252">
        <f t="shared" si="40"/>
        <v>17.425185185185182</v>
      </c>
      <c r="AE252">
        <f t="shared" si="41"/>
        <v>10.130305659259257</v>
      </c>
      <c r="AF252" s="9"/>
      <c r="AG252" s="21">
        <v>1.1186199999999999</v>
      </c>
      <c r="AH252" s="21">
        <v>20.634899999999998</v>
      </c>
      <c r="AI252" s="21">
        <v>-1.38519E-2</v>
      </c>
      <c r="AJ252" s="21">
        <v>242</v>
      </c>
      <c r="AK252" s="21">
        <v>1.1178600000000001</v>
      </c>
      <c r="AL252">
        <f t="shared" si="42"/>
        <v>17.101111111111113</v>
      </c>
      <c r="AM252">
        <f t="shared" si="43"/>
        <v>19.129644911111111</v>
      </c>
      <c r="AP252" s="9"/>
      <c r="AQ252" s="21">
        <v>0.58135999999999999</v>
      </c>
      <c r="AR252" s="21">
        <v>26.137</v>
      </c>
      <c r="AS252" s="21">
        <v>-1.4123500000000001E-2</v>
      </c>
      <c r="AT252" s="21">
        <v>242</v>
      </c>
      <c r="AU252" s="21">
        <v>0.580627</v>
      </c>
      <c r="AV252">
        <f t="shared" si="44"/>
        <v>17.436419753086419</v>
      </c>
      <c r="AW252">
        <f t="shared" si="45"/>
        <v>10.13683698765432</v>
      </c>
      <c r="AX252" s="9"/>
      <c r="AY252" s="21">
        <v>1.1186199999999999</v>
      </c>
      <c r="AZ252" s="21">
        <v>29.956299999999999</v>
      </c>
      <c r="BA252" s="21">
        <v>-1.3943499999999999E-2</v>
      </c>
      <c r="BB252" s="21">
        <v>242</v>
      </c>
      <c r="BC252" s="21">
        <v>1.11816</v>
      </c>
      <c r="BD252">
        <f t="shared" si="46"/>
        <v>17.214197530864197</v>
      </c>
      <c r="BE252">
        <f t="shared" si="47"/>
        <v>19.256145641975309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7.4515700000000002</v>
      </c>
      <c r="I253" s="21">
        <v>-1.42883E-2</v>
      </c>
      <c r="J253" s="21">
        <v>243</v>
      </c>
      <c r="K253" s="21">
        <v>0.57568399999999997</v>
      </c>
      <c r="L253">
        <f t="shared" si="36"/>
        <v>17.639876543209876</v>
      </c>
      <c r="M253">
        <f t="shared" si="37"/>
        <v>10.166284208888888</v>
      </c>
      <c r="N253" s="9"/>
      <c r="O253" s="21">
        <v>1.1236600000000001</v>
      </c>
      <c r="P253" s="21">
        <v>11.270799999999999</v>
      </c>
      <c r="Q253" s="21">
        <v>-1.38733E-2</v>
      </c>
      <c r="R253" s="21">
        <v>243</v>
      </c>
      <c r="S253" s="21">
        <v>1.1227400000000001</v>
      </c>
      <c r="T253">
        <f t="shared" si="38"/>
        <v>17.127530864197528</v>
      </c>
      <c r="U253">
        <f t="shared" si="39"/>
        <v>19.245521330864197</v>
      </c>
      <c r="X253" s="9"/>
      <c r="Y253" s="21">
        <v>0.57632399999999995</v>
      </c>
      <c r="Z253" s="21">
        <v>16.825800000000001</v>
      </c>
      <c r="AA253" s="21">
        <v>-1.41113E-2</v>
      </c>
      <c r="AB253" s="21">
        <v>243</v>
      </c>
      <c r="AC253" s="21">
        <v>0.57571399999999995</v>
      </c>
      <c r="AD253">
        <f t="shared" si="40"/>
        <v>17.421358024691358</v>
      </c>
      <c r="AE253">
        <f t="shared" si="41"/>
        <v>10.040346742222221</v>
      </c>
      <c r="AF253" s="9"/>
      <c r="AG253" s="21">
        <v>1.1236600000000001</v>
      </c>
      <c r="AH253" s="21">
        <v>20.645</v>
      </c>
      <c r="AI253" s="21">
        <v>-1.3842800000000001E-2</v>
      </c>
      <c r="AJ253" s="21">
        <v>243</v>
      </c>
      <c r="AK253" s="21">
        <v>1.1227400000000001</v>
      </c>
      <c r="AL253">
        <f t="shared" si="42"/>
        <v>17.089876543209876</v>
      </c>
      <c r="AM253">
        <f t="shared" si="43"/>
        <v>19.203210676543211</v>
      </c>
      <c r="AP253" s="9"/>
      <c r="AQ253" s="21">
        <v>0.57632399999999995</v>
      </c>
      <c r="AR253" s="21">
        <v>26.146999999999998</v>
      </c>
      <c r="AS253" s="21">
        <v>-1.4135699999999999E-2</v>
      </c>
      <c r="AT253" s="21">
        <v>243</v>
      </c>
      <c r="AU253" s="21">
        <v>0.57568399999999997</v>
      </c>
      <c r="AV253">
        <f t="shared" si="44"/>
        <v>17.45148148148148</v>
      </c>
      <c r="AW253">
        <f t="shared" si="45"/>
        <v>10.057707613333331</v>
      </c>
      <c r="AX253" s="9"/>
      <c r="AY253" s="21">
        <v>1.1236600000000001</v>
      </c>
      <c r="AZ253" s="21">
        <v>29.9664</v>
      </c>
      <c r="BA253" s="21">
        <v>-1.39404E-2</v>
      </c>
      <c r="BB253" s="21">
        <v>243</v>
      </c>
      <c r="BC253" s="21">
        <v>1.1230500000000001</v>
      </c>
      <c r="BD253">
        <f t="shared" si="46"/>
        <v>17.21037037037037</v>
      </c>
      <c r="BE253">
        <f t="shared" si="47"/>
        <v>19.33860477037037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7.4616400000000001</v>
      </c>
      <c r="I254" s="21">
        <v>-1.4279200000000001E-2</v>
      </c>
      <c r="J254" s="21">
        <v>244</v>
      </c>
      <c r="K254" s="21">
        <v>0.57061799999999996</v>
      </c>
      <c r="L254">
        <f t="shared" si="36"/>
        <v>17.628641975308639</v>
      </c>
      <c r="M254">
        <f t="shared" si="37"/>
        <v>10.071049245432098</v>
      </c>
      <c r="N254" s="9"/>
      <c r="O254" s="21">
        <v>1.12869</v>
      </c>
      <c r="P254" s="21">
        <v>11.280799999999999</v>
      </c>
      <c r="Q254" s="21">
        <v>-1.38824E-2</v>
      </c>
      <c r="R254" s="21">
        <v>244</v>
      </c>
      <c r="S254" s="21">
        <v>1.1279300000000001</v>
      </c>
      <c r="T254">
        <f t="shared" si="38"/>
        <v>17.138765432098765</v>
      </c>
      <c r="U254">
        <f t="shared" si="39"/>
        <v>19.344353155555556</v>
      </c>
      <c r="X254" s="9"/>
      <c r="Y254" s="21">
        <v>0.57128900000000005</v>
      </c>
      <c r="Z254" s="21">
        <v>16.835899999999999</v>
      </c>
      <c r="AA254" s="21">
        <v>-1.4114399999999999E-2</v>
      </c>
      <c r="AB254" s="21">
        <v>244</v>
      </c>
      <c r="AC254" s="21">
        <v>0.57061799999999996</v>
      </c>
      <c r="AD254">
        <f t="shared" si="40"/>
        <v>17.425185185185182</v>
      </c>
      <c r="AE254">
        <f t="shared" si="41"/>
        <v>9.9548166192592582</v>
      </c>
      <c r="AF254" s="9"/>
      <c r="AG254" s="21">
        <v>1.12869</v>
      </c>
      <c r="AH254" s="21">
        <v>20.655100000000001</v>
      </c>
      <c r="AI254" s="21">
        <v>-1.3842800000000001E-2</v>
      </c>
      <c r="AJ254" s="21">
        <v>244</v>
      </c>
      <c r="AK254" s="21">
        <v>1.1279300000000001</v>
      </c>
      <c r="AL254">
        <f t="shared" si="42"/>
        <v>17.089876543209876</v>
      </c>
      <c r="AM254">
        <f t="shared" si="43"/>
        <v>19.289172755555555</v>
      </c>
      <c r="AP254" s="9"/>
      <c r="AQ254" s="21">
        <v>0.57128900000000005</v>
      </c>
      <c r="AR254" s="21">
        <v>26.1571</v>
      </c>
      <c r="AS254" s="21">
        <v>-1.41418E-2</v>
      </c>
      <c r="AT254" s="21">
        <v>244</v>
      </c>
      <c r="AU254" s="21">
        <v>0.57070900000000002</v>
      </c>
      <c r="AV254">
        <f t="shared" si="44"/>
        <v>17.45901234567901</v>
      </c>
      <c r="AW254">
        <f t="shared" si="45"/>
        <v>9.9741417039506164</v>
      </c>
      <c r="AX254" s="9"/>
      <c r="AY254" s="21">
        <v>1.12869</v>
      </c>
      <c r="AZ254" s="21">
        <v>29.976400000000002</v>
      </c>
      <c r="BA254" s="21">
        <v>-1.3931300000000001E-2</v>
      </c>
      <c r="BB254" s="21">
        <v>244</v>
      </c>
      <c r="BC254" s="21">
        <v>1.1276200000000001</v>
      </c>
      <c r="BD254">
        <f t="shared" si="46"/>
        <v>17.199135802469137</v>
      </c>
      <c r="BE254">
        <f t="shared" si="47"/>
        <v>19.412492588888888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7.4717099999999999</v>
      </c>
      <c r="I255" s="21">
        <v>-1.427E-2</v>
      </c>
      <c r="J255" s="21">
        <v>245</v>
      </c>
      <c r="K255" s="21">
        <v>0.56567400000000001</v>
      </c>
      <c r="L255">
        <f t="shared" si="36"/>
        <v>17.617283950617285</v>
      </c>
      <c r="M255">
        <f t="shared" si="37"/>
        <v>9.9758575061728401</v>
      </c>
      <c r="N255" s="9"/>
      <c r="O255" s="21">
        <v>1.1337299999999999</v>
      </c>
      <c r="P255" s="21">
        <v>11.290900000000001</v>
      </c>
      <c r="Q255" s="21">
        <v>-1.38794E-2</v>
      </c>
      <c r="R255" s="21">
        <v>245</v>
      </c>
      <c r="S255" s="21">
        <v>1.1328100000000001</v>
      </c>
      <c r="T255">
        <f t="shared" si="38"/>
        <v>17.135061728395058</v>
      </c>
      <c r="U255">
        <f t="shared" si="39"/>
        <v>19.426533533333327</v>
      </c>
      <c r="X255" s="9"/>
      <c r="Y255" s="21">
        <v>0.56625400000000004</v>
      </c>
      <c r="Z255" s="21">
        <v>16.8459</v>
      </c>
      <c r="AA255" s="21">
        <v>-1.4114399999999999E-2</v>
      </c>
      <c r="AB255" s="21">
        <v>245</v>
      </c>
      <c r="AC255" s="21">
        <v>0.56567400000000001</v>
      </c>
      <c r="AD255">
        <f t="shared" si="40"/>
        <v>17.425185185185182</v>
      </c>
      <c r="AE255">
        <f t="shared" si="41"/>
        <v>9.8670808118518512</v>
      </c>
      <c r="AF255" s="9"/>
      <c r="AG255" s="21">
        <v>1.1337299999999999</v>
      </c>
      <c r="AH255" s="21">
        <v>20.665099999999999</v>
      </c>
      <c r="AI255" s="21">
        <v>-1.3854999999999999E-2</v>
      </c>
      <c r="AJ255" s="21">
        <v>245</v>
      </c>
      <c r="AK255" s="21">
        <v>1.1334200000000001</v>
      </c>
      <c r="AL255">
        <f t="shared" si="42"/>
        <v>17.104938271604937</v>
      </c>
      <c r="AM255">
        <f t="shared" si="43"/>
        <v>19.392381666666662</v>
      </c>
      <c r="AP255" s="9"/>
      <c r="AQ255" s="21">
        <v>0.56625400000000004</v>
      </c>
      <c r="AR255" s="21">
        <v>26.167200000000001</v>
      </c>
      <c r="AS255" s="21">
        <v>-1.4135699999999999E-2</v>
      </c>
      <c r="AT255" s="21">
        <v>245</v>
      </c>
      <c r="AU255" s="21">
        <v>0.56558200000000003</v>
      </c>
      <c r="AV255">
        <f t="shared" si="44"/>
        <v>17.45148148148148</v>
      </c>
      <c r="AW255">
        <f t="shared" si="45"/>
        <v>9.881971194814815</v>
      </c>
      <c r="AX255" s="9"/>
      <c r="AY255" s="21">
        <v>1.1337299999999999</v>
      </c>
      <c r="AZ255" s="21">
        <v>29.986499999999999</v>
      </c>
      <c r="BA255" s="21">
        <v>-1.3909899999999999E-2</v>
      </c>
      <c r="BB255" s="21">
        <v>245</v>
      </c>
      <c r="BC255" s="21">
        <v>1.1325099999999999</v>
      </c>
      <c r="BD255">
        <f t="shared" si="46"/>
        <v>17.172716049382714</v>
      </c>
      <c r="BE255">
        <f t="shared" si="47"/>
        <v>19.469223366666665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7.4817799999999997</v>
      </c>
      <c r="I256" s="21">
        <v>-1.42761E-2</v>
      </c>
      <c r="J256" s="21">
        <v>246</v>
      </c>
      <c r="K256" s="21">
        <v>0.56069899999999995</v>
      </c>
      <c r="L256">
        <f t="shared" si="36"/>
        <v>17.624814814814812</v>
      </c>
      <c r="M256">
        <f t="shared" si="37"/>
        <v>9.891363320740739</v>
      </c>
      <c r="N256" s="9"/>
      <c r="O256" s="21">
        <v>1.13876</v>
      </c>
      <c r="P256" s="21">
        <v>11.301</v>
      </c>
      <c r="Q256" s="21">
        <v>-1.38824E-2</v>
      </c>
      <c r="R256" s="21">
        <v>246</v>
      </c>
      <c r="S256" s="21">
        <v>1.1386099999999999</v>
      </c>
      <c r="T256">
        <f t="shared" si="38"/>
        <v>17.138765432098765</v>
      </c>
      <c r="U256">
        <f t="shared" si="39"/>
        <v>19.516940523456789</v>
      </c>
      <c r="X256" s="9"/>
      <c r="Y256" s="21">
        <v>0.56121799999999999</v>
      </c>
      <c r="Z256" s="21">
        <v>16.856000000000002</v>
      </c>
      <c r="AA256" s="21">
        <v>-1.4114399999999999E-2</v>
      </c>
      <c r="AB256" s="21">
        <v>246</v>
      </c>
      <c r="AC256" s="21">
        <v>0.56063799999999997</v>
      </c>
      <c r="AD256">
        <f t="shared" si="40"/>
        <v>17.425185185185182</v>
      </c>
      <c r="AE256">
        <f t="shared" si="41"/>
        <v>9.7793275792592578</v>
      </c>
      <c r="AF256" s="9"/>
      <c r="AG256" s="21">
        <v>1.13876</v>
      </c>
      <c r="AH256" s="21">
        <v>20.6752</v>
      </c>
      <c r="AI256" s="21">
        <v>-1.38672E-2</v>
      </c>
      <c r="AJ256" s="21">
        <v>246</v>
      </c>
      <c r="AK256" s="21">
        <v>1.1379999999999999</v>
      </c>
      <c r="AL256">
        <f t="shared" si="42"/>
        <v>17.12</v>
      </c>
      <c r="AM256">
        <f t="shared" si="43"/>
        <v>19.495571200000001</v>
      </c>
      <c r="AP256" s="9"/>
      <c r="AQ256" s="21">
        <v>0.56121799999999999</v>
      </c>
      <c r="AR256" s="21">
        <v>26.177199999999999</v>
      </c>
      <c r="AS256" s="21">
        <v>-1.41266E-2</v>
      </c>
      <c r="AT256" s="21">
        <v>246</v>
      </c>
      <c r="AU256" s="21">
        <v>0.56069899999999995</v>
      </c>
      <c r="AV256">
        <f t="shared" si="44"/>
        <v>17.440246913580246</v>
      </c>
      <c r="AW256">
        <f t="shared" si="45"/>
        <v>9.7877804923456786</v>
      </c>
      <c r="AX256" s="9"/>
      <c r="AY256" s="21">
        <v>1.13876</v>
      </c>
      <c r="AZ256" s="21">
        <v>29.996600000000001</v>
      </c>
      <c r="BA256" s="21">
        <v>-1.38916E-2</v>
      </c>
      <c r="BB256" s="21">
        <v>246</v>
      </c>
      <c r="BC256" s="21">
        <v>1.1379999999999999</v>
      </c>
      <c r="BD256">
        <f t="shared" si="46"/>
        <v>17.150123456790123</v>
      </c>
      <c r="BE256">
        <f t="shared" si="47"/>
        <v>19.529874587654319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7.49186</v>
      </c>
      <c r="I257" s="21">
        <v>-1.4285300000000001E-2</v>
      </c>
      <c r="J257" s="21">
        <v>247</v>
      </c>
      <c r="K257" s="21">
        <v>0.555481</v>
      </c>
      <c r="L257">
        <f t="shared" si="36"/>
        <v>17.636172839506173</v>
      </c>
      <c r="M257">
        <f t="shared" si="37"/>
        <v>9.8089395183950625</v>
      </c>
      <c r="N257" s="9"/>
      <c r="O257" s="21">
        <v>1.1437999999999999</v>
      </c>
      <c r="P257" s="21">
        <v>11.311</v>
      </c>
      <c r="Q257" s="21">
        <v>-1.38672E-2</v>
      </c>
      <c r="R257" s="21">
        <v>247</v>
      </c>
      <c r="S257" s="21">
        <v>1.1431899999999999</v>
      </c>
      <c r="T257">
        <f t="shared" si="38"/>
        <v>17.12</v>
      </c>
      <c r="U257">
        <f t="shared" si="39"/>
        <v>19.581855999999998</v>
      </c>
      <c r="X257" s="9"/>
      <c r="Y257" s="21">
        <v>0.55618299999999998</v>
      </c>
      <c r="Z257" s="21">
        <v>16.866099999999999</v>
      </c>
      <c r="AA257" s="21">
        <v>-1.41022E-2</v>
      </c>
      <c r="AB257" s="21">
        <v>247</v>
      </c>
      <c r="AC257" s="21">
        <v>0.55554199999999998</v>
      </c>
      <c r="AD257">
        <f t="shared" si="40"/>
        <v>17.410123456790124</v>
      </c>
      <c r="AE257">
        <f t="shared" si="41"/>
        <v>9.6832146945679014</v>
      </c>
      <c r="AF257" s="9"/>
      <c r="AG257" s="21">
        <v>1.1437999999999999</v>
      </c>
      <c r="AH257" s="21">
        <v>20.685300000000002</v>
      </c>
      <c r="AI257" s="21">
        <v>-1.3876299999999999E-2</v>
      </c>
      <c r="AJ257" s="21">
        <v>247</v>
      </c>
      <c r="AK257" s="21">
        <v>1.1431899999999999</v>
      </c>
      <c r="AL257">
        <f t="shared" si="42"/>
        <v>17.131234567901231</v>
      </c>
      <c r="AM257">
        <f t="shared" si="43"/>
        <v>19.594706098765428</v>
      </c>
      <c r="AP257" s="9"/>
      <c r="AQ257" s="21">
        <v>0.55618299999999998</v>
      </c>
      <c r="AR257" s="21">
        <v>26.1873</v>
      </c>
      <c r="AS257" s="21">
        <v>-1.41113E-2</v>
      </c>
      <c r="AT257" s="21">
        <v>247</v>
      </c>
      <c r="AU257" s="21">
        <v>0.55557299999999998</v>
      </c>
      <c r="AV257">
        <f t="shared" si="44"/>
        <v>17.421358024691358</v>
      </c>
      <c r="AW257">
        <f t="shared" si="45"/>
        <v>9.6894631702469134</v>
      </c>
      <c r="AX257" s="9"/>
      <c r="AY257" s="21">
        <v>1.1437999999999999</v>
      </c>
      <c r="AZ257" s="21">
        <v>30.006699999999999</v>
      </c>
      <c r="BA257" s="21">
        <v>-1.38733E-2</v>
      </c>
      <c r="BB257" s="21">
        <v>247</v>
      </c>
      <c r="BC257" s="21">
        <v>1.1425799999999999</v>
      </c>
      <c r="BD257">
        <f t="shared" si="46"/>
        <v>17.127530864197528</v>
      </c>
      <c r="BE257">
        <f t="shared" si="47"/>
        <v>19.59046980246913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7.5019299999999998</v>
      </c>
      <c r="I258" s="21">
        <v>-1.4297499999999999E-2</v>
      </c>
      <c r="J258" s="21">
        <v>248</v>
      </c>
      <c r="K258" s="21">
        <v>0.55056799999999995</v>
      </c>
      <c r="L258">
        <f t="shared" si="36"/>
        <v>17.651234567901231</v>
      </c>
      <c r="M258">
        <f t="shared" si="37"/>
        <v>9.7284249783950596</v>
      </c>
      <c r="N258" s="9"/>
      <c r="O258" s="21">
        <v>1.14883</v>
      </c>
      <c r="P258" s="21">
        <v>11.321099999999999</v>
      </c>
      <c r="Q258" s="21">
        <v>-1.3870199999999999E-2</v>
      </c>
      <c r="R258" s="21">
        <v>248</v>
      </c>
      <c r="S258" s="21">
        <v>1.14777</v>
      </c>
      <c r="T258">
        <f t="shared" si="38"/>
        <v>17.123703703703701</v>
      </c>
      <c r="U258">
        <f t="shared" si="39"/>
        <v>19.672224525925923</v>
      </c>
      <c r="X258" s="9"/>
      <c r="Y258" s="21">
        <v>0.55114700000000005</v>
      </c>
      <c r="Z258" s="21">
        <v>16.876200000000001</v>
      </c>
      <c r="AA258" s="21">
        <v>-1.4108300000000001E-2</v>
      </c>
      <c r="AB258" s="21">
        <v>248</v>
      </c>
      <c r="AC258" s="21">
        <v>0.55056799999999995</v>
      </c>
      <c r="AD258">
        <f t="shared" si="40"/>
        <v>17.417654320987655</v>
      </c>
      <c r="AE258">
        <f t="shared" si="41"/>
        <v>9.5996879260493841</v>
      </c>
      <c r="AF258" s="9"/>
      <c r="AG258" s="21">
        <v>1.14883</v>
      </c>
      <c r="AH258" s="21">
        <v>20.6953</v>
      </c>
      <c r="AI258" s="21">
        <v>-1.3864100000000001E-2</v>
      </c>
      <c r="AJ258" s="21">
        <v>248</v>
      </c>
      <c r="AK258" s="21">
        <v>1.14777</v>
      </c>
      <c r="AL258">
        <f t="shared" si="42"/>
        <v>17.11617283950617</v>
      </c>
      <c r="AM258">
        <f t="shared" si="43"/>
        <v>19.663572843209874</v>
      </c>
      <c r="AP258" s="9"/>
      <c r="AQ258" s="21">
        <v>0.55114700000000005</v>
      </c>
      <c r="AR258" s="21">
        <v>26.197399999999998</v>
      </c>
      <c r="AS258" s="21">
        <v>-1.40991E-2</v>
      </c>
      <c r="AT258" s="21">
        <v>248</v>
      </c>
      <c r="AU258" s="21">
        <v>0.55059800000000003</v>
      </c>
      <c r="AV258">
        <f t="shared" si="44"/>
        <v>17.406296296296293</v>
      </c>
      <c r="AW258">
        <f t="shared" si="45"/>
        <v>9.5934279848148147</v>
      </c>
      <c r="AX258" s="9"/>
      <c r="AY258" s="21">
        <v>1.14883</v>
      </c>
      <c r="AZ258" s="21">
        <v>30.0167</v>
      </c>
      <c r="BA258" s="21">
        <v>-1.38672E-2</v>
      </c>
      <c r="BB258" s="21">
        <v>248</v>
      </c>
      <c r="BC258" s="21">
        <v>1.1474599999999999</v>
      </c>
      <c r="BD258">
        <f t="shared" si="46"/>
        <v>17.12</v>
      </c>
      <c r="BE258">
        <f t="shared" si="47"/>
        <v>19.667969600000003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7.5119999999999996</v>
      </c>
      <c r="I259" s="21">
        <v>-1.4312699999999999E-2</v>
      </c>
      <c r="J259" s="21">
        <v>249</v>
      </c>
      <c r="K259" s="21">
        <v>0.54550200000000004</v>
      </c>
      <c r="L259">
        <f t="shared" si="36"/>
        <v>17.669999999999998</v>
      </c>
      <c r="M259">
        <f t="shared" si="37"/>
        <v>9.6497990399999996</v>
      </c>
      <c r="N259" s="9"/>
      <c r="O259" s="21">
        <v>1.15387</v>
      </c>
      <c r="P259" s="21">
        <v>11.331200000000001</v>
      </c>
      <c r="Q259" s="21">
        <v>-1.3864100000000001E-2</v>
      </c>
      <c r="R259" s="21">
        <v>249</v>
      </c>
      <c r="S259" s="21">
        <v>1.1529499999999999</v>
      </c>
      <c r="T259">
        <f t="shared" si="38"/>
        <v>17.11617283950617</v>
      </c>
      <c r="U259">
        <f t="shared" si="39"/>
        <v>19.749838354320982</v>
      </c>
      <c r="X259" s="9"/>
      <c r="Y259" s="21">
        <v>0.54611200000000004</v>
      </c>
      <c r="Z259" s="21">
        <v>16.886199999999999</v>
      </c>
      <c r="AA259" s="21">
        <v>-1.41174E-2</v>
      </c>
      <c r="AB259" s="21">
        <v>249</v>
      </c>
      <c r="AC259" s="21">
        <v>0.54550200000000004</v>
      </c>
      <c r="AD259">
        <f t="shared" si="40"/>
        <v>17.428888888888888</v>
      </c>
      <c r="AE259">
        <f t="shared" si="41"/>
        <v>9.5181253688888887</v>
      </c>
      <c r="AF259" s="9"/>
      <c r="AG259" s="21">
        <v>1.15387</v>
      </c>
      <c r="AH259" s="21">
        <v>20.705400000000001</v>
      </c>
      <c r="AI259" s="21">
        <v>-1.3864100000000001E-2</v>
      </c>
      <c r="AJ259" s="21">
        <v>249</v>
      </c>
      <c r="AK259" s="21">
        <v>1.15326</v>
      </c>
      <c r="AL259">
        <f t="shared" si="42"/>
        <v>17.11617283950617</v>
      </c>
      <c r="AM259">
        <f t="shared" si="43"/>
        <v>19.749838354320982</v>
      </c>
      <c r="AP259" s="9"/>
      <c r="AQ259" s="21">
        <v>0.54611200000000004</v>
      </c>
      <c r="AR259" s="21">
        <v>26.2075</v>
      </c>
      <c r="AS259" s="21">
        <v>-1.40961E-2</v>
      </c>
      <c r="AT259" s="21">
        <v>249</v>
      </c>
      <c r="AU259" s="21">
        <v>0.54540999999999995</v>
      </c>
      <c r="AV259">
        <f t="shared" si="44"/>
        <v>17.40259259259259</v>
      </c>
      <c r="AW259">
        <f t="shared" si="45"/>
        <v>9.5037646459259246</v>
      </c>
      <c r="AX259" s="9"/>
      <c r="AY259" s="21">
        <v>1.15387</v>
      </c>
      <c r="AZ259" s="21">
        <v>30.026800000000001</v>
      </c>
      <c r="BA259" s="21">
        <v>-1.38672E-2</v>
      </c>
      <c r="BB259" s="21">
        <v>249</v>
      </c>
      <c r="BC259" s="21">
        <v>1.1529499999999999</v>
      </c>
      <c r="BD259">
        <f t="shared" si="46"/>
        <v>17.12</v>
      </c>
      <c r="BE259">
        <f t="shared" si="47"/>
        <v>19.754254400000001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7.5220700000000003</v>
      </c>
      <c r="I260" s="21">
        <v>-1.4324999999999999E-2</v>
      </c>
      <c r="J260" s="21">
        <v>250</v>
      </c>
      <c r="K260" s="21">
        <v>0.54049700000000001</v>
      </c>
      <c r="L260">
        <f t="shared" si="36"/>
        <v>17.685185185185183</v>
      </c>
      <c r="M260">
        <f t="shared" si="37"/>
        <v>9.5690469444444446</v>
      </c>
      <c r="N260" s="9"/>
      <c r="O260" s="21">
        <v>1.1589100000000001</v>
      </c>
      <c r="P260" s="21">
        <v>11.3413</v>
      </c>
      <c r="Q260" s="21">
        <v>-1.3854999999999999E-2</v>
      </c>
      <c r="R260" s="21">
        <v>250</v>
      </c>
      <c r="S260" s="21">
        <v>1.1581399999999999</v>
      </c>
      <c r="T260">
        <f t="shared" si="38"/>
        <v>17.104938271604937</v>
      </c>
      <c r="U260">
        <f t="shared" si="39"/>
        <v>19.823084012345678</v>
      </c>
      <c r="X260" s="9"/>
      <c r="Y260" s="21">
        <v>0.54107700000000003</v>
      </c>
      <c r="Z260" s="21">
        <v>16.8963</v>
      </c>
      <c r="AA260" s="21">
        <v>-1.4123500000000001E-2</v>
      </c>
      <c r="AB260" s="21">
        <v>250</v>
      </c>
      <c r="AC260" s="21">
        <v>0.54040500000000002</v>
      </c>
      <c r="AD260">
        <f t="shared" si="40"/>
        <v>17.436419753086419</v>
      </c>
      <c r="AE260">
        <f t="shared" si="41"/>
        <v>9.4344456907407412</v>
      </c>
      <c r="AF260" s="9"/>
      <c r="AG260" s="21">
        <v>1.1589100000000001</v>
      </c>
      <c r="AH260" s="21">
        <v>20.715499999999999</v>
      </c>
      <c r="AI260" s="21">
        <v>-1.3848900000000001E-2</v>
      </c>
      <c r="AJ260" s="21">
        <v>250</v>
      </c>
      <c r="AK260" s="21">
        <v>1.1581399999999999</v>
      </c>
      <c r="AL260">
        <f t="shared" si="42"/>
        <v>17.09740740740741</v>
      </c>
      <c r="AM260">
        <f t="shared" si="43"/>
        <v>19.814356418518521</v>
      </c>
      <c r="AP260" s="9"/>
      <c r="AQ260" s="21">
        <v>0.54107700000000003</v>
      </c>
      <c r="AR260" s="21">
        <v>26.217500000000001</v>
      </c>
      <c r="AS260" s="21">
        <v>-1.40991E-2</v>
      </c>
      <c r="AT260" s="21">
        <v>250</v>
      </c>
      <c r="AU260" s="21">
        <v>0.54043600000000003</v>
      </c>
      <c r="AV260">
        <f t="shared" si="44"/>
        <v>17.406296296296293</v>
      </c>
      <c r="AW260">
        <f t="shared" si="45"/>
        <v>9.4181465811111096</v>
      </c>
      <c r="AX260" s="9"/>
      <c r="AY260" s="21">
        <v>1.1589100000000001</v>
      </c>
      <c r="AZ260" s="21">
        <v>30.036899999999999</v>
      </c>
      <c r="BA260" s="21">
        <v>-1.3861099999999999E-2</v>
      </c>
      <c r="BB260" s="21">
        <v>250</v>
      </c>
      <c r="BC260" s="21">
        <v>1.15845</v>
      </c>
      <c r="BD260">
        <f t="shared" si="46"/>
        <v>17.112469135802467</v>
      </c>
      <c r="BE260">
        <f t="shared" si="47"/>
        <v>19.831811606172838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7.5321400000000001</v>
      </c>
      <c r="I261" s="21">
        <v>-1.4340200000000001E-2</v>
      </c>
      <c r="J261" s="21">
        <v>251</v>
      </c>
      <c r="K261" s="21">
        <v>0.53537000000000001</v>
      </c>
      <c r="L261">
        <f t="shared" si="36"/>
        <v>17.703950617283951</v>
      </c>
      <c r="M261">
        <f t="shared" si="37"/>
        <v>9.4900433928395067</v>
      </c>
      <c r="N261" s="9"/>
      <c r="O261" s="21">
        <v>1.16394</v>
      </c>
      <c r="P261" s="21">
        <v>11.3513</v>
      </c>
      <c r="Q261" s="21">
        <v>-1.3864100000000001E-2</v>
      </c>
      <c r="R261" s="21">
        <v>251</v>
      </c>
      <c r="S261" s="21">
        <v>1.1630199999999999</v>
      </c>
      <c r="T261">
        <f t="shared" si="38"/>
        <v>17.11617283950617</v>
      </c>
      <c r="U261">
        <f t="shared" si="39"/>
        <v>19.922198214814813</v>
      </c>
      <c r="X261" s="9"/>
      <c r="Y261" s="21">
        <v>0.53604099999999999</v>
      </c>
      <c r="Z261" s="21">
        <v>16.906400000000001</v>
      </c>
      <c r="AA261" s="21">
        <v>-1.4129600000000001E-2</v>
      </c>
      <c r="AB261" s="21">
        <v>251</v>
      </c>
      <c r="AC261" s="21">
        <v>0.53537000000000001</v>
      </c>
      <c r="AD261">
        <f t="shared" si="40"/>
        <v>17.443950617283949</v>
      </c>
      <c r="AE261">
        <f t="shared" si="41"/>
        <v>9.3506727328395058</v>
      </c>
      <c r="AF261" s="9"/>
      <c r="AG261" s="21">
        <v>1.16394</v>
      </c>
      <c r="AH261" s="21">
        <v>20.7256</v>
      </c>
      <c r="AI261" s="21">
        <v>-1.3842800000000001E-2</v>
      </c>
      <c r="AJ261" s="21">
        <v>251</v>
      </c>
      <c r="AK261" s="21">
        <v>1.16364</v>
      </c>
      <c r="AL261">
        <f t="shared" si="42"/>
        <v>17.089876543209876</v>
      </c>
      <c r="AM261">
        <f t="shared" si="43"/>
        <v>19.891590903703701</v>
      </c>
      <c r="AP261" s="9"/>
      <c r="AQ261" s="21">
        <v>0.53604099999999999</v>
      </c>
      <c r="AR261" s="21">
        <v>26.227599999999999</v>
      </c>
      <c r="AS261" s="21">
        <v>-1.40961E-2</v>
      </c>
      <c r="AT261" s="21">
        <v>251</v>
      </c>
      <c r="AU261" s="21">
        <v>0.53539999999999999</v>
      </c>
      <c r="AV261">
        <f t="shared" si="44"/>
        <v>17.40259259259259</v>
      </c>
      <c r="AW261">
        <f t="shared" si="45"/>
        <v>9.3285031359259243</v>
      </c>
      <c r="AX261" s="9"/>
      <c r="AY261" s="21">
        <v>1.16394</v>
      </c>
      <c r="AZ261" s="21">
        <v>30.046900000000001</v>
      </c>
      <c r="BA261" s="21">
        <v>-1.3861099999999999E-2</v>
      </c>
      <c r="BB261" s="21">
        <v>251</v>
      </c>
      <c r="BC261" s="21">
        <v>1.16272</v>
      </c>
      <c r="BD261">
        <f t="shared" si="46"/>
        <v>17.112469135802467</v>
      </c>
      <c r="BE261">
        <f t="shared" si="47"/>
        <v>19.917887325925921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7.5422099999999999</v>
      </c>
      <c r="I262" s="21">
        <v>-1.43585E-2</v>
      </c>
      <c r="J262" s="21">
        <v>252</v>
      </c>
      <c r="K262" s="21">
        <v>0.53042599999999995</v>
      </c>
      <c r="L262">
        <f t="shared" si="36"/>
        <v>17.726543209876542</v>
      </c>
      <c r="M262">
        <f t="shared" si="37"/>
        <v>9.4129008037037032</v>
      </c>
      <c r="N262" s="9"/>
      <c r="O262" s="21">
        <v>1.1689799999999999</v>
      </c>
      <c r="P262" s="21">
        <v>11.3614</v>
      </c>
      <c r="Q262" s="21">
        <v>-1.3858000000000001E-2</v>
      </c>
      <c r="R262" s="21">
        <v>252</v>
      </c>
      <c r="S262" s="21">
        <v>1.16821</v>
      </c>
      <c r="T262">
        <f t="shared" si="38"/>
        <v>17.10864197530864</v>
      </c>
      <c r="U262">
        <f t="shared" si="39"/>
        <v>19.999660296296291</v>
      </c>
      <c r="X262" s="9"/>
      <c r="Y262" s="21">
        <v>0.53100599999999998</v>
      </c>
      <c r="Z262" s="21">
        <v>16.916399999999999</v>
      </c>
      <c r="AA262" s="21">
        <v>-1.41449E-2</v>
      </c>
      <c r="AB262" s="21">
        <v>252</v>
      </c>
      <c r="AC262" s="21">
        <v>0.53042599999999995</v>
      </c>
      <c r="AD262">
        <f t="shared" si="40"/>
        <v>17.462839506172838</v>
      </c>
      <c r="AE262">
        <f t="shared" si="41"/>
        <v>9.2728725548148141</v>
      </c>
      <c r="AF262" s="9"/>
      <c r="AG262" s="21">
        <v>1.1689799999999999</v>
      </c>
      <c r="AH262" s="21">
        <v>20.735600000000002</v>
      </c>
      <c r="AI262" s="21">
        <v>-1.38458E-2</v>
      </c>
      <c r="AJ262" s="21">
        <v>252</v>
      </c>
      <c r="AK262" s="21">
        <v>1.16821</v>
      </c>
      <c r="AL262">
        <f t="shared" si="42"/>
        <v>17.093580246913579</v>
      </c>
      <c r="AM262">
        <f t="shared" si="43"/>
        <v>19.982053437037035</v>
      </c>
      <c r="AP262" s="9"/>
      <c r="AQ262" s="21">
        <v>0.53100599999999998</v>
      </c>
      <c r="AR262" s="21">
        <v>26.2377</v>
      </c>
      <c r="AS262" s="21">
        <v>-1.40991E-2</v>
      </c>
      <c r="AT262" s="21">
        <v>252</v>
      </c>
      <c r="AU262" s="21">
        <v>0.53042599999999995</v>
      </c>
      <c r="AV262">
        <f t="shared" si="44"/>
        <v>17.406296296296293</v>
      </c>
      <c r="AW262">
        <f t="shared" si="45"/>
        <v>9.2428477711111086</v>
      </c>
      <c r="AX262" s="9"/>
      <c r="AY262" s="21">
        <v>1.1689799999999999</v>
      </c>
      <c r="AZ262" s="21">
        <v>30.056999999999999</v>
      </c>
      <c r="BA262" s="21">
        <v>-1.38672E-2</v>
      </c>
      <c r="BB262" s="21">
        <v>252</v>
      </c>
      <c r="BC262" s="21">
        <v>1.16821</v>
      </c>
      <c r="BD262">
        <f t="shared" si="46"/>
        <v>17.12</v>
      </c>
      <c r="BE262">
        <f t="shared" si="47"/>
        <v>20.012937600000001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7.5522799999999997</v>
      </c>
      <c r="I263" s="21">
        <v>-1.4367700000000001E-2</v>
      </c>
      <c r="J263" s="21">
        <v>253</v>
      </c>
      <c r="K263" s="21">
        <v>0.52529899999999996</v>
      </c>
      <c r="L263">
        <f t="shared" si="36"/>
        <v>17.7379012345679</v>
      </c>
      <c r="M263">
        <f t="shared" si="37"/>
        <v>9.3296039123456787</v>
      </c>
      <c r="N263" s="9"/>
      <c r="O263" s="21">
        <v>1.17401</v>
      </c>
      <c r="P263" s="21">
        <v>11.371499999999999</v>
      </c>
      <c r="Q263" s="21">
        <v>-1.3858000000000001E-2</v>
      </c>
      <c r="R263" s="21">
        <v>253</v>
      </c>
      <c r="S263" s="21">
        <v>1.1734</v>
      </c>
      <c r="T263">
        <f t="shared" si="38"/>
        <v>17.10864197530864</v>
      </c>
      <c r="U263">
        <f t="shared" si="39"/>
        <v>20.085716765432096</v>
      </c>
      <c r="X263" s="9"/>
      <c r="Y263" s="21">
        <v>0.52597000000000005</v>
      </c>
      <c r="Z263" s="21">
        <v>16.926500000000001</v>
      </c>
      <c r="AA263" s="21">
        <v>-1.41449E-2</v>
      </c>
      <c r="AB263" s="21">
        <v>253</v>
      </c>
      <c r="AC263" s="21">
        <v>0.52529899999999996</v>
      </c>
      <c r="AD263">
        <f t="shared" si="40"/>
        <v>17.462839506172838</v>
      </c>
      <c r="AE263">
        <f t="shared" si="41"/>
        <v>9.1849296950617276</v>
      </c>
      <c r="AF263" s="9"/>
      <c r="AG263" s="21">
        <v>1.17401</v>
      </c>
      <c r="AH263" s="21">
        <v>20.745699999999999</v>
      </c>
      <c r="AI263" s="21">
        <v>-1.3848900000000001E-2</v>
      </c>
      <c r="AJ263" s="21">
        <v>253</v>
      </c>
      <c r="AK263" s="21">
        <v>1.1734</v>
      </c>
      <c r="AL263">
        <f t="shared" si="42"/>
        <v>17.09740740740741</v>
      </c>
      <c r="AM263">
        <f t="shared" si="43"/>
        <v>20.072527270370372</v>
      </c>
      <c r="AP263" s="9"/>
      <c r="AQ263" s="21">
        <v>0.52597000000000005</v>
      </c>
      <c r="AR263" s="21">
        <v>26.247699999999998</v>
      </c>
      <c r="AS263" s="21">
        <v>-1.40991E-2</v>
      </c>
      <c r="AT263" s="21">
        <v>253</v>
      </c>
      <c r="AU263" s="21">
        <v>0.52536000000000005</v>
      </c>
      <c r="AV263">
        <f t="shared" si="44"/>
        <v>17.406296296296293</v>
      </c>
      <c r="AW263">
        <f t="shared" si="45"/>
        <v>9.1551896629629628</v>
      </c>
      <c r="AX263" s="9"/>
      <c r="AY263" s="21">
        <v>1.17401</v>
      </c>
      <c r="AZ263" s="21">
        <v>30.0671</v>
      </c>
      <c r="BA263" s="21">
        <v>-1.38672E-2</v>
      </c>
      <c r="BB263" s="21">
        <v>253</v>
      </c>
      <c r="BC263" s="21">
        <v>1.1731</v>
      </c>
      <c r="BD263">
        <f t="shared" si="46"/>
        <v>17.12</v>
      </c>
      <c r="BE263">
        <f t="shared" si="47"/>
        <v>20.099051200000002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7.5623500000000003</v>
      </c>
      <c r="I264" s="21">
        <v>-1.43707E-2</v>
      </c>
      <c r="J264" s="21">
        <v>254</v>
      </c>
      <c r="K264" s="21">
        <v>0.52038600000000002</v>
      </c>
      <c r="L264">
        <f t="shared" si="36"/>
        <v>17.741604938271603</v>
      </c>
      <c r="M264">
        <f t="shared" si="37"/>
        <v>9.2422229685185187</v>
      </c>
      <c r="N264" s="9"/>
      <c r="O264" s="21">
        <v>1.1790499999999999</v>
      </c>
      <c r="P264" s="21">
        <v>11.381500000000001</v>
      </c>
      <c r="Q264" s="21">
        <v>-1.38397E-2</v>
      </c>
      <c r="R264" s="21">
        <v>254</v>
      </c>
      <c r="S264" s="21">
        <v>1.17798</v>
      </c>
      <c r="T264">
        <f t="shared" si="38"/>
        <v>17.086049382716048</v>
      </c>
      <c r="U264">
        <f t="shared" si="39"/>
        <v>20.145306524691357</v>
      </c>
      <c r="X264" s="9"/>
      <c r="Y264" s="21">
        <v>0.52093500000000004</v>
      </c>
      <c r="Z264" s="21">
        <v>16.936599999999999</v>
      </c>
      <c r="AA264" s="21">
        <v>-1.41479E-2</v>
      </c>
      <c r="AB264" s="21">
        <v>254</v>
      </c>
      <c r="AC264" s="21">
        <v>0.52041599999999999</v>
      </c>
      <c r="AD264">
        <f t="shared" si="40"/>
        <v>17.466543209876541</v>
      </c>
      <c r="AE264">
        <f t="shared" si="41"/>
        <v>9.0989336870370359</v>
      </c>
      <c r="AF264" s="9"/>
      <c r="AG264" s="21">
        <v>1.1790499999999999</v>
      </c>
      <c r="AH264" s="21">
        <v>20.755800000000001</v>
      </c>
      <c r="AI264" s="21">
        <v>-1.38519E-2</v>
      </c>
      <c r="AJ264" s="21">
        <v>254</v>
      </c>
      <c r="AK264" s="21">
        <v>1.17859</v>
      </c>
      <c r="AL264">
        <f t="shared" si="42"/>
        <v>17.101111111111113</v>
      </c>
      <c r="AM264">
        <f t="shared" si="43"/>
        <v>20.163065055555556</v>
      </c>
      <c r="AP264" s="9"/>
      <c r="AQ264" s="21">
        <v>0.52093500000000004</v>
      </c>
      <c r="AR264" s="21">
        <v>26.2578</v>
      </c>
      <c r="AS264" s="21">
        <v>-1.40961E-2</v>
      </c>
      <c r="AT264" s="21">
        <v>254</v>
      </c>
      <c r="AU264" s="21">
        <v>0.52029400000000003</v>
      </c>
      <c r="AV264">
        <f t="shared" si="44"/>
        <v>17.40259259259259</v>
      </c>
      <c r="AW264">
        <f t="shared" si="45"/>
        <v>9.0656195722222215</v>
      </c>
      <c r="AX264" s="9"/>
      <c r="AY264" s="21">
        <v>1.1790499999999999</v>
      </c>
      <c r="AZ264" s="21">
        <v>30.077200000000001</v>
      </c>
      <c r="BA264" s="21">
        <v>-1.3870199999999999E-2</v>
      </c>
      <c r="BB264" s="21">
        <v>254</v>
      </c>
      <c r="BC264" s="21">
        <v>1.17859</v>
      </c>
      <c r="BD264">
        <f t="shared" si="46"/>
        <v>17.123703703703701</v>
      </c>
      <c r="BE264">
        <f t="shared" si="47"/>
        <v>20.189702851851848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7.5724200000000002</v>
      </c>
      <c r="I265" s="21">
        <v>-1.43768E-2</v>
      </c>
      <c r="J265" s="21">
        <v>255</v>
      </c>
      <c r="K265" s="21">
        <v>0.51534999999999997</v>
      </c>
      <c r="L265">
        <f t="shared" si="36"/>
        <v>17.749135802469137</v>
      </c>
      <c r="M265">
        <f t="shared" si="37"/>
        <v>9.1567791604938282</v>
      </c>
      <c r="N265" s="9"/>
      <c r="O265" s="21">
        <v>1.18408</v>
      </c>
      <c r="P265" s="21">
        <v>11.3916</v>
      </c>
      <c r="Q265" s="21">
        <v>-1.38336E-2</v>
      </c>
      <c r="R265" s="21">
        <v>255</v>
      </c>
      <c r="S265" s="21">
        <v>1.18347</v>
      </c>
      <c r="T265">
        <f t="shared" si="38"/>
        <v>17.078518518518518</v>
      </c>
      <c r="U265">
        <f t="shared" si="39"/>
        <v>20.222332207407408</v>
      </c>
      <c r="X265" s="9"/>
      <c r="Y265" s="21">
        <v>0.51590000000000003</v>
      </c>
      <c r="Z265" s="21">
        <v>16.9466</v>
      </c>
      <c r="AA265" s="21">
        <v>-1.4157100000000001E-2</v>
      </c>
      <c r="AB265" s="21">
        <v>255</v>
      </c>
      <c r="AC265" s="21">
        <v>0.51522800000000002</v>
      </c>
      <c r="AD265">
        <f t="shared" si="40"/>
        <v>17.477901234567902</v>
      </c>
      <c r="AE265">
        <f t="shared" si="41"/>
        <v>9.0168492469135817</v>
      </c>
      <c r="AF265" s="9"/>
      <c r="AG265" s="21">
        <v>1.18408</v>
      </c>
      <c r="AH265" s="21">
        <v>20.765799999999999</v>
      </c>
      <c r="AI265" s="21">
        <v>-1.3842800000000001E-2</v>
      </c>
      <c r="AJ265" s="21">
        <v>255</v>
      </c>
      <c r="AK265" s="21">
        <v>1.1831700000000001</v>
      </c>
      <c r="AL265">
        <f t="shared" si="42"/>
        <v>17.089876543209876</v>
      </c>
      <c r="AM265">
        <f t="shared" si="43"/>
        <v>20.235781017283951</v>
      </c>
      <c r="AP265" s="9"/>
      <c r="AQ265" s="21">
        <v>0.51590000000000003</v>
      </c>
      <c r="AR265" s="21">
        <v>26.267900000000001</v>
      </c>
      <c r="AS265" s="21">
        <v>-1.4093E-2</v>
      </c>
      <c r="AT265" s="21">
        <v>255</v>
      </c>
      <c r="AU265" s="21">
        <v>0.51519800000000004</v>
      </c>
      <c r="AV265">
        <f t="shared" si="44"/>
        <v>17.398765432098763</v>
      </c>
      <c r="AW265">
        <f t="shared" si="45"/>
        <v>8.9760230864197528</v>
      </c>
      <c r="AX265" s="9"/>
      <c r="AY265" s="21">
        <v>1.18408</v>
      </c>
      <c r="AZ265" s="21">
        <v>30.087199999999999</v>
      </c>
      <c r="BA265" s="21">
        <v>-1.38672E-2</v>
      </c>
      <c r="BB265" s="21">
        <v>255</v>
      </c>
      <c r="BC265" s="21">
        <v>1.18347</v>
      </c>
      <c r="BD265">
        <f t="shared" si="46"/>
        <v>17.12</v>
      </c>
      <c r="BE265">
        <f t="shared" si="47"/>
        <v>20.2714496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7.58249</v>
      </c>
      <c r="I266" s="21">
        <v>-1.4389000000000001E-2</v>
      </c>
      <c r="J266" s="21">
        <v>256</v>
      </c>
      <c r="K266" s="21">
        <v>0.51034500000000005</v>
      </c>
      <c r="L266">
        <f t="shared" si="36"/>
        <v>17.764197530864198</v>
      </c>
      <c r="M266">
        <f t="shared" si="37"/>
        <v>9.0750890074074082</v>
      </c>
      <c r="N266" s="9"/>
      <c r="O266" s="21">
        <v>1.18912</v>
      </c>
      <c r="P266" s="21">
        <v>11.4017</v>
      </c>
      <c r="Q266" s="21">
        <v>-1.38275E-2</v>
      </c>
      <c r="R266" s="21">
        <v>256</v>
      </c>
      <c r="S266" s="21">
        <v>1.18866</v>
      </c>
      <c r="T266">
        <f t="shared" si="38"/>
        <v>17.070987654320987</v>
      </c>
      <c r="U266">
        <f t="shared" si="39"/>
        <v>20.29945283950617</v>
      </c>
      <c r="X266" s="9"/>
      <c r="Y266" s="21">
        <v>0.51086399999999998</v>
      </c>
      <c r="Z266" s="21">
        <v>16.956700000000001</v>
      </c>
      <c r="AA266" s="21">
        <v>-1.41663E-2</v>
      </c>
      <c r="AB266" s="21">
        <v>256</v>
      </c>
      <c r="AC266" s="21">
        <v>0.51022299999999998</v>
      </c>
      <c r="AD266">
        <f t="shared" si="40"/>
        <v>17.489259259259256</v>
      </c>
      <c r="AE266">
        <f t="shared" si="41"/>
        <v>8.9346329422222208</v>
      </c>
      <c r="AF266" s="9"/>
      <c r="AG266" s="21">
        <v>1.18912</v>
      </c>
      <c r="AH266" s="21">
        <v>20.7759</v>
      </c>
      <c r="AI266" s="21">
        <v>-1.38397E-2</v>
      </c>
      <c r="AJ266" s="21">
        <v>256</v>
      </c>
      <c r="AK266" s="21">
        <v>1.18835</v>
      </c>
      <c r="AL266">
        <f t="shared" si="42"/>
        <v>17.086049382716048</v>
      </c>
      <c r="AM266">
        <f t="shared" si="43"/>
        <v>20.317363041975305</v>
      </c>
      <c r="AP266" s="9"/>
      <c r="AQ266" s="21">
        <v>0.51086399999999998</v>
      </c>
      <c r="AR266" s="21">
        <v>26.277899999999999</v>
      </c>
      <c r="AS266" s="21">
        <v>-1.40991E-2</v>
      </c>
      <c r="AT266" s="21">
        <v>256</v>
      </c>
      <c r="AU266" s="21">
        <v>0.51025399999999999</v>
      </c>
      <c r="AV266">
        <f t="shared" si="44"/>
        <v>17.406296296296293</v>
      </c>
      <c r="AW266">
        <f t="shared" si="45"/>
        <v>8.8922501511111101</v>
      </c>
      <c r="AX266" s="9"/>
      <c r="AY266" s="21">
        <v>1.18912</v>
      </c>
      <c r="AZ266" s="21">
        <v>30.097300000000001</v>
      </c>
      <c r="BA266" s="21">
        <v>-1.3854999999999999E-2</v>
      </c>
      <c r="BB266" s="21">
        <v>256</v>
      </c>
      <c r="BC266" s="21">
        <v>1.18835</v>
      </c>
      <c r="BD266">
        <f t="shared" si="46"/>
        <v>17.104938271604937</v>
      </c>
      <c r="BE266">
        <f t="shared" si="47"/>
        <v>20.339824197530863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7.5925700000000003</v>
      </c>
      <c r="I267" s="21">
        <v>-1.4389000000000001E-2</v>
      </c>
      <c r="J267" s="21">
        <v>257</v>
      </c>
      <c r="K267" s="21">
        <v>0.50509599999999999</v>
      </c>
      <c r="L267">
        <f t="shared" si="36"/>
        <v>17.764197530864198</v>
      </c>
      <c r="M267">
        <f t="shared" si="37"/>
        <v>8.9856462728395066</v>
      </c>
      <c r="N267" s="9"/>
      <c r="O267" s="21">
        <v>1.19415</v>
      </c>
      <c r="P267" s="21">
        <v>11.411799999999999</v>
      </c>
      <c r="Q267" s="21">
        <v>-1.3821399999999999E-2</v>
      </c>
      <c r="R267" s="21">
        <v>257</v>
      </c>
      <c r="S267" s="21">
        <v>1.19354</v>
      </c>
      <c r="T267">
        <f t="shared" si="38"/>
        <v>17.063456790123453</v>
      </c>
      <c r="U267">
        <f t="shared" si="39"/>
        <v>20.376326925925923</v>
      </c>
      <c r="X267" s="9"/>
      <c r="Y267" s="21">
        <v>0.50582899999999997</v>
      </c>
      <c r="Z267" s="21">
        <v>16.966799999999999</v>
      </c>
      <c r="AA267" s="21">
        <v>-1.41785E-2</v>
      </c>
      <c r="AB267" s="21">
        <v>257</v>
      </c>
      <c r="AC267" s="21">
        <v>0.50521899999999997</v>
      </c>
      <c r="AD267">
        <f t="shared" si="40"/>
        <v>17.504320987654321</v>
      </c>
      <c r="AE267">
        <f t="shared" si="41"/>
        <v>8.8541931808641969</v>
      </c>
      <c r="AF267" s="9"/>
      <c r="AG267" s="21">
        <v>1.19415</v>
      </c>
      <c r="AH267" s="21">
        <v>20.786000000000001</v>
      </c>
      <c r="AI267" s="21">
        <v>-1.38275E-2</v>
      </c>
      <c r="AJ267" s="21">
        <v>257</v>
      </c>
      <c r="AK267" s="21">
        <v>1.19354</v>
      </c>
      <c r="AL267">
        <f t="shared" si="42"/>
        <v>17.070987654320987</v>
      </c>
      <c r="AM267">
        <f t="shared" si="43"/>
        <v>20.385319907407407</v>
      </c>
      <c r="AP267" s="9"/>
      <c r="AQ267" s="21">
        <v>0.50582899999999997</v>
      </c>
      <c r="AR267" s="21">
        <v>26.288</v>
      </c>
      <c r="AS267" s="21">
        <v>-1.4123500000000001E-2</v>
      </c>
      <c r="AT267" s="21">
        <v>257</v>
      </c>
      <c r="AU267" s="21">
        <v>0.50521899999999997</v>
      </c>
      <c r="AV267">
        <f t="shared" si="44"/>
        <v>17.436419753086419</v>
      </c>
      <c r="AW267">
        <f t="shared" si="45"/>
        <v>8.8198467672839502</v>
      </c>
      <c r="AX267" s="9"/>
      <c r="AY267" s="21">
        <v>1.19415</v>
      </c>
      <c r="AZ267" s="21">
        <v>30.107399999999998</v>
      </c>
      <c r="BA267" s="21">
        <v>-1.3854999999999999E-2</v>
      </c>
      <c r="BB267" s="21">
        <v>257</v>
      </c>
      <c r="BC267" s="21">
        <v>1.1938500000000001</v>
      </c>
      <c r="BD267">
        <f t="shared" si="46"/>
        <v>17.104938271604937</v>
      </c>
      <c r="BE267">
        <f t="shared" si="47"/>
        <v>20.425862037037035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7.6026400000000001</v>
      </c>
      <c r="I268" s="21">
        <v>-1.4395099999999999E-2</v>
      </c>
      <c r="J268" s="21">
        <v>258</v>
      </c>
      <c r="K268" s="21">
        <v>0.50021400000000005</v>
      </c>
      <c r="L268">
        <f t="shared" ref="L268:L331" si="48">-I268/$F$2*1000</f>
        <v>17.771728395061729</v>
      </c>
      <c r="M268">
        <f t="shared" ref="M268:M331" si="49">L268*G268</f>
        <v>8.8999571781481492</v>
      </c>
      <c r="N268" s="9"/>
      <c r="O268" s="21">
        <v>1.19919</v>
      </c>
      <c r="P268" s="21">
        <v>11.421799999999999</v>
      </c>
      <c r="Q268" s="21">
        <v>-1.38245E-2</v>
      </c>
      <c r="R268" s="21">
        <v>258</v>
      </c>
      <c r="S268" s="21">
        <v>1.1984300000000001</v>
      </c>
      <c r="T268">
        <f t="shared" ref="T268:T331" si="50">-Q268/$F$2*1000</f>
        <v>17.067283950617281</v>
      </c>
      <c r="U268">
        <f t="shared" ref="U268:U331" si="51">T268*O268</f>
        <v>20.466916240740737</v>
      </c>
      <c r="X268" s="9"/>
      <c r="Y268" s="21">
        <v>0.50079300000000004</v>
      </c>
      <c r="Z268" s="21">
        <v>16.976900000000001</v>
      </c>
      <c r="AA268" s="21">
        <v>-1.41876E-2</v>
      </c>
      <c r="AB268" s="21">
        <v>258</v>
      </c>
      <c r="AC268" s="21">
        <v>0.50015299999999996</v>
      </c>
      <c r="AD268">
        <f t="shared" ref="AD268:AD331" si="52">-AA268/$F$2*1000</f>
        <v>17.515555555555554</v>
      </c>
      <c r="AE268">
        <f t="shared" ref="AE268:AE331" si="53">AD268*Y268</f>
        <v>8.7716676133333333</v>
      </c>
      <c r="AF268" s="9"/>
      <c r="AG268" s="21">
        <v>1.19919</v>
      </c>
      <c r="AH268" s="21">
        <v>20.795999999999999</v>
      </c>
      <c r="AI268" s="21">
        <v>-1.3806199999999999E-2</v>
      </c>
      <c r="AJ268" s="21">
        <v>258</v>
      </c>
      <c r="AK268" s="21">
        <v>1.1987300000000001</v>
      </c>
      <c r="AL268">
        <f t="shared" ref="AL268:AL331" si="54">-AI268/$F$2*1000</f>
        <v>17.044691358024689</v>
      </c>
      <c r="AM268">
        <f t="shared" ref="AM268:AM331" si="55">AL268*AG268</f>
        <v>20.439823429629627</v>
      </c>
      <c r="AP268" s="9"/>
      <c r="AQ268" s="21">
        <v>0.50079300000000004</v>
      </c>
      <c r="AR268" s="21">
        <v>26.298100000000002</v>
      </c>
      <c r="AS268" s="21">
        <v>-1.41418E-2</v>
      </c>
      <c r="AT268" s="21">
        <v>258</v>
      </c>
      <c r="AU268" s="21">
        <v>0.50018300000000004</v>
      </c>
      <c r="AV268">
        <f t="shared" ref="AV268:AV331" si="56">-AS268/$F$2*1000</f>
        <v>17.45901234567901</v>
      </c>
      <c r="AW268">
        <f t="shared" ref="AW268:AW331" si="57">AV268*AQ268</f>
        <v>8.74335116962963</v>
      </c>
      <c r="AX268" s="9"/>
      <c r="AY268" s="21">
        <v>1.19919</v>
      </c>
      <c r="AZ268" s="21">
        <v>30.1174</v>
      </c>
      <c r="BA268" s="21">
        <v>-1.3848900000000001E-2</v>
      </c>
      <c r="BB268" s="21">
        <v>258</v>
      </c>
      <c r="BC268" s="21">
        <v>1.1981200000000001</v>
      </c>
      <c r="BD268">
        <f t="shared" ref="BD268:BD331" si="58">-BA268/$F$2*1000</f>
        <v>17.09740740740741</v>
      </c>
      <c r="BE268">
        <f t="shared" ref="BE268:BE331" si="59">BD268*AY268</f>
        <v>20.50303998888889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7.6127099999999999</v>
      </c>
      <c r="I269" s="21">
        <v>-1.43921E-2</v>
      </c>
      <c r="J269" s="21">
        <v>259</v>
      </c>
      <c r="K269" s="21">
        <v>0.49502600000000002</v>
      </c>
      <c r="L269">
        <f t="shared" si="48"/>
        <v>17.768024691358022</v>
      </c>
      <c r="M269">
        <f t="shared" si="49"/>
        <v>8.8086403849382702</v>
      </c>
      <c r="N269" s="9"/>
      <c r="O269" s="21">
        <v>1.2042200000000001</v>
      </c>
      <c r="P269" s="21">
        <v>11.431900000000001</v>
      </c>
      <c r="Q269" s="21">
        <v>-1.38245E-2</v>
      </c>
      <c r="R269" s="21">
        <v>259</v>
      </c>
      <c r="S269" s="21">
        <v>1.2033100000000001</v>
      </c>
      <c r="T269">
        <f t="shared" si="50"/>
        <v>17.067283950617281</v>
      </c>
      <c r="U269">
        <f t="shared" si="51"/>
        <v>20.552764679012341</v>
      </c>
      <c r="X269" s="9"/>
      <c r="Y269" s="21">
        <v>0.49575799999999998</v>
      </c>
      <c r="Z269" s="21">
        <v>16.986899999999999</v>
      </c>
      <c r="AA269" s="21">
        <v>-1.4190700000000001E-2</v>
      </c>
      <c r="AB269" s="21">
        <v>259</v>
      </c>
      <c r="AC269" s="21">
        <v>0.49526999999999999</v>
      </c>
      <c r="AD269">
        <f t="shared" si="52"/>
        <v>17.519382716049382</v>
      </c>
      <c r="AE269">
        <f t="shared" si="53"/>
        <v>8.6853741365432082</v>
      </c>
      <c r="AF269" s="9"/>
      <c r="AG269" s="21">
        <v>1.2042200000000001</v>
      </c>
      <c r="AH269" s="21">
        <v>20.806100000000001</v>
      </c>
      <c r="AI269" s="21">
        <v>-1.37939E-2</v>
      </c>
      <c r="AJ269" s="21">
        <v>259</v>
      </c>
      <c r="AK269" s="21">
        <v>1.2030000000000001</v>
      </c>
      <c r="AL269">
        <f t="shared" si="54"/>
        <v>17.029506172839504</v>
      </c>
      <c r="AM269">
        <f t="shared" si="55"/>
        <v>20.507271923456788</v>
      </c>
      <c r="AP269" s="9"/>
      <c r="AQ269" s="21">
        <v>0.49575799999999998</v>
      </c>
      <c r="AR269" s="21">
        <v>26.308199999999999</v>
      </c>
      <c r="AS269" s="21">
        <v>-1.41449E-2</v>
      </c>
      <c r="AT269" s="21">
        <v>259</v>
      </c>
      <c r="AU269" s="21">
        <v>0.49517800000000001</v>
      </c>
      <c r="AV269">
        <f t="shared" si="56"/>
        <v>17.462839506172838</v>
      </c>
      <c r="AW269">
        <f t="shared" si="57"/>
        <v>8.6573423879012328</v>
      </c>
      <c r="AX269" s="9"/>
      <c r="AY269" s="21">
        <v>1.2042200000000001</v>
      </c>
      <c r="AZ269" s="21">
        <v>30.127500000000001</v>
      </c>
      <c r="BA269" s="21">
        <v>-1.38397E-2</v>
      </c>
      <c r="BB269" s="21">
        <v>259</v>
      </c>
      <c r="BC269" s="21">
        <v>1.2033100000000001</v>
      </c>
      <c r="BD269">
        <f t="shared" si="58"/>
        <v>17.086049382716048</v>
      </c>
      <c r="BE269">
        <f t="shared" si="59"/>
        <v>20.575362387654319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7.6227799999999997</v>
      </c>
      <c r="I270" s="21">
        <v>-1.4379899999999999E-2</v>
      </c>
      <c r="J270" s="21">
        <v>260</v>
      </c>
      <c r="K270" s="21">
        <v>0.49008200000000002</v>
      </c>
      <c r="L270">
        <f t="shared" si="48"/>
        <v>17.752962962962961</v>
      </c>
      <c r="M270">
        <f t="shared" si="49"/>
        <v>8.711787244074074</v>
      </c>
      <c r="N270" s="9"/>
      <c r="O270" s="21">
        <v>1.20926</v>
      </c>
      <c r="P270" s="21">
        <v>11.442</v>
      </c>
      <c r="Q270" s="21">
        <v>-1.38184E-2</v>
      </c>
      <c r="R270" s="21">
        <v>260</v>
      </c>
      <c r="S270" s="21">
        <v>1.2084999999999999</v>
      </c>
      <c r="T270">
        <f t="shared" si="50"/>
        <v>17.05975308641975</v>
      </c>
      <c r="U270">
        <f t="shared" si="51"/>
        <v>20.629677017283946</v>
      </c>
      <c r="X270" s="9"/>
      <c r="Y270" s="21">
        <v>0.49072300000000002</v>
      </c>
      <c r="Z270" s="21">
        <v>16.997</v>
      </c>
      <c r="AA270" s="21">
        <v>-1.4190700000000001E-2</v>
      </c>
      <c r="AB270" s="21">
        <v>260</v>
      </c>
      <c r="AC270" s="21">
        <v>0.49011199999999999</v>
      </c>
      <c r="AD270">
        <f t="shared" si="52"/>
        <v>17.519382716049382</v>
      </c>
      <c r="AE270">
        <f t="shared" si="53"/>
        <v>8.5971640445679007</v>
      </c>
      <c r="AF270" s="9"/>
      <c r="AG270" s="21">
        <v>1.20926</v>
      </c>
      <c r="AH270" s="21">
        <v>20.816199999999998</v>
      </c>
      <c r="AI270" s="21">
        <v>-1.37787E-2</v>
      </c>
      <c r="AJ270" s="21">
        <v>260</v>
      </c>
      <c r="AK270" s="21">
        <v>1.2078899999999999</v>
      </c>
      <c r="AL270">
        <f t="shared" si="54"/>
        <v>17.01074074074074</v>
      </c>
      <c r="AM270">
        <f t="shared" si="55"/>
        <v>20.570408348148149</v>
      </c>
      <c r="AP270" s="9"/>
      <c r="AQ270" s="21">
        <v>0.49072300000000002</v>
      </c>
      <c r="AR270" s="21">
        <v>26.318200000000001</v>
      </c>
      <c r="AS270" s="21">
        <v>-1.4154099999999999E-2</v>
      </c>
      <c r="AT270" s="21">
        <v>260</v>
      </c>
      <c r="AU270" s="21">
        <v>0.49008200000000002</v>
      </c>
      <c r="AV270">
        <f t="shared" si="56"/>
        <v>17.474197530864195</v>
      </c>
      <c r="AW270">
        <f t="shared" si="57"/>
        <v>8.5749906349382705</v>
      </c>
      <c r="AX270" s="9"/>
      <c r="AY270" s="21">
        <v>1.20926</v>
      </c>
      <c r="AZ270" s="21">
        <v>30.137599999999999</v>
      </c>
      <c r="BA270" s="21">
        <v>-1.38275E-2</v>
      </c>
      <c r="BB270" s="21">
        <v>260</v>
      </c>
      <c r="BC270" s="21">
        <v>1.2084999999999999</v>
      </c>
      <c r="BD270">
        <f t="shared" si="58"/>
        <v>17.070987654320987</v>
      </c>
      <c r="BE270">
        <f t="shared" si="59"/>
        <v>20.643262530864199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7.6328500000000004</v>
      </c>
      <c r="I271" s="21">
        <v>-1.43768E-2</v>
      </c>
      <c r="J271" s="21">
        <v>261</v>
      </c>
      <c r="K271" s="21">
        <v>0.48504599999999998</v>
      </c>
      <c r="L271">
        <f t="shared" si="48"/>
        <v>17.749135802469137</v>
      </c>
      <c r="M271">
        <f t="shared" si="49"/>
        <v>8.6205245204938272</v>
      </c>
      <c r="N271" s="9"/>
      <c r="O271" s="21">
        <v>1.2142900000000001</v>
      </c>
      <c r="P271" s="21">
        <v>11.452</v>
      </c>
      <c r="Q271" s="21">
        <v>-1.3806199999999999E-2</v>
      </c>
      <c r="R271" s="21">
        <v>261</v>
      </c>
      <c r="S271" s="21">
        <v>1.2139899999999999</v>
      </c>
      <c r="T271">
        <f t="shared" si="50"/>
        <v>17.044691358024689</v>
      </c>
      <c r="U271">
        <f t="shared" si="51"/>
        <v>20.6971982691358</v>
      </c>
      <c r="X271" s="9"/>
      <c r="Y271" s="21">
        <v>0.48568699999999998</v>
      </c>
      <c r="Z271" s="21">
        <v>17.007100000000001</v>
      </c>
      <c r="AA271" s="21">
        <v>-1.41846E-2</v>
      </c>
      <c r="AB271" s="21">
        <v>261</v>
      </c>
      <c r="AC271" s="21">
        <v>0.48504599999999998</v>
      </c>
      <c r="AD271">
        <f t="shared" si="52"/>
        <v>17.511851851851851</v>
      </c>
      <c r="AE271">
        <f t="shared" si="53"/>
        <v>8.5052787903703706</v>
      </c>
      <c r="AF271" s="9"/>
      <c r="AG271" s="21">
        <v>1.2142900000000001</v>
      </c>
      <c r="AH271" s="21">
        <v>20.8263</v>
      </c>
      <c r="AI271" s="21">
        <v>-1.37787E-2</v>
      </c>
      <c r="AJ271" s="21">
        <v>261</v>
      </c>
      <c r="AK271" s="21">
        <v>1.2136800000000001</v>
      </c>
      <c r="AL271">
        <f t="shared" si="54"/>
        <v>17.01074074074074</v>
      </c>
      <c r="AM271">
        <f t="shared" si="55"/>
        <v>20.655972374074075</v>
      </c>
      <c r="AP271" s="9"/>
      <c r="AQ271" s="21">
        <v>0.48568699999999998</v>
      </c>
      <c r="AR271" s="21">
        <v>26.328299999999999</v>
      </c>
      <c r="AS271" s="21">
        <v>-1.41602E-2</v>
      </c>
      <c r="AT271" s="21">
        <v>261</v>
      </c>
      <c r="AU271" s="21">
        <v>0.485016</v>
      </c>
      <c r="AV271">
        <f t="shared" si="56"/>
        <v>17.481728395061729</v>
      </c>
      <c r="AW271">
        <f t="shared" si="57"/>
        <v>8.4906482190123462</v>
      </c>
      <c r="AX271" s="9"/>
      <c r="AY271" s="21">
        <v>1.2142900000000001</v>
      </c>
      <c r="AZ271" s="21">
        <v>30.147600000000001</v>
      </c>
      <c r="BA271" s="21">
        <v>-1.38184E-2</v>
      </c>
      <c r="BB271" s="21">
        <v>261</v>
      </c>
      <c r="BC271" s="21">
        <v>1.2133799999999999</v>
      </c>
      <c r="BD271">
        <f t="shared" si="58"/>
        <v>17.05975308641975</v>
      </c>
      <c r="BE271">
        <f t="shared" si="59"/>
        <v>20.715487575308639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7.6429200000000002</v>
      </c>
      <c r="I272" s="21">
        <v>-1.4385999999999999E-2</v>
      </c>
      <c r="J272" s="21">
        <v>262</v>
      </c>
      <c r="K272" s="21">
        <v>0.480103</v>
      </c>
      <c r="L272">
        <f t="shared" si="48"/>
        <v>17.760493827160492</v>
      </c>
      <c r="M272">
        <f t="shared" si="49"/>
        <v>8.5366168790123442</v>
      </c>
      <c r="N272" s="9"/>
      <c r="O272" s="21">
        <v>1.21933</v>
      </c>
      <c r="P272" s="21">
        <v>11.4621</v>
      </c>
      <c r="Q272" s="21">
        <v>-1.3797E-2</v>
      </c>
      <c r="R272" s="21">
        <v>262</v>
      </c>
      <c r="S272" s="21">
        <v>1.2185699999999999</v>
      </c>
      <c r="T272">
        <f t="shared" si="50"/>
        <v>17.033333333333331</v>
      </c>
      <c r="U272">
        <f t="shared" si="51"/>
        <v>20.769254333333333</v>
      </c>
      <c r="X272" s="9"/>
      <c r="Y272" s="21">
        <v>0.48065200000000002</v>
      </c>
      <c r="Z272" s="21">
        <v>17.017099999999999</v>
      </c>
      <c r="AA272" s="21">
        <v>-1.41785E-2</v>
      </c>
      <c r="AB272" s="21">
        <v>262</v>
      </c>
      <c r="AC272" s="21">
        <v>0.48001100000000002</v>
      </c>
      <c r="AD272">
        <f t="shared" si="52"/>
        <v>17.504320987654321</v>
      </c>
      <c r="AE272">
        <f t="shared" si="53"/>
        <v>8.4134868913580245</v>
      </c>
      <c r="AF272" s="9"/>
      <c r="AG272" s="21">
        <v>1.21933</v>
      </c>
      <c r="AH272" s="21">
        <v>20.836300000000001</v>
      </c>
      <c r="AI272" s="21">
        <v>-1.3772599999999999E-2</v>
      </c>
      <c r="AJ272" s="21">
        <v>262</v>
      </c>
      <c r="AK272" s="21">
        <v>1.2191799999999999</v>
      </c>
      <c r="AL272">
        <f t="shared" si="54"/>
        <v>17.00320987654321</v>
      </c>
      <c r="AM272">
        <f t="shared" si="55"/>
        <v>20.732523898765432</v>
      </c>
      <c r="AP272" s="9"/>
      <c r="AQ272" s="21">
        <v>0.48065200000000002</v>
      </c>
      <c r="AR272" s="21">
        <v>26.3384</v>
      </c>
      <c r="AS272" s="21">
        <v>-1.41724E-2</v>
      </c>
      <c r="AT272" s="21">
        <v>262</v>
      </c>
      <c r="AU272" s="21">
        <v>0.48001100000000002</v>
      </c>
      <c r="AV272">
        <f t="shared" si="56"/>
        <v>17.496790123456787</v>
      </c>
      <c r="AW272">
        <f t="shared" si="57"/>
        <v>8.4098671664197511</v>
      </c>
      <c r="AX272" s="9"/>
      <c r="AY272" s="21">
        <v>1.21933</v>
      </c>
      <c r="AZ272" s="21">
        <v>30.157699999999998</v>
      </c>
      <c r="BA272" s="21">
        <v>-1.3809200000000001E-2</v>
      </c>
      <c r="BB272" s="21">
        <v>262</v>
      </c>
      <c r="BC272" s="21">
        <v>1.2185699999999999</v>
      </c>
      <c r="BD272">
        <f t="shared" si="58"/>
        <v>17.048395061728392</v>
      </c>
      <c r="BE272">
        <f t="shared" si="59"/>
        <v>20.787619550617283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7.65299</v>
      </c>
      <c r="I273" s="21">
        <v>-1.4401199999999999E-2</v>
      </c>
      <c r="J273" s="21">
        <v>263</v>
      </c>
      <c r="K273" s="21">
        <v>0.47512799999999999</v>
      </c>
      <c r="L273">
        <f t="shared" si="48"/>
        <v>17.779259259259259</v>
      </c>
      <c r="M273">
        <f t="shared" si="49"/>
        <v>8.4561001718518511</v>
      </c>
      <c r="N273" s="9"/>
      <c r="O273" s="21">
        <v>1.22437</v>
      </c>
      <c r="P273" s="21">
        <v>11.472200000000001</v>
      </c>
      <c r="Q273" s="21">
        <v>-1.37848E-2</v>
      </c>
      <c r="R273" s="21">
        <v>263</v>
      </c>
      <c r="S273" s="21">
        <v>1.2231399999999999</v>
      </c>
      <c r="T273">
        <f t="shared" si="50"/>
        <v>17.018271604938271</v>
      </c>
      <c r="U273">
        <f t="shared" si="51"/>
        <v>20.83666120493827</v>
      </c>
      <c r="X273" s="9"/>
      <c r="Y273" s="21">
        <v>0.47561599999999998</v>
      </c>
      <c r="Z273" s="21">
        <v>17.027200000000001</v>
      </c>
      <c r="AA273" s="21">
        <v>-1.41815E-2</v>
      </c>
      <c r="AB273" s="21">
        <v>263</v>
      </c>
      <c r="AC273" s="21">
        <v>0.47497600000000001</v>
      </c>
      <c r="AD273">
        <f t="shared" si="52"/>
        <v>17.508024691358024</v>
      </c>
      <c r="AE273">
        <f t="shared" si="53"/>
        <v>8.3270966716049379</v>
      </c>
      <c r="AF273" s="9"/>
      <c r="AG273" s="21">
        <v>1.22437</v>
      </c>
      <c r="AH273" s="21">
        <v>20.846399999999999</v>
      </c>
      <c r="AI273" s="21">
        <v>-1.3766499999999999E-2</v>
      </c>
      <c r="AJ273" s="21">
        <v>263</v>
      </c>
      <c r="AK273" s="21">
        <v>1.2237499999999999</v>
      </c>
      <c r="AL273">
        <f t="shared" si="54"/>
        <v>16.995679012345676</v>
      </c>
      <c r="AM273">
        <f t="shared" si="55"/>
        <v>20.808999512345675</v>
      </c>
      <c r="AP273" s="9"/>
      <c r="AQ273" s="21">
        <v>0.47561599999999998</v>
      </c>
      <c r="AR273" s="21">
        <v>26.348400000000002</v>
      </c>
      <c r="AS273" s="21">
        <v>-1.4169299999999999E-2</v>
      </c>
      <c r="AT273" s="21">
        <v>263</v>
      </c>
      <c r="AU273" s="21">
        <v>0.47509800000000002</v>
      </c>
      <c r="AV273">
        <f t="shared" si="56"/>
        <v>17.492962962962959</v>
      </c>
      <c r="AW273">
        <f t="shared" si="57"/>
        <v>8.3199330725925904</v>
      </c>
      <c r="AX273" s="9"/>
      <c r="AY273" s="21">
        <v>1.22437</v>
      </c>
      <c r="AZ273" s="21">
        <v>30.1678</v>
      </c>
      <c r="BA273" s="21">
        <v>-1.3797E-2</v>
      </c>
      <c r="BB273" s="21">
        <v>263</v>
      </c>
      <c r="BC273" s="21">
        <v>1.22437</v>
      </c>
      <c r="BD273">
        <f t="shared" si="58"/>
        <v>17.033333333333331</v>
      </c>
      <c r="BE273">
        <f t="shared" si="59"/>
        <v>20.855102333333331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7.6630599999999998</v>
      </c>
      <c r="I274" s="21">
        <v>-1.44073E-2</v>
      </c>
      <c r="J274" s="21">
        <v>264</v>
      </c>
      <c r="K274" s="21">
        <v>0.47006199999999998</v>
      </c>
      <c r="L274">
        <f t="shared" si="48"/>
        <v>17.78679012345679</v>
      </c>
      <c r="M274">
        <f t="shared" si="49"/>
        <v>8.3701254830864205</v>
      </c>
      <c r="N274" s="9"/>
      <c r="O274" s="21">
        <v>1.2294</v>
      </c>
      <c r="P274" s="21">
        <v>11.4823</v>
      </c>
      <c r="Q274" s="21">
        <v>-1.37695E-2</v>
      </c>
      <c r="R274" s="21">
        <v>264</v>
      </c>
      <c r="S274" s="21">
        <v>1.22803</v>
      </c>
      <c r="T274">
        <f t="shared" si="50"/>
        <v>16.999382716049382</v>
      </c>
      <c r="U274">
        <f t="shared" si="51"/>
        <v>20.89904111111111</v>
      </c>
      <c r="X274" s="9"/>
      <c r="Y274" s="21">
        <v>0.47058100000000003</v>
      </c>
      <c r="Z274" s="21">
        <v>17.037299999999998</v>
      </c>
      <c r="AA274" s="21">
        <v>-1.41937E-2</v>
      </c>
      <c r="AB274" s="21">
        <v>264</v>
      </c>
      <c r="AC274" s="21">
        <v>0.46990999999999999</v>
      </c>
      <c r="AD274">
        <f t="shared" si="52"/>
        <v>17.523086419753085</v>
      </c>
      <c r="AE274">
        <f t="shared" si="53"/>
        <v>8.246031530493827</v>
      </c>
      <c r="AF274" s="9"/>
      <c r="AG274" s="21">
        <v>1.2294</v>
      </c>
      <c r="AH274" s="21">
        <v>20.8565</v>
      </c>
      <c r="AI274" s="21">
        <v>-1.3766499999999999E-2</v>
      </c>
      <c r="AJ274" s="21">
        <v>264</v>
      </c>
      <c r="AK274" s="21">
        <v>1.22864</v>
      </c>
      <c r="AL274">
        <f t="shared" si="54"/>
        <v>16.995679012345676</v>
      </c>
      <c r="AM274">
        <f t="shared" si="55"/>
        <v>20.894487777777773</v>
      </c>
      <c r="AP274" s="9"/>
      <c r="AQ274" s="21">
        <v>0.47058100000000003</v>
      </c>
      <c r="AR274" s="21">
        <v>26.358499999999999</v>
      </c>
      <c r="AS274" s="21">
        <v>-1.41785E-2</v>
      </c>
      <c r="AT274" s="21">
        <v>264</v>
      </c>
      <c r="AU274" s="21">
        <v>0.46997100000000003</v>
      </c>
      <c r="AV274">
        <f t="shared" si="56"/>
        <v>17.504320987654321</v>
      </c>
      <c r="AW274">
        <f t="shared" si="57"/>
        <v>8.237200874691359</v>
      </c>
      <c r="AX274" s="9"/>
      <c r="AY274" s="21">
        <v>1.2294</v>
      </c>
      <c r="AZ274" s="21">
        <v>30.177900000000001</v>
      </c>
      <c r="BA274" s="21">
        <v>-1.37848E-2</v>
      </c>
      <c r="BB274" s="21">
        <v>264</v>
      </c>
      <c r="BC274" s="21">
        <v>1.2283299999999999</v>
      </c>
      <c r="BD274">
        <f t="shared" si="58"/>
        <v>17.018271604938271</v>
      </c>
      <c r="BE274">
        <f t="shared" si="59"/>
        <v>20.922263111111111</v>
      </c>
    </row>
    <row r="275" spans="6:101" x14ac:dyDescent="0.25">
      <c r="F275" s="9"/>
      <c r="G275" s="21">
        <v>0.46554600000000002</v>
      </c>
      <c r="H275" s="21">
        <v>7.6731299999999996</v>
      </c>
      <c r="I275" s="21">
        <v>-1.44104E-2</v>
      </c>
      <c r="J275" s="21">
        <v>265</v>
      </c>
      <c r="K275" s="21">
        <v>0.46484399999999998</v>
      </c>
      <c r="L275">
        <f t="shared" si="48"/>
        <v>17.790617283950617</v>
      </c>
      <c r="M275">
        <f t="shared" si="49"/>
        <v>8.2823507140740737</v>
      </c>
      <c r="N275" s="9"/>
      <c r="O275" s="21">
        <v>1.23444</v>
      </c>
      <c r="P275" s="21">
        <v>11.4923</v>
      </c>
      <c r="Q275" s="21">
        <v>-1.3766499999999999E-2</v>
      </c>
      <c r="R275" s="21">
        <v>265</v>
      </c>
      <c r="S275" s="21">
        <v>1.23322</v>
      </c>
      <c r="T275">
        <f t="shared" si="50"/>
        <v>16.995679012345676</v>
      </c>
      <c r="U275">
        <f t="shared" si="51"/>
        <v>20.980145999999994</v>
      </c>
      <c r="X275" s="9"/>
      <c r="Y275" s="21">
        <v>0.46554600000000002</v>
      </c>
      <c r="Z275" s="21">
        <v>17.0474</v>
      </c>
      <c r="AA275" s="21">
        <v>-1.4190700000000001E-2</v>
      </c>
      <c r="AB275" s="21">
        <v>265</v>
      </c>
      <c r="AC275" s="21">
        <v>0.46499600000000002</v>
      </c>
      <c r="AD275">
        <f t="shared" si="52"/>
        <v>17.519382716049382</v>
      </c>
      <c r="AE275">
        <f t="shared" si="53"/>
        <v>8.1560785459259257</v>
      </c>
      <c r="AF275" s="9"/>
      <c r="AG275" s="21">
        <v>1.23444</v>
      </c>
      <c r="AH275" s="21">
        <v>20.866499999999998</v>
      </c>
      <c r="AI275" s="21">
        <v>-1.3754300000000001E-2</v>
      </c>
      <c r="AJ275" s="21">
        <v>265</v>
      </c>
      <c r="AK275" s="21">
        <v>1.23383</v>
      </c>
      <c r="AL275">
        <f t="shared" si="54"/>
        <v>16.980617283950615</v>
      </c>
      <c r="AM275">
        <f t="shared" si="55"/>
        <v>20.961553199999997</v>
      </c>
      <c r="AP275" s="9"/>
      <c r="AQ275" s="21">
        <v>0.46554600000000002</v>
      </c>
      <c r="AR275" s="21">
        <v>26.368600000000001</v>
      </c>
      <c r="AS275" s="21">
        <v>-1.41815E-2</v>
      </c>
      <c r="AT275" s="21">
        <v>265</v>
      </c>
      <c r="AU275" s="21">
        <v>0.46493499999999999</v>
      </c>
      <c r="AV275">
        <f t="shared" si="56"/>
        <v>17.508024691358024</v>
      </c>
      <c r="AW275">
        <f t="shared" si="57"/>
        <v>8.1507908629629622</v>
      </c>
      <c r="AX275" s="9"/>
      <c r="AY275" s="21">
        <v>1.23444</v>
      </c>
      <c r="AZ275" s="21">
        <v>30.187899999999999</v>
      </c>
      <c r="BA275" s="21">
        <v>-1.3781699999999999E-2</v>
      </c>
      <c r="BB275" s="21">
        <v>265</v>
      </c>
      <c r="BC275" s="21">
        <v>1.23291</v>
      </c>
      <c r="BD275">
        <f t="shared" si="58"/>
        <v>17.014444444444443</v>
      </c>
      <c r="BE275">
        <f t="shared" si="59"/>
        <v>21.003310799999998</v>
      </c>
    </row>
    <row r="276" spans="6:101" x14ac:dyDescent="0.25">
      <c r="F276" s="9"/>
      <c r="G276" s="21">
        <v>0.46050999999999997</v>
      </c>
      <c r="H276" s="21">
        <v>7.6832000000000003</v>
      </c>
      <c r="I276" s="21">
        <v>-1.4419599999999999E-2</v>
      </c>
      <c r="J276" s="21">
        <v>266</v>
      </c>
      <c r="K276" s="21">
        <v>0.45993000000000001</v>
      </c>
      <c r="L276">
        <f t="shared" si="48"/>
        <v>17.801975308641975</v>
      </c>
      <c r="M276">
        <f t="shared" si="49"/>
        <v>8.197987649382716</v>
      </c>
      <c r="N276" s="9"/>
      <c r="O276" s="21">
        <v>1.2394700000000001</v>
      </c>
      <c r="P276" s="21">
        <v>11.5024</v>
      </c>
      <c r="Q276" s="21">
        <v>-1.3754300000000001E-2</v>
      </c>
      <c r="R276" s="21">
        <v>266</v>
      </c>
      <c r="S276" s="21">
        <v>1.2390099999999999</v>
      </c>
      <c r="T276">
        <f t="shared" si="50"/>
        <v>16.980617283950615</v>
      </c>
      <c r="U276">
        <f t="shared" si="51"/>
        <v>21.04696570493827</v>
      </c>
      <c r="X276" s="9"/>
      <c r="Y276" s="21">
        <v>0.46050999999999997</v>
      </c>
      <c r="Z276" s="21">
        <v>17.057400000000001</v>
      </c>
      <c r="AA276" s="21">
        <v>-1.41937E-2</v>
      </c>
      <c r="AB276" s="21">
        <v>266</v>
      </c>
      <c r="AC276" s="21">
        <v>0.45989999999999998</v>
      </c>
      <c r="AD276">
        <f t="shared" si="52"/>
        <v>17.523086419753085</v>
      </c>
      <c r="AE276">
        <f t="shared" si="53"/>
        <v>8.0695565271604934</v>
      </c>
      <c r="AF276" s="9"/>
      <c r="AG276" s="21">
        <v>1.2394700000000001</v>
      </c>
      <c r="AH276" s="21">
        <v>20.8766</v>
      </c>
      <c r="AI276" s="21">
        <v>-1.37421E-2</v>
      </c>
      <c r="AJ276" s="21">
        <v>266</v>
      </c>
      <c r="AK276" s="21">
        <v>1.23871</v>
      </c>
      <c r="AL276">
        <f t="shared" si="54"/>
        <v>16.965555555555554</v>
      </c>
      <c r="AM276">
        <f t="shared" si="55"/>
        <v>21.028297144444444</v>
      </c>
      <c r="AP276" s="9"/>
      <c r="AQ276" s="21">
        <v>0.46050999999999997</v>
      </c>
      <c r="AR276" s="21">
        <v>26.378699999999998</v>
      </c>
      <c r="AS276" s="21">
        <v>-1.41785E-2</v>
      </c>
      <c r="AT276" s="21">
        <v>266</v>
      </c>
      <c r="AU276" s="21">
        <v>0.45986900000000003</v>
      </c>
      <c r="AV276">
        <f t="shared" si="56"/>
        <v>17.504320987654321</v>
      </c>
      <c r="AW276">
        <f t="shared" si="57"/>
        <v>8.0609148580246917</v>
      </c>
      <c r="AX276" s="9"/>
      <c r="AY276" s="21">
        <v>1.2394700000000001</v>
      </c>
      <c r="AZ276" s="21">
        <v>30.198</v>
      </c>
      <c r="BA276" s="21">
        <v>-1.37695E-2</v>
      </c>
      <c r="BB276" s="21">
        <v>266</v>
      </c>
      <c r="BC276" s="21">
        <v>1.2383999999999999</v>
      </c>
      <c r="BD276">
        <f t="shared" si="58"/>
        <v>16.999382716049382</v>
      </c>
      <c r="BE276">
        <f t="shared" si="59"/>
        <v>21.070224895061727</v>
      </c>
    </row>
    <row r="277" spans="6:101" x14ac:dyDescent="0.25">
      <c r="F277" s="9"/>
      <c r="G277" s="21">
        <v>0.45547500000000002</v>
      </c>
      <c r="H277" s="21">
        <v>7.6932799999999997</v>
      </c>
      <c r="I277" s="21">
        <v>-1.4428699999999999E-2</v>
      </c>
      <c r="J277" s="21">
        <v>267</v>
      </c>
      <c r="K277" s="21">
        <v>0.45489499999999999</v>
      </c>
      <c r="L277">
        <f t="shared" si="48"/>
        <v>17.813209876543205</v>
      </c>
      <c r="M277">
        <f t="shared" si="49"/>
        <v>8.1134717685185169</v>
      </c>
      <c r="N277" s="9"/>
      <c r="O277" s="21">
        <v>1.24451</v>
      </c>
      <c r="P277" s="21">
        <v>11.512499999999999</v>
      </c>
      <c r="Q277" s="21">
        <v>-1.37421E-2</v>
      </c>
      <c r="R277" s="21">
        <v>267</v>
      </c>
      <c r="S277" s="21">
        <v>1.24359</v>
      </c>
      <c r="T277">
        <f t="shared" si="50"/>
        <v>16.965555555555554</v>
      </c>
      <c r="U277">
        <f t="shared" si="51"/>
        <v>21.113803544444441</v>
      </c>
      <c r="X277" s="9"/>
      <c r="Y277" s="21">
        <v>0.45547500000000002</v>
      </c>
      <c r="Z277" s="21">
        <v>17.067499999999999</v>
      </c>
      <c r="AA277" s="21">
        <v>-1.41998E-2</v>
      </c>
      <c r="AB277" s="21">
        <v>267</v>
      </c>
      <c r="AC277" s="21">
        <v>0.45507799999999998</v>
      </c>
      <c r="AD277">
        <f t="shared" si="52"/>
        <v>17.530617283950615</v>
      </c>
      <c r="AE277">
        <f t="shared" si="53"/>
        <v>7.9847579074074071</v>
      </c>
      <c r="AF277" s="9"/>
      <c r="AG277" s="21">
        <v>1.24451</v>
      </c>
      <c r="AH277" s="21">
        <v>20.886700000000001</v>
      </c>
      <c r="AI277" s="21">
        <v>-1.3732899999999999E-2</v>
      </c>
      <c r="AJ277" s="21">
        <v>267</v>
      </c>
      <c r="AK277" s="21">
        <v>1.2439</v>
      </c>
      <c r="AL277">
        <f t="shared" si="54"/>
        <v>16.954197530864196</v>
      </c>
      <c r="AM277">
        <f t="shared" si="55"/>
        <v>21.099668369135802</v>
      </c>
      <c r="AP277" s="9"/>
      <c r="AQ277" s="21">
        <v>0.45547500000000002</v>
      </c>
      <c r="AR277" s="21">
        <v>26.3887</v>
      </c>
      <c r="AS277" s="21">
        <v>-1.41815E-2</v>
      </c>
      <c r="AT277" s="21">
        <v>267</v>
      </c>
      <c r="AU277" s="21">
        <v>0.45489499999999999</v>
      </c>
      <c r="AV277">
        <f t="shared" si="56"/>
        <v>17.508024691358024</v>
      </c>
      <c r="AW277">
        <f t="shared" si="57"/>
        <v>7.974467546296296</v>
      </c>
      <c r="AX277" s="9"/>
      <c r="AY277" s="21">
        <v>1.24451</v>
      </c>
      <c r="AZ277" s="21">
        <v>30.208100000000002</v>
      </c>
      <c r="BA277" s="21">
        <v>-1.3754300000000001E-2</v>
      </c>
      <c r="BB277" s="21">
        <v>267</v>
      </c>
      <c r="BC277" s="21">
        <v>1.2439</v>
      </c>
      <c r="BD277">
        <f t="shared" si="58"/>
        <v>16.980617283950615</v>
      </c>
      <c r="BE277">
        <f t="shared" si="59"/>
        <v>21.13254801604938</v>
      </c>
    </row>
    <row r="278" spans="6:101" x14ac:dyDescent="0.25">
      <c r="F278" s="9"/>
      <c r="G278" s="21">
        <v>0.45043899999999998</v>
      </c>
      <c r="H278" s="21">
        <v>7.7033500000000004</v>
      </c>
      <c r="I278" s="21">
        <v>-1.4444E-2</v>
      </c>
      <c r="J278" s="21">
        <v>268</v>
      </c>
      <c r="K278" s="21">
        <v>0.44992100000000002</v>
      </c>
      <c r="L278">
        <f t="shared" si="48"/>
        <v>17.832098765432097</v>
      </c>
      <c r="M278">
        <f t="shared" si="49"/>
        <v>8.0322727358024686</v>
      </c>
      <c r="N278" s="9"/>
      <c r="O278" s="21">
        <v>1.2495400000000001</v>
      </c>
      <c r="P278" s="21">
        <v>11.522500000000001</v>
      </c>
      <c r="Q278" s="21">
        <v>-1.3732899999999999E-2</v>
      </c>
      <c r="R278" s="21">
        <v>268</v>
      </c>
      <c r="S278" s="21">
        <v>1.24847</v>
      </c>
      <c r="T278">
        <f t="shared" si="50"/>
        <v>16.954197530864196</v>
      </c>
      <c r="U278">
        <f t="shared" si="51"/>
        <v>21.18494798271605</v>
      </c>
      <c r="X278" s="9"/>
      <c r="Y278" s="21">
        <v>0.45043899999999998</v>
      </c>
      <c r="Z278" s="21">
        <v>17.0776</v>
      </c>
      <c r="AA278" s="21">
        <v>-1.42059E-2</v>
      </c>
      <c r="AB278" s="21">
        <v>268</v>
      </c>
      <c r="AC278" s="21">
        <v>0.44989000000000001</v>
      </c>
      <c r="AD278">
        <f t="shared" si="52"/>
        <v>17.538148148148146</v>
      </c>
      <c r="AE278">
        <f t="shared" si="53"/>
        <v>7.8998659137037022</v>
      </c>
      <c r="AF278" s="9"/>
      <c r="AG278" s="21">
        <v>1.2495400000000001</v>
      </c>
      <c r="AH278" s="21">
        <v>20.896799999999999</v>
      </c>
      <c r="AI278" s="21">
        <v>-1.3736E-2</v>
      </c>
      <c r="AJ278" s="21">
        <v>268</v>
      </c>
      <c r="AK278" s="21">
        <v>1.24878</v>
      </c>
      <c r="AL278">
        <f t="shared" si="54"/>
        <v>16.958024691358023</v>
      </c>
      <c r="AM278">
        <f t="shared" si="55"/>
        <v>21.189730172839507</v>
      </c>
      <c r="AP278" s="9"/>
      <c r="AQ278" s="21">
        <v>0.45043899999999998</v>
      </c>
      <c r="AR278" s="21">
        <v>26.398800000000001</v>
      </c>
      <c r="AS278" s="21">
        <v>-1.41785E-2</v>
      </c>
      <c r="AT278" s="21">
        <v>268</v>
      </c>
      <c r="AU278" s="21">
        <v>0.449768</v>
      </c>
      <c r="AV278">
        <f t="shared" si="56"/>
        <v>17.504320987654321</v>
      </c>
      <c r="AW278">
        <f t="shared" si="57"/>
        <v>7.8846288413580243</v>
      </c>
      <c r="AX278" s="9"/>
      <c r="AY278" s="21">
        <v>1.2495400000000001</v>
      </c>
      <c r="AZ278" s="21">
        <v>30.2181</v>
      </c>
      <c r="BA278" s="21">
        <v>-1.37421E-2</v>
      </c>
      <c r="BB278" s="21">
        <v>268</v>
      </c>
      <c r="BC278" s="21">
        <v>1.24878</v>
      </c>
      <c r="BD278">
        <f t="shared" si="58"/>
        <v>16.965555555555554</v>
      </c>
      <c r="BE278">
        <f t="shared" si="59"/>
        <v>21.199140288888888</v>
      </c>
    </row>
    <row r="279" spans="6:101" x14ac:dyDescent="0.25">
      <c r="F279" s="9"/>
      <c r="G279" s="21">
        <v>0.44540400000000002</v>
      </c>
      <c r="H279" s="21">
        <v>7.7134200000000002</v>
      </c>
      <c r="I279" s="21">
        <v>-1.44501E-2</v>
      </c>
      <c r="J279" s="21">
        <v>269</v>
      </c>
      <c r="K279" s="21">
        <v>0.44479400000000002</v>
      </c>
      <c r="L279">
        <f t="shared" si="48"/>
        <v>17.839629629629631</v>
      </c>
      <c r="M279">
        <f t="shared" si="49"/>
        <v>7.9458423955555562</v>
      </c>
      <c r="N279" s="9"/>
      <c r="O279" s="21">
        <v>1.25458</v>
      </c>
      <c r="P279" s="21">
        <v>11.5326</v>
      </c>
      <c r="Q279" s="21">
        <v>-1.3717699999999999E-2</v>
      </c>
      <c r="R279" s="21">
        <v>269</v>
      </c>
      <c r="S279" s="21">
        <v>1.25397</v>
      </c>
      <c r="T279">
        <f t="shared" si="50"/>
        <v>16.935432098765432</v>
      </c>
      <c r="U279">
        <f t="shared" si="51"/>
        <v>21.246854402469136</v>
      </c>
      <c r="X279" s="9"/>
      <c r="Y279" s="21">
        <v>0.44540400000000002</v>
      </c>
      <c r="Z279" s="21">
        <v>17.087599999999998</v>
      </c>
      <c r="AA279" s="21">
        <v>-1.41998E-2</v>
      </c>
      <c r="AB279" s="21">
        <v>269</v>
      </c>
      <c r="AC279" s="21">
        <v>0.444855</v>
      </c>
      <c r="AD279">
        <f t="shared" si="52"/>
        <v>17.530617283950615</v>
      </c>
      <c r="AE279">
        <f t="shared" si="53"/>
        <v>7.8082070607407399</v>
      </c>
      <c r="AF279" s="9"/>
      <c r="AG279" s="21">
        <v>1.25458</v>
      </c>
      <c r="AH279" s="21">
        <v>20.9068</v>
      </c>
      <c r="AI279" s="21">
        <v>-1.37299E-2</v>
      </c>
      <c r="AJ279" s="21">
        <v>269</v>
      </c>
      <c r="AK279" s="21">
        <v>1.25366</v>
      </c>
      <c r="AL279">
        <f t="shared" si="54"/>
        <v>16.950493827160493</v>
      </c>
      <c r="AM279">
        <f t="shared" si="55"/>
        <v>21.265750545679012</v>
      </c>
      <c r="AP279" s="9"/>
      <c r="AQ279" s="21">
        <v>0.44540400000000002</v>
      </c>
      <c r="AR279" s="21">
        <v>26.408899999999999</v>
      </c>
      <c r="AS279" s="21">
        <v>-1.41846E-2</v>
      </c>
      <c r="AT279" s="21">
        <v>269</v>
      </c>
      <c r="AU279" s="21">
        <v>0.444824</v>
      </c>
      <c r="AV279">
        <f t="shared" si="56"/>
        <v>17.511851851851851</v>
      </c>
      <c r="AW279">
        <f t="shared" si="57"/>
        <v>7.7998488622222224</v>
      </c>
      <c r="AX279" s="9"/>
      <c r="AY279" s="21">
        <v>1.25458</v>
      </c>
      <c r="AZ279" s="21">
        <v>30.228200000000001</v>
      </c>
      <c r="BA279" s="21">
        <v>-1.3736E-2</v>
      </c>
      <c r="BB279" s="21">
        <v>269</v>
      </c>
      <c r="BC279" s="21">
        <v>1.25427</v>
      </c>
      <c r="BD279">
        <f t="shared" si="58"/>
        <v>16.958024691358023</v>
      </c>
      <c r="BE279">
        <f t="shared" si="59"/>
        <v>21.275198617283948</v>
      </c>
    </row>
    <row r="280" spans="6:101" x14ac:dyDescent="0.25">
      <c r="F280" s="9"/>
      <c r="G280" s="21">
        <v>0.44036900000000001</v>
      </c>
      <c r="H280" s="21">
        <v>7.72349</v>
      </c>
      <c r="I280" s="21">
        <v>-1.4456200000000001E-2</v>
      </c>
      <c r="J280" s="21">
        <v>270</v>
      </c>
      <c r="K280" s="21">
        <v>0.43978899999999999</v>
      </c>
      <c r="L280">
        <f t="shared" si="48"/>
        <v>17.847160493827161</v>
      </c>
      <c r="M280">
        <f t="shared" si="49"/>
        <v>7.8593362195061731</v>
      </c>
      <c r="N280" s="9"/>
      <c r="O280" s="21">
        <v>1.2596099999999999</v>
      </c>
      <c r="P280" s="21">
        <v>11.5427</v>
      </c>
      <c r="Q280" s="21">
        <v>-1.37115E-2</v>
      </c>
      <c r="R280" s="21">
        <v>270</v>
      </c>
      <c r="S280" s="21">
        <v>1.2591600000000001</v>
      </c>
      <c r="T280">
        <f t="shared" si="50"/>
        <v>16.927777777777777</v>
      </c>
      <c r="U280">
        <f t="shared" si="51"/>
        <v>21.322398166666662</v>
      </c>
      <c r="X280" s="9"/>
      <c r="Y280" s="21">
        <v>0.44036900000000001</v>
      </c>
      <c r="Z280" s="21">
        <v>17.0977</v>
      </c>
      <c r="AA280" s="21">
        <v>-1.4212000000000001E-2</v>
      </c>
      <c r="AB280" s="21">
        <v>270</v>
      </c>
      <c r="AC280" s="21">
        <v>0.43975799999999998</v>
      </c>
      <c r="AD280">
        <f t="shared" si="52"/>
        <v>17.54567901234568</v>
      </c>
      <c r="AE280">
        <f t="shared" si="53"/>
        <v>7.7265731209876547</v>
      </c>
      <c r="AF280" s="9"/>
      <c r="AG280" s="21">
        <v>1.2596099999999999</v>
      </c>
      <c r="AH280" s="21">
        <v>20.916899999999998</v>
      </c>
      <c r="AI280" s="21">
        <v>-1.3738999999999999E-2</v>
      </c>
      <c r="AJ280" s="21">
        <v>270</v>
      </c>
      <c r="AK280" s="21">
        <v>1.25885</v>
      </c>
      <c r="AL280">
        <f t="shared" si="54"/>
        <v>16.961728395061726</v>
      </c>
      <c r="AM280">
        <f t="shared" si="55"/>
        <v>21.3651627037037</v>
      </c>
      <c r="AP280" s="9"/>
      <c r="AQ280" s="21">
        <v>0.44036900000000001</v>
      </c>
      <c r="AR280" s="21">
        <v>26.418900000000001</v>
      </c>
      <c r="AS280" s="21">
        <v>-1.4190700000000001E-2</v>
      </c>
      <c r="AT280" s="21">
        <v>270</v>
      </c>
      <c r="AU280" s="21">
        <v>0.43975799999999998</v>
      </c>
      <c r="AV280">
        <f t="shared" si="56"/>
        <v>17.519382716049382</v>
      </c>
      <c r="AW280">
        <f t="shared" si="57"/>
        <v>7.7149930472839507</v>
      </c>
      <c r="AX280" s="9"/>
      <c r="AY280" s="21">
        <v>1.2596099999999999</v>
      </c>
      <c r="AZ280" s="21">
        <v>30.238299999999999</v>
      </c>
      <c r="BA280" s="21">
        <v>-1.3732899999999999E-2</v>
      </c>
      <c r="BB280" s="21">
        <v>270</v>
      </c>
      <c r="BC280" s="21">
        <v>1.25885</v>
      </c>
      <c r="BD280">
        <f t="shared" si="58"/>
        <v>16.954197530864196</v>
      </c>
      <c r="BE280">
        <f t="shared" si="59"/>
        <v>21.355676751851849</v>
      </c>
    </row>
    <row r="281" spans="6:101" x14ac:dyDescent="0.25">
      <c r="F281" s="9"/>
      <c r="G281" s="21">
        <v>0.43533300000000003</v>
      </c>
      <c r="H281" s="21">
        <v>7.7335599999999998</v>
      </c>
      <c r="I281" s="21">
        <v>-1.4456200000000001E-2</v>
      </c>
      <c r="J281" s="21">
        <v>271</v>
      </c>
      <c r="K281" s="21">
        <v>0.434753</v>
      </c>
      <c r="L281">
        <f t="shared" si="48"/>
        <v>17.847160493827161</v>
      </c>
      <c r="M281">
        <f t="shared" si="49"/>
        <v>7.7694579192592599</v>
      </c>
      <c r="N281" s="9"/>
      <c r="O281" s="21">
        <v>1.2646500000000001</v>
      </c>
      <c r="P281" s="21">
        <v>11.5527</v>
      </c>
      <c r="Q281" s="21">
        <v>-1.3699299999999999E-2</v>
      </c>
      <c r="R281" s="21">
        <v>271</v>
      </c>
      <c r="S281" s="21">
        <v>1.2640400000000001</v>
      </c>
      <c r="T281">
        <f t="shared" si="50"/>
        <v>16.912716049382716</v>
      </c>
      <c r="U281">
        <f t="shared" si="51"/>
        <v>21.388666351851853</v>
      </c>
      <c r="X281" s="9"/>
      <c r="Y281" s="21">
        <v>0.43533300000000003</v>
      </c>
      <c r="Z281" s="21">
        <v>17.107800000000001</v>
      </c>
      <c r="AA281" s="21">
        <v>-1.4212000000000001E-2</v>
      </c>
      <c r="AB281" s="21">
        <v>271</v>
      </c>
      <c r="AC281" s="21">
        <v>0.434784</v>
      </c>
      <c r="AD281">
        <f t="shared" si="52"/>
        <v>17.54567901234568</v>
      </c>
      <c r="AE281">
        <f t="shared" si="53"/>
        <v>7.6382130814814824</v>
      </c>
      <c r="AF281" s="9"/>
      <c r="AG281" s="21">
        <v>1.2646500000000001</v>
      </c>
      <c r="AH281" s="21">
        <v>20.927</v>
      </c>
      <c r="AI281" s="21">
        <v>-1.3738999999999999E-2</v>
      </c>
      <c r="AJ281" s="21">
        <v>271</v>
      </c>
      <c r="AK281" s="21">
        <v>1.26434</v>
      </c>
      <c r="AL281">
        <f t="shared" si="54"/>
        <v>16.961728395061726</v>
      </c>
      <c r="AM281">
        <f t="shared" si="55"/>
        <v>21.450649814814813</v>
      </c>
      <c r="AP281" s="9"/>
      <c r="AQ281" s="21">
        <v>0.43533300000000003</v>
      </c>
      <c r="AR281" s="21">
        <v>26.428999999999998</v>
      </c>
      <c r="AS281" s="21">
        <v>-1.4196800000000001E-2</v>
      </c>
      <c r="AT281" s="21">
        <v>271</v>
      </c>
      <c r="AU281" s="21">
        <v>0.43472300000000003</v>
      </c>
      <c r="AV281">
        <f t="shared" si="56"/>
        <v>17.526913580246916</v>
      </c>
      <c r="AW281">
        <f t="shared" si="57"/>
        <v>7.6300438696296311</v>
      </c>
      <c r="AX281" s="9"/>
      <c r="AY281" s="21">
        <v>1.2646500000000001</v>
      </c>
      <c r="AZ281" s="21">
        <v>30.2484</v>
      </c>
      <c r="BA281" s="21">
        <v>-1.37238E-2</v>
      </c>
      <c r="BB281" s="21">
        <v>271</v>
      </c>
      <c r="BC281" s="21">
        <v>1.2640400000000001</v>
      </c>
      <c r="BD281">
        <f t="shared" si="58"/>
        <v>16.942962962962962</v>
      </c>
      <c r="BE281">
        <f t="shared" si="59"/>
        <v>21.42691811111111</v>
      </c>
    </row>
    <row r="282" spans="6:101" x14ac:dyDescent="0.25">
      <c r="F282" s="9"/>
      <c r="G282" s="21">
        <v>0.43029800000000001</v>
      </c>
      <c r="H282" s="21">
        <v>7.7436299999999996</v>
      </c>
      <c r="I282" s="21">
        <v>-1.44653E-2</v>
      </c>
      <c r="J282" s="21">
        <v>272</v>
      </c>
      <c r="K282" s="21">
        <v>0.42965700000000001</v>
      </c>
      <c r="L282">
        <f t="shared" si="48"/>
        <v>17.858395061728395</v>
      </c>
      <c r="M282">
        <f t="shared" si="49"/>
        <v>7.6844316782716051</v>
      </c>
      <c r="N282" s="9"/>
      <c r="O282" s="21">
        <v>1.2696799999999999</v>
      </c>
      <c r="P282" s="21">
        <v>11.562799999999999</v>
      </c>
      <c r="Q282" s="21">
        <v>-1.3687100000000001E-2</v>
      </c>
      <c r="R282" s="21">
        <v>272</v>
      </c>
      <c r="S282" s="21">
        <v>1.2686200000000001</v>
      </c>
      <c r="T282">
        <f t="shared" si="50"/>
        <v>16.897654320987655</v>
      </c>
      <c r="U282">
        <f t="shared" si="51"/>
        <v>21.454613738271604</v>
      </c>
      <c r="X282" s="9"/>
      <c r="Y282" s="21">
        <v>0.43029800000000001</v>
      </c>
      <c r="Z282" s="21">
        <v>17.117899999999999</v>
      </c>
      <c r="AA282" s="21">
        <v>-1.4218099999999999E-2</v>
      </c>
      <c r="AB282" s="21">
        <v>272</v>
      </c>
      <c r="AC282" s="21">
        <v>0.42984</v>
      </c>
      <c r="AD282">
        <f t="shared" si="52"/>
        <v>17.553209876543207</v>
      </c>
      <c r="AE282">
        <f t="shared" si="53"/>
        <v>7.5531111034567893</v>
      </c>
      <c r="AF282" s="9"/>
      <c r="AG282" s="21">
        <v>1.2696799999999999</v>
      </c>
      <c r="AH282" s="21">
        <v>20.937000000000001</v>
      </c>
      <c r="AI282" s="21">
        <v>-1.3736E-2</v>
      </c>
      <c r="AJ282" s="21">
        <v>272</v>
      </c>
      <c r="AK282" s="21">
        <v>1.26892</v>
      </c>
      <c r="AL282">
        <f t="shared" si="54"/>
        <v>16.958024691358023</v>
      </c>
      <c r="AM282">
        <f t="shared" si="55"/>
        <v>21.531264790123455</v>
      </c>
      <c r="AP282" s="9"/>
      <c r="AQ282" s="21">
        <v>0.43029800000000001</v>
      </c>
      <c r="AR282" s="21">
        <v>26.4391</v>
      </c>
      <c r="AS282" s="21">
        <v>-1.4202899999999999E-2</v>
      </c>
      <c r="AT282" s="21">
        <v>272</v>
      </c>
      <c r="AU282" s="21">
        <v>0.42974899999999999</v>
      </c>
      <c r="AV282">
        <f t="shared" si="56"/>
        <v>17.534444444444443</v>
      </c>
      <c r="AW282">
        <f t="shared" si="57"/>
        <v>7.5450363755555552</v>
      </c>
      <c r="AX282" s="9"/>
      <c r="AY282" s="21">
        <v>1.2696799999999999</v>
      </c>
      <c r="AZ282" s="21">
        <v>30.258400000000002</v>
      </c>
      <c r="BA282" s="21">
        <v>-1.37115E-2</v>
      </c>
      <c r="BB282" s="21">
        <v>272</v>
      </c>
      <c r="BC282" s="21">
        <v>1.26892</v>
      </c>
      <c r="BD282">
        <f t="shared" si="58"/>
        <v>16.927777777777777</v>
      </c>
      <c r="BE282">
        <f t="shared" si="59"/>
        <v>21.492860888888888</v>
      </c>
    </row>
    <row r="283" spans="6:101" x14ac:dyDescent="0.25">
      <c r="F283" s="9"/>
      <c r="G283" s="21">
        <v>0.42526199999999997</v>
      </c>
      <c r="H283" s="21">
        <v>7.7537000000000003</v>
      </c>
      <c r="I283" s="21">
        <v>-1.4477500000000001E-2</v>
      </c>
      <c r="J283" s="21">
        <v>273</v>
      </c>
      <c r="K283" s="21">
        <v>0.42465199999999997</v>
      </c>
      <c r="L283">
        <f t="shared" si="48"/>
        <v>17.873456790123456</v>
      </c>
      <c r="M283">
        <f t="shared" si="49"/>
        <v>7.6009019814814804</v>
      </c>
      <c r="N283" s="9"/>
      <c r="O283" s="21">
        <v>1.2747200000000001</v>
      </c>
      <c r="P283" s="21">
        <v>11.572900000000001</v>
      </c>
      <c r="Q283" s="21">
        <v>-1.3677999999999999E-2</v>
      </c>
      <c r="R283" s="21">
        <v>273</v>
      </c>
      <c r="S283" s="21">
        <v>1.2741100000000001</v>
      </c>
      <c r="T283">
        <f t="shared" si="50"/>
        <v>16.886419753086418</v>
      </c>
      <c r="U283">
        <f t="shared" si="51"/>
        <v>21.525456987654319</v>
      </c>
      <c r="X283" s="9"/>
      <c r="Y283" s="21">
        <v>0.42526199999999997</v>
      </c>
      <c r="Z283" s="21">
        <v>17.1279</v>
      </c>
      <c r="AA283" s="21">
        <v>-1.4224199999999999E-2</v>
      </c>
      <c r="AB283" s="21">
        <v>273</v>
      </c>
      <c r="AC283" s="21">
        <v>0.42471300000000001</v>
      </c>
      <c r="AD283">
        <f t="shared" si="52"/>
        <v>17.560740740740737</v>
      </c>
      <c r="AE283">
        <f t="shared" si="53"/>
        <v>7.4679157288888867</v>
      </c>
      <c r="AF283" s="9"/>
      <c r="AG283" s="21">
        <v>1.2747200000000001</v>
      </c>
      <c r="AH283" s="21">
        <v>20.947099999999999</v>
      </c>
      <c r="AI283" s="21">
        <v>-1.3726800000000001E-2</v>
      </c>
      <c r="AJ283" s="21">
        <v>273</v>
      </c>
      <c r="AK283" s="21">
        <v>1.2738</v>
      </c>
      <c r="AL283">
        <f t="shared" si="54"/>
        <v>16.946666666666665</v>
      </c>
      <c r="AM283">
        <f t="shared" si="55"/>
        <v>21.602254933333334</v>
      </c>
      <c r="AP283" s="9"/>
      <c r="AQ283" s="21">
        <v>0.42526199999999997</v>
      </c>
      <c r="AR283" s="21">
        <v>26.449200000000001</v>
      </c>
      <c r="AS283" s="21">
        <v>-1.4208999999999999E-2</v>
      </c>
      <c r="AT283" s="21">
        <v>273</v>
      </c>
      <c r="AU283" s="21">
        <v>0.424622</v>
      </c>
      <c r="AV283">
        <f t="shared" si="56"/>
        <v>17.541975308641973</v>
      </c>
      <c r="AW283">
        <f t="shared" si="57"/>
        <v>7.4599355037037025</v>
      </c>
      <c r="AX283" s="9"/>
      <c r="AY283" s="21">
        <v>1.2747200000000001</v>
      </c>
      <c r="AZ283" s="21">
        <v>30.2685</v>
      </c>
      <c r="BA283" s="21">
        <v>-1.37024E-2</v>
      </c>
      <c r="BB283" s="21">
        <v>273</v>
      </c>
      <c r="BC283" s="21">
        <v>1.2741100000000001</v>
      </c>
      <c r="BD283">
        <f t="shared" si="58"/>
        <v>16.916543209876544</v>
      </c>
      <c r="BE283">
        <f t="shared" si="59"/>
        <v>21.563855960493829</v>
      </c>
    </row>
    <row r="284" spans="6:101" x14ac:dyDescent="0.25">
      <c r="F284" s="9"/>
      <c r="G284" s="21">
        <v>0.42022700000000002</v>
      </c>
      <c r="H284" s="21">
        <v>7.7637700000000001</v>
      </c>
      <c r="I284" s="21">
        <v>-1.4483599999999999E-2</v>
      </c>
      <c r="J284" s="21">
        <v>274</v>
      </c>
      <c r="K284" s="21">
        <v>0.41961700000000002</v>
      </c>
      <c r="L284">
        <f t="shared" si="48"/>
        <v>17.880987654320986</v>
      </c>
      <c r="M284">
        <f t="shared" si="49"/>
        <v>7.514073799012345</v>
      </c>
      <c r="N284" s="9"/>
      <c r="O284" s="21">
        <v>1.2797499999999999</v>
      </c>
      <c r="P284" s="21">
        <v>11.583</v>
      </c>
      <c r="Q284" s="21">
        <v>-1.3671900000000001E-2</v>
      </c>
      <c r="R284" s="21">
        <v>274</v>
      </c>
      <c r="S284" s="21">
        <v>1.2786900000000001</v>
      </c>
      <c r="T284">
        <f t="shared" si="50"/>
        <v>16.878888888888888</v>
      </c>
      <c r="U284">
        <f t="shared" si="51"/>
        <v>21.600758055555552</v>
      </c>
      <c r="X284" s="9"/>
      <c r="Y284" s="21">
        <v>0.42022700000000002</v>
      </c>
      <c r="Z284" s="21">
        <v>17.138000000000002</v>
      </c>
      <c r="AA284" s="21">
        <v>-1.42151E-2</v>
      </c>
      <c r="AB284" s="21">
        <v>274</v>
      </c>
      <c r="AC284" s="21">
        <v>0.41973899999999997</v>
      </c>
      <c r="AD284">
        <f t="shared" si="52"/>
        <v>17.549506172839507</v>
      </c>
      <c r="AE284">
        <f t="shared" si="53"/>
        <v>7.3747763304938276</v>
      </c>
      <c r="AF284" s="9"/>
      <c r="AG284" s="21">
        <v>1.2797499999999999</v>
      </c>
      <c r="AH284" s="21">
        <v>20.9572</v>
      </c>
      <c r="AI284" s="21">
        <v>-1.37085E-2</v>
      </c>
      <c r="AJ284" s="21">
        <v>274</v>
      </c>
      <c r="AK284" s="21">
        <v>1.2793000000000001</v>
      </c>
      <c r="AL284">
        <f t="shared" si="54"/>
        <v>16.924074074074074</v>
      </c>
      <c r="AM284">
        <f t="shared" si="55"/>
        <v>21.658583796296295</v>
      </c>
      <c r="AP284" s="9"/>
      <c r="AQ284" s="21">
        <v>0.42022700000000002</v>
      </c>
      <c r="AR284" s="21">
        <v>26.459199999999999</v>
      </c>
      <c r="AS284" s="21">
        <v>-1.4218099999999999E-2</v>
      </c>
      <c r="AT284" s="21">
        <v>274</v>
      </c>
      <c r="AU284" s="21">
        <v>0.41958600000000001</v>
      </c>
      <c r="AV284">
        <f t="shared" si="56"/>
        <v>17.553209876543207</v>
      </c>
      <c r="AW284">
        <f t="shared" si="57"/>
        <v>7.3763327267901229</v>
      </c>
      <c r="AX284" s="9"/>
      <c r="AY284" s="21">
        <v>1.2797499999999999</v>
      </c>
      <c r="AZ284" s="21">
        <v>30.278600000000001</v>
      </c>
      <c r="BA284" s="21">
        <v>-1.3693200000000001E-2</v>
      </c>
      <c r="BB284" s="21">
        <v>274</v>
      </c>
      <c r="BC284" s="21">
        <v>1.2789900000000001</v>
      </c>
      <c r="BD284">
        <f t="shared" si="58"/>
        <v>16.905185185185186</v>
      </c>
      <c r="BE284">
        <f t="shared" si="59"/>
        <v>21.634410740740741</v>
      </c>
    </row>
    <row r="285" spans="6:101" x14ac:dyDescent="0.25">
      <c r="F285" s="9"/>
      <c r="G285" s="21">
        <v>0.41519200000000001</v>
      </c>
      <c r="H285" s="21">
        <v>7.7738399999999999</v>
      </c>
      <c r="I285" s="21">
        <v>-1.4483599999999999E-2</v>
      </c>
      <c r="J285" s="21">
        <v>275</v>
      </c>
      <c r="K285" s="21">
        <v>0.414551</v>
      </c>
      <c r="L285">
        <f t="shared" si="48"/>
        <v>17.880987654320986</v>
      </c>
      <c r="M285">
        <f t="shared" si="49"/>
        <v>7.4240430261728392</v>
      </c>
      <c r="N285" s="9"/>
      <c r="O285" s="21">
        <v>1.2847900000000001</v>
      </c>
      <c r="P285" s="21">
        <v>11.593</v>
      </c>
      <c r="Q285" s="21">
        <v>-1.3671900000000001E-2</v>
      </c>
      <c r="R285" s="21">
        <v>275</v>
      </c>
      <c r="S285" s="21">
        <v>1.2838700000000001</v>
      </c>
      <c r="T285">
        <f t="shared" si="50"/>
        <v>16.878888888888888</v>
      </c>
      <c r="U285">
        <f t="shared" si="51"/>
        <v>21.685827655555556</v>
      </c>
      <c r="X285" s="9"/>
      <c r="Y285" s="21">
        <v>0.41519200000000001</v>
      </c>
      <c r="Z285" s="21">
        <v>17.148099999999999</v>
      </c>
      <c r="AA285" s="21">
        <v>-1.4212000000000001E-2</v>
      </c>
      <c r="AB285" s="21">
        <v>275</v>
      </c>
      <c r="AC285" s="21">
        <v>0.41449000000000003</v>
      </c>
      <c r="AD285">
        <f t="shared" si="52"/>
        <v>17.54567901234568</v>
      </c>
      <c r="AE285">
        <f t="shared" si="53"/>
        <v>7.2848255604938279</v>
      </c>
      <c r="AF285" s="9"/>
      <c r="AG285" s="21">
        <v>1.2847900000000001</v>
      </c>
      <c r="AH285" s="21">
        <v>20.967300000000002</v>
      </c>
      <c r="AI285" s="21">
        <v>-1.3693200000000001E-2</v>
      </c>
      <c r="AJ285" s="21">
        <v>275</v>
      </c>
      <c r="AK285" s="21">
        <v>1.2841800000000001</v>
      </c>
      <c r="AL285">
        <f t="shared" si="54"/>
        <v>16.905185185185186</v>
      </c>
      <c r="AM285">
        <f t="shared" si="55"/>
        <v>21.719612874074077</v>
      </c>
      <c r="AP285" s="9"/>
      <c r="AQ285" s="21">
        <v>0.41519200000000001</v>
      </c>
      <c r="AR285" s="21">
        <v>26.4693</v>
      </c>
      <c r="AS285" s="21">
        <v>-1.42273E-2</v>
      </c>
      <c r="AT285" s="21">
        <v>275</v>
      </c>
      <c r="AU285" s="21">
        <v>0.41467300000000001</v>
      </c>
      <c r="AV285">
        <f t="shared" si="56"/>
        <v>17.564567901234565</v>
      </c>
      <c r="AW285">
        <f t="shared" si="57"/>
        <v>7.2926680760493818</v>
      </c>
      <c r="AX285" s="9"/>
      <c r="AY285" s="21">
        <v>1.2847900000000001</v>
      </c>
      <c r="AZ285" s="21">
        <v>30.288599999999999</v>
      </c>
      <c r="BA285" s="21">
        <v>-1.3684099999999999E-2</v>
      </c>
      <c r="BB285" s="21">
        <v>275</v>
      </c>
      <c r="BC285" s="21">
        <v>1.2838700000000001</v>
      </c>
      <c r="BD285">
        <f t="shared" si="58"/>
        <v>16.893950617283949</v>
      </c>
      <c r="BE285">
        <f t="shared" si="59"/>
        <v>21.705178813580247</v>
      </c>
    </row>
    <row r="286" spans="6:101" x14ac:dyDescent="0.25">
      <c r="F286" s="9"/>
      <c r="G286" s="21">
        <v>0.41015600000000002</v>
      </c>
      <c r="H286" s="21">
        <v>7.7839099999999997</v>
      </c>
      <c r="I286" s="21">
        <v>-1.4468399999999999E-2</v>
      </c>
      <c r="J286" s="21">
        <v>276</v>
      </c>
      <c r="K286" s="21">
        <v>0.409576</v>
      </c>
      <c r="L286">
        <f t="shared" si="48"/>
        <v>17.862222222222222</v>
      </c>
      <c r="M286">
        <f t="shared" si="49"/>
        <v>7.3262976177777777</v>
      </c>
      <c r="N286" s="9"/>
      <c r="O286" s="21">
        <v>1.28983</v>
      </c>
      <c r="P286" s="21">
        <v>11.6031</v>
      </c>
      <c r="Q286" s="21">
        <v>-1.3644399999999999E-2</v>
      </c>
      <c r="R286" s="21">
        <v>276</v>
      </c>
      <c r="S286" s="21">
        <v>1.2896700000000001</v>
      </c>
      <c r="T286">
        <f t="shared" si="50"/>
        <v>16.844938271604939</v>
      </c>
      <c r="U286">
        <f t="shared" si="51"/>
        <v>21.727106730864197</v>
      </c>
      <c r="X286" s="9"/>
      <c r="Y286" s="21">
        <v>0.41015600000000002</v>
      </c>
      <c r="Z286" s="21">
        <v>17.158100000000001</v>
      </c>
      <c r="AA286" s="21">
        <v>-1.4218099999999999E-2</v>
      </c>
      <c r="AB286" s="21">
        <v>276</v>
      </c>
      <c r="AC286" s="21">
        <v>0.409576</v>
      </c>
      <c r="AD286">
        <f t="shared" si="52"/>
        <v>17.553209876543207</v>
      </c>
      <c r="AE286">
        <f t="shared" si="53"/>
        <v>7.1995543501234556</v>
      </c>
      <c r="AF286" s="9"/>
      <c r="AG286" s="21">
        <v>1.28983</v>
      </c>
      <c r="AH286" s="21">
        <v>20.9773</v>
      </c>
      <c r="AI286" s="21">
        <v>-1.3665800000000001E-2</v>
      </c>
      <c r="AJ286" s="21">
        <v>276</v>
      </c>
      <c r="AK286" s="21">
        <v>1.2893699999999999</v>
      </c>
      <c r="AL286">
        <f t="shared" si="54"/>
        <v>16.871358024691357</v>
      </c>
      <c r="AM286">
        <f t="shared" si="55"/>
        <v>21.761183720987653</v>
      </c>
      <c r="AP286" s="9"/>
      <c r="AQ286" s="21">
        <v>0.41015600000000002</v>
      </c>
      <c r="AR286" s="21">
        <v>26.479399999999998</v>
      </c>
      <c r="AS286" s="21">
        <v>-1.4224199999999999E-2</v>
      </c>
      <c r="AT286" s="21">
        <v>276</v>
      </c>
      <c r="AU286" s="21">
        <v>0.40969800000000001</v>
      </c>
      <c r="AV286">
        <f t="shared" si="56"/>
        <v>17.560740740740737</v>
      </c>
      <c r="AW286">
        <f t="shared" si="57"/>
        <v>7.2026431792592582</v>
      </c>
      <c r="AX286" s="9"/>
      <c r="AY286" s="21">
        <v>1.28983</v>
      </c>
      <c r="AZ286" s="21">
        <v>30.2987</v>
      </c>
      <c r="BA286" s="21">
        <v>-1.3671900000000001E-2</v>
      </c>
      <c r="BB286" s="21">
        <v>276</v>
      </c>
      <c r="BC286" s="21">
        <v>1.2887599999999999</v>
      </c>
      <c r="BD286">
        <f t="shared" si="58"/>
        <v>16.878888888888888</v>
      </c>
      <c r="BE286">
        <f t="shared" si="59"/>
        <v>21.770897255555553</v>
      </c>
    </row>
    <row r="287" spans="6:101" x14ac:dyDescent="0.25">
      <c r="F287" s="9"/>
      <c r="G287" s="21">
        <v>0.40512100000000001</v>
      </c>
      <c r="H287" s="21">
        <v>7.79399</v>
      </c>
      <c r="I287" s="21">
        <v>-1.44592E-2</v>
      </c>
      <c r="J287" s="21">
        <v>277</v>
      </c>
      <c r="K287" s="21">
        <v>0.40457199999999999</v>
      </c>
      <c r="L287">
        <f t="shared" si="48"/>
        <v>17.850864197530864</v>
      </c>
      <c r="M287">
        <f t="shared" si="49"/>
        <v>7.2317599545679014</v>
      </c>
      <c r="N287" s="9"/>
      <c r="O287" s="21">
        <v>1.2948599999999999</v>
      </c>
      <c r="P287" s="21">
        <v>11.613200000000001</v>
      </c>
      <c r="Q287" s="21">
        <v>-1.36353E-2</v>
      </c>
      <c r="R287" s="21">
        <v>277</v>
      </c>
      <c r="S287" s="21">
        <v>1.2939499999999999</v>
      </c>
      <c r="T287">
        <f t="shared" si="50"/>
        <v>16.833703703703701</v>
      </c>
      <c r="U287">
        <f t="shared" si="51"/>
        <v>21.797289577777772</v>
      </c>
      <c r="X287" s="9"/>
      <c r="Y287" s="21">
        <v>0.40512100000000001</v>
      </c>
      <c r="Z287" s="21">
        <v>17.168199999999999</v>
      </c>
      <c r="AA287" s="21">
        <v>-1.42212E-2</v>
      </c>
      <c r="AB287" s="21">
        <v>277</v>
      </c>
      <c r="AC287" s="21">
        <v>0.40457199999999999</v>
      </c>
      <c r="AD287">
        <f t="shared" si="52"/>
        <v>17.557037037037034</v>
      </c>
      <c r="AE287">
        <f t="shared" si="53"/>
        <v>7.1127244014814801</v>
      </c>
      <c r="AF287" s="9"/>
      <c r="AG287" s="21">
        <v>1.2948599999999999</v>
      </c>
      <c r="AH287" s="21">
        <v>20.987400000000001</v>
      </c>
      <c r="AI287" s="21">
        <v>-1.36536E-2</v>
      </c>
      <c r="AJ287" s="21">
        <v>277</v>
      </c>
      <c r="AK287" s="21">
        <v>1.2939499999999999</v>
      </c>
      <c r="AL287">
        <f t="shared" si="54"/>
        <v>16.856296296296296</v>
      </c>
      <c r="AM287">
        <f t="shared" si="55"/>
        <v>21.82654382222222</v>
      </c>
      <c r="AP287" s="9"/>
      <c r="AQ287" s="21">
        <v>0.40512100000000001</v>
      </c>
      <c r="AR287" s="21">
        <v>26.4894</v>
      </c>
      <c r="AS287" s="21">
        <v>-1.4212000000000001E-2</v>
      </c>
      <c r="AT287" s="21">
        <v>277</v>
      </c>
      <c r="AU287" s="21">
        <v>0.40463300000000002</v>
      </c>
      <c r="AV287">
        <f t="shared" si="56"/>
        <v>17.54567901234568</v>
      </c>
      <c r="AW287">
        <f t="shared" si="57"/>
        <v>7.1081230271604943</v>
      </c>
      <c r="AX287" s="9"/>
      <c r="AY287" s="21">
        <v>1.2948599999999999</v>
      </c>
      <c r="AZ287" s="21">
        <v>30.308800000000002</v>
      </c>
      <c r="BA287" s="21">
        <v>-1.3644399999999999E-2</v>
      </c>
      <c r="BB287" s="21">
        <v>277</v>
      </c>
      <c r="BC287" s="21">
        <v>1.2939499999999999</v>
      </c>
      <c r="BD287">
        <f t="shared" si="58"/>
        <v>16.844938271604939</v>
      </c>
      <c r="BE287">
        <f t="shared" si="59"/>
        <v>21.81183677037037</v>
      </c>
    </row>
    <row r="288" spans="6:101" x14ac:dyDescent="0.25">
      <c r="F288" s="9"/>
      <c r="G288" s="21">
        <v>0.40008500000000002</v>
      </c>
      <c r="H288" s="21">
        <v>7.8040599999999998</v>
      </c>
      <c r="I288" s="21">
        <v>-1.44653E-2</v>
      </c>
      <c r="J288" s="21">
        <v>278</v>
      </c>
      <c r="K288" s="21">
        <v>0.39959699999999998</v>
      </c>
      <c r="L288">
        <f t="shared" si="48"/>
        <v>17.858395061728395</v>
      </c>
      <c r="M288">
        <f t="shared" si="49"/>
        <v>7.1448759882716049</v>
      </c>
      <c r="N288" s="9"/>
      <c r="O288" s="21">
        <v>1.2999000000000001</v>
      </c>
      <c r="P288" s="21">
        <v>11.623200000000001</v>
      </c>
      <c r="Q288" s="21">
        <v>-1.3629199999999999E-2</v>
      </c>
      <c r="R288" s="21">
        <v>278</v>
      </c>
      <c r="S288" s="21">
        <v>1.2988299999999999</v>
      </c>
      <c r="T288">
        <f t="shared" si="50"/>
        <v>16.826172839506171</v>
      </c>
      <c r="U288">
        <f t="shared" si="51"/>
        <v>21.872342074074073</v>
      </c>
      <c r="X288" s="9"/>
      <c r="Y288" s="21">
        <v>0.40008500000000002</v>
      </c>
      <c r="Z288" s="21">
        <v>17.1783</v>
      </c>
      <c r="AA288" s="21">
        <v>-1.42303E-2</v>
      </c>
      <c r="AB288" s="21">
        <v>278</v>
      </c>
      <c r="AC288" s="21">
        <v>0.399536</v>
      </c>
      <c r="AD288">
        <f t="shared" si="52"/>
        <v>17.568271604938271</v>
      </c>
      <c r="AE288">
        <f t="shared" si="53"/>
        <v>7.028801945061729</v>
      </c>
      <c r="AF288" s="9"/>
      <c r="AG288" s="21">
        <v>1.2999000000000001</v>
      </c>
      <c r="AH288" s="21">
        <v>20.997499999999999</v>
      </c>
      <c r="AI288" s="21">
        <v>-1.3644399999999999E-2</v>
      </c>
      <c r="AJ288" s="21">
        <v>278</v>
      </c>
      <c r="AK288" s="21">
        <v>1.2988299999999999</v>
      </c>
      <c r="AL288">
        <f t="shared" si="54"/>
        <v>16.844938271604939</v>
      </c>
      <c r="AM288">
        <f t="shared" si="55"/>
        <v>21.896735259259259</v>
      </c>
      <c r="AP288" s="9"/>
      <c r="AQ288" s="21">
        <v>0.40008500000000002</v>
      </c>
      <c r="AR288" s="21">
        <v>26.499500000000001</v>
      </c>
      <c r="AS288" s="21">
        <v>-1.41998E-2</v>
      </c>
      <c r="AT288" s="21">
        <v>278</v>
      </c>
      <c r="AU288" s="21">
        <v>0.39956700000000001</v>
      </c>
      <c r="AV288">
        <f t="shared" si="56"/>
        <v>17.530617283950615</v>
      </c>
      <c r="AW288">
        <f t="shared" si="57"/>
        <v>7.0137370160493822</v>
      </c>
      <c r="AX288" s="9"/>
      <c r="AY288" s="21">
        <v>1.2999000000000001</v>
      </c>
      <c r="AZ288" s="21">
        <v>30.318899999999999</v>
      </c>
      <c r="BA288" s="21">
        <v>-1.3632200000000001E-2</v>
      </c>
      <c r="BB288" s="21">
        <v>278</v>
      </c>
      <c r="BC288" s="21">
        <v>1.2991299999999999</v>
      </c>
      <c r="BD288">
        <f t="shared" si="58"/>
        <v>16.829876543209878</v>
      </c>
      <c r="BE288">
        <f t="shared" si="59"/>
        <v>21.877156518518522</v>
      </c>
    </row>
    <row r="289" spans="6:57" x14ac:dyDescent="0.25">
      <c r="F289" s="9"/>
      <c r="G289" s="21">
        <v>0.39505000000000001</v>
      </c>
      <c r="H289" s="21">
        <v>7.8141299999999996</v>
      </c>
      <c r="I289" s="21">
        <v>-1.4477500000000001E-2</v>
      </c>
      <c r="J289" s="21">
        <v>279</v>
      </c>
      <c r="K289" s="21">
        <v>0.39450099999999999</v>
      </c>
      <c r="L289">
        <f t="shared" si="48"/>
        <v>17.873456790123456</v>
      </c>
      <c r="M289">
        <f t="shared" si="49"/>
        <v>7.0609091049382711</v>
      </c>
      <c r="N289" s="9"/>
      <c r="O289" s="21">
        <v>1.3049299999999999</v>
      </c>
      <c r="P289" s="21">
        <v>11.6333</v>
      </c>
      <c r="Q289" s="21">
        <v>-1.3616899999999999E-2</v>
      </c>
      <c r="R289" s="21">
        <v>279</v>
      </c>
      <c r="S289" s="21">
        <v>1.3043199999999999</v>
      </c>
      <c r="T289">
        <f t="shared" si="50"/>
        <v>16.810987654320986</v>
      </c>
      <c r="U289">
        <f t="shared" si="51"/>
        <v>21.937162119753083</v>
      </c>
      <c r="X289" s="9"/>
      <c r="Y289" s="21">
        <v>0.39505000000000001</v>
      </c>
      <c r="Z289" s="21">
        <v>17.188400000000001</v>
      </c>
      <c r="AA289" s="21">
        <v>-1.42273E-2</v>
      </c>
      <c r="AB289" s="21">
        <v>279</v>
      </c>
      <c r="AC289" s="21">
        <v>0.39453100000000002</v>
      </c>
      <c r="AD289">
        <f t="shared" si="52"/>
        <v>17.564567901234565</v>
      </c>
      <c r="AE289">
        <f t="shared" si="53"/>
        <v>6.9388825493827149</v>
      </c>
      <c r="AF289" s="9"/>
      <c r="AG289" s="21">
        <v>1.3049299999999999</v>
      </c>
      <c r="AH289" s="21">
        <v>21.0075</v>
      </c>
      <c r="AI289" s="21">
        <v>-1.36353E-2</v>
      </c>
      <c r="AJ289" s="21">
        <v>279</v>
      </c>
      <c r="AK289" s="21">
        <v>1.3043199999999999</v>
      </c>
      <c r="AL289">
        <f t="shared" si="54"/>
        <v>16.833703703703701</v>
      </c>
      <c r="AM289">
        <f t="shared" si="55"/>
        <v>21.966804974074069</v>
      </c>
      <c r="AP289" s="9"/>
      <c r="AQ289" s="21">
        <v>0.39505000000000001</v>
      </c>
      <c r="AR289" s="21">
        <v>26.509599999999999</v>
      </c>
      <c r="AS289" s="21">
        <v>-1.4196800000000001E-2</v>
      </c>
      <c r="AT289" s="21">
        <v>279</v>
      </c>
      <c r="AU289" s="21">
        <v>0.39450099999999999</v>
      </c>
      <c r="AV289">
        <f t="shared" si="56"/>
        <v>17.526913580246916</v>
      </c>
      <c r="AW289">
        <f t="shared" si="57"/>
        <v>6.9240072098765442</v>
      </c>
      <c r="AX289" s="9"/>
      <c r="AY289" s="21">
        <v>1.3049299999999999</v>
      </c>
      <c r="AZ289" s="21">
        <v>30.328900000000001</v>
      </c>
      <c r="BA289" s="21">
        <v>-1.3616899999999999E-2</v>
      </c>
      <c r="BB289" s="21">
        <v>279</v>
      </c>
      <c r="BC289" s="21">
        <v>1.30402</v>
      </c>
      <c r="BD289">
        <f t="shared" si="58"/>
        <v>16.810987654320986</v>
      </c>
      <c r="BE289">
        <f t="shared" si="59"/>
        <v>21.937162119753083</v>
      </c>
    </row>
    <row r="290" spans="6:57" x14ac:dyDescent="0.25">
      <c r="F290" s="9"/>
      <c r="G290" s="21">
        <v>0.390015</v>
      </c>
      <c r="H290" s="21">
        <v>7.8242000000000003</v>
      </c>
      <c r="I290" s="21">
        <v>-1.44867E-2</v>
      </c>
      <c r="J290" s="21">
        <v>280</v>
      </c>
      <c r="K290" s="21">
        <v>0.38946500000000001</v>
      </c>
      <c r="L290">
        <f t="shared" si="48"/>
        <v>17.884814814814817</v>
      </c>
      <c r="M290">
        <f t="shared" si="49"/>
        <v>6.9753460500000006</v>
      </c>
      <c r="N290" s="9"/>
      <c r="O290" s="21">
        <v>1.3099700000000001</v>
      </c>
      <c r="P290" s="21">
        <v>11.6434</v>
      </c>
      <c r="Q290" s="21">
        <v>-1.3598600000000001E-2</v>
      </c>
      <c r="R290" s="21">
        <v>280</v>
      </c>
      <c r="S290" s="21">
        <v>1.30951</v>
      </c>
      <c r="T290">
        <f t="shared" si="50"/>
        <v>16.788395061728394</v>
      </c>
      <c r="U290">
        <f t="shared" si="51"/>
        <v>21.992293879012347</v>
      </c>
      <c r="X290" s="9"/>
      <c r="Y290" s="21">
        <v>0.390015</v>
      </c>
      <c r="Z290" s="21">
        <v>17.198399999999999</v>
      </c>
      <c r="AA290" s="21">
        <v>-1.4224199999999999E-2</v>
      </c>
      <c r="AB290" s="21">
        <v>280</v>
      </c>
      <c r="AC290" s="21">
        <v>0.389374</v>
      </c>
      <c r="AD290">
        <f t="shared" si="52"/>
        <v>17.560740740740737</v>
      </c>
      <c r="AE290">
        <f t="shared" si="53"/>
        <v>6.8489522999999988</v>
      </c>
      <c r="AF290" s="9"/>
      <c r="AG290" s="21">
        <v>1.3099700000000001</v>
      </c>
      <c r="AH290" s="21">
        <v>21.017600000000002</v>
      </c>
      <c r="AI290" s="21">
        <v>-1.36261E-2</v>
      </c>
      <c r="AJ290" s="21">
        <v>280</v>
      </c>
      <c r="AK290" s="21">
        <v>1.3089</v>
      </c>
      <c r="AL290">
        <f t="shared" si="54"/>
        <v>16.822345679012344</v>
      </c>
      <c r="AM290">
        <f t="shared" si="55"/>
        <v>22.036768169135801</v>
      </c>
      <c r="AP290" s="9"/>
      <c r="AQ290" s="21">
        <v>0.390015</v>
      </c>
      <c r="AR290" s="21">
        <v>26.5197</v>
      </c>
      <c r="AS290" s="21">
        <v>-1.4190700000000001E-2</v>
      </c>
      <c r="AT290" s="21">
        <v>280</v>
      </c>
      <c r="AU290" s="21">
        <v>0.38943499999999998</v>
      </c>
      <c r="AV290">
        <f t="shared" si="56"/>
        <v>17.519382716049382</v>
      </c>
      <c r="AW290">
        <f t="shared" si="57"/>
        <v>6.8328220499999999</v>
      </c>
      <c r="AX290" s="9"/>
      <c r="AY290" s="21">
        <v>1.3099700000000001</v>
      </c>
      <c r="AZ290" s="21">
        <v>30.338999999999999</v>
      </c>
      <c r="BA290" s="21">
        <v>-1.36017E-2</v>
      </c>
      <c r="BB290" s="21">
        <v>280</v>
      </c>
      <c r="BC290" s="21">
        <v>1.3085899999999999</v>
      </c>
      <c r="BD290">
        <f t="shared" si="58"/>
        <v>16.792222222222222</v>
      </c>
      <c r="BE290">
        <f t="shared" si="59"/>
        <v>21.997307344444444</v>
      </c>
    </row>
    <row r="291" spans="6:57" x14ac:dyDescent="0.25">
      <c r="F291" s="9"/>
      <c r="G291" s="21">
        <v>0.38497900000000002</v>
      </c>
      <c r="H291" s="21">
        <v>7.8342700000000001</v>
      </c>
      <c r="I291" s="21">
        <v>-1.44867E-2</v>
      </c>
      <c r="J291" s="21">
        <v>281</v>
      </c>
      <c r="K291" s="21">
        <v>0.38433800000000001</v>
      </c>
      <c r="L291">
        <f t="shared" si="48"/>
        <v>17.884814814814817</v>
      </c>
      <c r="M291">
        <f t="shared" si="49"/>
        <v>6.8852781225925934</v>
      </c>
      <c r="N291" s="9"/>
      <c r="O291" s="21">
        <v>1.3149999999999999</v>
      </c>
      <c r="P291" s="21">
        <v>11.653499999999999</v>
      </c>
      <c r="Q291" s="21">
        <v>-1.3583400000000001E-2</v>
      </c>
      <c r="R291" s="21">
        <v>281</v>
      </c>
      <c r="S291" s="21">
        <v>1.31409</v>
      </c>
      <c r="T291">
        <f t="shared" si="50"/>
        <v>16.76962962962963</v>
      </c>
      <c r="U291">
        <f t="shared" si="51"/>
        <v>22.052062962962964</v>
      </c>
      <c r="X291" s="9"/>
      <c r="Y291" s="21">
        <v>0.38497900000000002</v>
      </c>
      <c r="Z291" s="21">
        <v>17.208500000000001</v>
      </c>
      <c r="AA291" s="21">
        <v>-1.42151E-2</v>
      </c>
      <c r="AB291" s="21">
        <v>281</v>
      </c>
      <c r="AC291" s="21">
        <v>0.38436900000000002</v>
      </c>
      <c r="AD291">
        <f t="shared" si="52"/>
        <v>17.549506172839507</v>
      </c>
      <c r="AE291">
        <f t="shared" si="53"/>
        <v>6.7561913369135809</v>
      </c>
      <c r="AF291" s="9"/>
      <c r="AG291" s="21">
        <v>1.3149999999999999</v>
      </c>
      <c r="AH291" s="21">
        <v>21.027699999999999</v>
      </c>
      <c r="AI291" s="21">
        <v>-1.3604700000000001E-2</v>
      </c>
      <c r="AJ291" s="21">
        <v>281</v>
      </c>
      <c r="AK291" s="21">
        <v>1.3143899999999999</v>
      </c>
      <c r="AL291">
        <f t="shared" si="54"/>
        <v>16.795925925925925</v>
      </c>
      <c r="AM291">
        <f t="shared" si="55"/>
        <v>22.08664259259259</v>
      </c>
      <c r="AP291" s="9"/>
      <c r="AQ291" s="21">
        <v>0.38497900000000002</v>
      </c>
      <c r="AR291" s="21">
        <v>26.529699999999998</v>
      </c>
      <c r="AS291" s="21">
        <v>-1.41937E-2</v>
      </c>
      <c r="AT291" s="21">
        <v>281</v>
      </c>
      <c r="AU291" s="21">
        <v>0.38436900000000002</v>
      </c>
      <c r="AV291">
        <f t="shared" si="56"/>
        <v>17.523086419753085</v>
      </c>
      <c r="AW291">
        <f t="shared" si="57"/>
        <v>6.7460202867901229</v>
      </c>
      <c r="AX291" s="9"/>
      <c r="AY291" s="21">
        <v>1.3149999999999999</v>
      </c>
      <c r="AZ291" s="21">
        <v>30.3491</v>
      </c>
      <c r="BA291" s="21">
        <v>-1.35803E-2</v>
      </c>
      <c r="BB291" s="21">
        <v>281</v>
      </c>
      <c r="BC291" s="21">
        <v>1.3143899999999999</v>
      </c>
      <c r="BD291">
        <f t="shared" si="58"/>
        <v>16.765802469135803</v>
      </c>
      <c r="BE291">
        <f t="shared" si="59"/>
        <v>22.047030246913579</v>
      </c>
    </row>
    <row r="292" spans="6:57" x14ac:dyDescent="0.25">
      <c r="F292" s="9"/>
      <c r="G292" s="21">
        <v>0.379944</v>
      </c>
      <c r="H292" s="21">
        <v>7.8443399999999999</v>
      </c>
      <c r="I292" s="21">
        <v>-1.4489699999999999E-2</v>
      </c>
      <c r="J292" s="21">
        <v>282</v>
      </c>
      <c r="K292" s="21">
        <v>0.37942500000000001</v>
      </c>
      <c r="L292">
        <f t="shared" si="48"/>
        <v>17.888518518518516</v>
      </c>
      <c r="M292">
        <f t="shared" si="49"/>
        <v>6.7966352799999994</v>
      </c>
      <c r="N292" s="9"/>
      <c r="O292" s="21">
        <v>1.3200400000000001</v>
      </c>
      <c r="P292" s="21">
        <v>11.663500000000001</v>
      </c>
      <c r="Q292" s="21">
        <v>-1.3555899999999999E-2</v>
      </c>
      <c r="R292" s="21">
        <v>282</v>
      </c>
      <c r="S292" s="21">
        <v>1.31958</v>
      </c>
      <c r="T292">
        <f t="shared" si="50"/>
        <v>16.735679012345678</v>
      </c>
      <c r="U292">
        <f t="shared" si="51"/>
        <v>22.091765723456788</v>
      </c>
      <c r="X292" s="9"/>
      <c r="Y292" s="21">
        <v>0.379944</v>
      </c>
      <c r="Z292" s="21">
        <v>17.218599999999999</v>
      </c>
      <c r="AA292" s="21">
        <v>-1.4218099999999999E-2</v>
      </c>
      <c r="AB292" s="21">
        <v>282</v>
      </c>
      <c r="AC292" s="21">
        <v>0.37939499999999998</v>
      </c>
      <c r="AD292">
        <f t="shared" si="52"/>
        <v>17.553209876543207</v>
      </c>
      <c r="AE292">
        <f t="shared" si="53"/>
        <v>6.6692367733333322</v>
      </c>
      <c r="AF292" s="9"/>
      <c r="AG292" s="21">
        <v>1.3200400000000001</v>
      </c>
      <c r="AH292" s="21">
        <v>21.037800000000001</v>
      </c>
      <c r="AI292" s="21">
        <v>-1.3589499999999999E-2</v>
      </c>
      <c r="AJ292" s="21">
        <v>282</v>
      </c>
      <c r="AK292" s="21">
        <v>1.31958</v>
      </c>
      <c r="AL292">
        <f t="shared" si="54"/>
        <v>16.777160493827161</v>
      </c>
      <c r="AM292">
        <f t="shared" si="55"/>
        <v>22.146522938271605</v>
      </c>
      <c r="AP292" s="9"/>
      <c r="AQ292" s="21">
        <v>0.379944</v>
      </c>
      <c r="AR292" s="21">
        <v>26.5398</v>
      </c>
      <c r="AS292" s="21">
        <v>-1.4196800000000001E-2</v>
      </c>
      <c r="AT292" s="21">
        <v>282</v>
      </c>
      <c r="AU292" s="21">
        <v>0.37939499999999998</v>
      </c>
      <c r="AV292">
        <f t="shared" si="56"/>
        <v>17.526913580246916</v>
      </c>
      <c r="AW292">
        <f t="shared" si="57"/>
        <v>6.6592456533333344</v>
      </c>
      <c r="AX292" s="9"/>
      <c r="AY292" s="21">
        <v>1.3200400000000001</v>
      </c>
      <c r="AZ292" s="21">
        <v>30.359100000000002</v>
      </c>
      <c r="BA292" s="21">
        <v>-1.35651E-2</v>
      </c>
      <c r="BB292" s="21">
        <v>282</v>
      </c>
      <c r="BC292" s="21">
        <v>1.31958</v>
      </c>
      <c r="BD292">
        <f t="shared" si="58"/>
        <v>16.747037037037035</v>
      </c>
      <c r="BE292">
        <f t="shared" si="59"/>
        <v>22.106758770370369</v>
      </c>
    </row>
    <row r="293" spans="6:57" x14ac:dyDescent="0.25">
      <c r="F293" s="9"/>
      <c r="G293" s="21">
        <v>0.37490800000000002</v>
      </c>
      <c r="H293" s="21">
        <v>7.8544099999999997</v>
      </c>
      <c r="I293" s="21">
        <v>-1.45142E-2</v>
      </c>
      <c r="J293" s="21">
        <v>283</v>
      </c>
      <c r="K293" s="21">
        <v>0.37432900000000002</v>
      </c>
      <c r="L293">
        <f t="shared" si="48"/>
        <v>17.918765432098763</v>
      </c>
      <c r="M293">
        <f t="shared" si="49"/>
        <v>6.717888510617283</v>
      </c>
      <c r="N293" s="9"/>
      <c r="O293" s="21">
        <v>1.32507</v>
      </c>
      <c r="P293" s="21">
        <v>11.6736</v>
      </c>
      <c r="Q293" s="21">
        <v>-1.35376E-2</v>
      </c>
      <c r="R293" s="21">
        <v>283</v>
      </c>
      <c r="S293" s="21">
        <v>1.32507</v>
      </c>
      <c r="T293">
        <f t="shared" si="50"/>
        <v>16.713086419753086</v>
      </c>
      <c r="U293">
        <f t="shared" si="51"/>
        <v>22.146009422222221</v>
      </c>
      <c r="X293" s="9"/>
      <c r="Y293" s="21">
        <v>0.37490800000000002</v>
      </c>
      <c r="Z293" s="21">
        <v>17.2286</v>
      </c>
      <c r="AA293" s="21">
        <v>-1.4224199999999999E-2</v>
      </c>
      <c r="AB293" s="21">
        <v>283</v>
      </c>
      <c r="AC293" s="21">
        <v>0.374359</v>
      </c>
      <c r="AD293">
        <f t="shared" si="52"/>
        <v>17.560740740740737</v>
      </c>
      <c r="AE293">
        <f t="shared" si="53"/>
        <v>6.5836621896296288</v>
      </c>
      <c r="AF293" s="9"/>
      <c r="AG293" s="21">
        <v>1.32507</v>
      </c>
      <c r="AH293" s="21">
        <v>21.047799999999999</v>
      </c>
      <c r="AI293" s="21">
        <v>-1.3561999999999999E-2</v>
      </c>
      <c r="AJ293" s="21">
        <v>283</v>
      </c>
      <c r="AK293" s="21">
        <v>1.32477</v>
      </c>
      <c r="AL293">
        <f t="shared" si="54"/>
        <v>16.743209876543208</v>
      </c>
      <c r="AM293">
        <f t="shared" si="55"/>
        <v>22.185925111111107</v>
      </c>
      <c r="AP293" s="9"/>
      <c r="AQ293" s="21">
        <v>0.37490800000000002</v>
      </c>
      <c r="AR293" s="21">
        <v>26.549900000000001</v>
      </c>
      <c r="AS293" s="21">
        <v>-1.41998E-2</v>
      </c>
      <c r="AT293" s="21">
        <v>283</v>
      </c>
      <c r="AU293" s="21">
        <v>0.37439</v>
      </c>
      <c r="AV293">
        <f t="shared" si="56"/>
        <v>17.530617283950615</v>
      </c>
      <c r="AW293">
        <f t="shared" si="57"/>
        <v>6.5723686646913579</v>
      </c>
      <c r="AX293" s="9"/>
      <c r="AY293" s="21">
        <v>1.32507</v>
      </c>
      <c r="AZ293" s="21">
        <v>30.369199999999999</v>
      </c>
      <c r="BA293" s="21">
        <v>-1.3559E-2</v>
      </c>
      <c r="BB293" s="21">
        <v>283</v>
      </c>
      <c r="BC293" s="21">
        <v>1.32446</v>
      </c>
      <c r="BD293">
        <f t="shared" si="58"/>
        <v>16.739506172839505</v>
      </c>
      <c r="BE293">
        <f t="shared" si="59"/>
        <v>22.181017444444443</v>
      </c>
    </row>
    <row r="294" spans="6:57" x14ac:dyDescent="0.25">
      <c r="F294" s="9"/>
      <c r="G294" s="21">
        <v>0.36987300000000001</v>
      </c>
      <c r="H294" s="21">
        <v>7.8644800000000004</v>
      </c>
      <c r="I294" s="21">
        <v>-1.45294E-2</v>
      </c>
      <c r="J294" s="21">
        <v>284</v>
      </c>
      <c r="K294" s="21">
        <v>0.36926300000000001</v>
      </c>
      <c r="L294">
        <f t="shared" si="48"/>
        <v>17.93753086419753</v>
      </c>
      <c r="M294">
        <f t="shared" si="49"/>
        <v>6.6346083533333333</v>
      </c>
      <c r="N294" s="9"/>
      <c r="O294" s="21">
        <v>1.3301099999999999</v>
      </c>
      <c r="P294" s="21">
        <v>11.6837</v>
      </c>
      <c r="Q294" s="21">
        <v>-1.3516200000000001E-2</v>
      </c>
      <c r="R294" s="21">
        <v>284</v>
      </c>
      <c r="S294" s="21">
        <v>1.32935</v>
      </c>
      <c r="T294">
        <f t="shared" si="50"/>
        <v>16.686666666666664</v>
      </c>
      <c r="U294">
        <f t="shared" si="51"/>
        <v>22.195102199999994</v>
      </c>
      <c r="X294" s="9"/>
      <c r="Y294" s="21">
        <v>0.36987300000000001</v>
      </c>
      <c r="Z294" s="21">
        <v>17.238700000000001</v>
      </c>
      <c r="AA294" s="21">
        <v>-1.4236499999999999E-2</v>
      </c>
      <c r="AB294" s="21">
        <v>284</v>
      </c>
      <c r="AC294" s="21">
        <v>0.36920199999999997</v>
      </c>
      <c r="AD294">
        <f t="shared" si="52"/>
        <v>17.575925925925926</v>
      </c>
      <c r="AE294">
        <f t="shared" si="53"/>
        <v>6.5008604500000002</v>
      </c>
      <c r="AF294" s="9"/>
      <c r="AG294" s="21">
        <v>1.3301099999999999</v>
      </c>
      <c r="AH294" s="21">
        <v>21.0579</v>
      </c>
      <c r="AI294" s="21">
        <v>-1.35376E-2</v>
      </c>
      <c r="AJ294" s="21">
        <v>284</v>
      </c>
      <c r="AK294" s="21">
        <v>1.32965</v>
      </c>
      <c r="AL294">
        <f t="shared" si="54"/>
        <v>16.713086419753086</v>
      </c>
      <c r="AM294">
        <f t="shared" si="55"/>
        <v>22.230243377777775</v>
      </c>
      <c r="AP294" s="9"/>
      <c r="AQ294" s="21">
        <v>0.36987300000000001</v>
      </c>
      <c r="AR294" s="21">
        <v>26.559899999999999</v>
      </c>
      <c r="AS294" s="21">
        <v>-1.42059E-2</v>
      </c>
      <c r="AT294" s="21">
        <v>284</v>
      </c>
      <c r="AU294" s="21">
        <v>0.36926300000000001</v>
      </c>
      <c r="AV294">
        <f t="shared" si="56"/>
        <v>17.538148148148146</v>
      </c>
      <c r="AW294">
        <f t="shared" si="57"/>
        <v>6.4868874699999992</v>
      </c>
      <c r="AX294" s="9"/>
      <c r="AY294" s="21">
        <v>1.3301099999999999</v>
      </c>
      <c r="AZ294" s="21">
        <v>30.379300000000001</v>
      </c>
      <c r="BA294" s="21">
        <v>-1.35376E-2</v>
      </c>
      <c r="BB294" s="21">
        <v>284</v>
      </c>
      <c r="BC294" s="21">
        <v>1.32874</v>
      </c>
      <c r="BD294">
        <f t="shared" si="58"/>
        <v>16.713086419753086</v>
      </c>
      <c r="BE294">
        <f t="shared" si="59"/>
        <v>22.230243377777775</v>
      </c>
    </row>
    <row r="295" spans="6:57" x14ac:dyDescent="0.25">
      <c r="F295" s="9"/>
      <c r="G295" s="21">
        <v>0.364838</v>
      </c>
      <c r="H295" s="21">
        <v>7.8745500000000002</v>
      </c>
      <c r="I295" s="21">
        <v>-1.4550799999999999E-2</v>
      </c>
      <c r="J295" s="21">
        <v>285</v>
      </c>
      <c r="K295" s="21">
        <v>0.364288</v>
      </c>
      <c r="L295">
        <f t="shared" si="48"/>
        <v>17.963950617283949</v>
      </c>
      <c r="M295">
        <f t="shared" si="49"/>
        <v>6.5539318153086414</v>
      </c>
      <c r="N295" s="9"/>
      <c r="O295" s="21">
        <v>1.33514</v>
      </c>
      <c r="P295" s="21">
        <v>11.6937</v>
      </c>
      <c r="Q295" s="21">
        <v>-1.3501000000000001E-2</v>
      </c>
      <c r="R295" s="21">
        <v>285</v>
      </c>
      <c r="S295" s="21">
        <v>1.33514</v>
      </c>
      <c r="T295">
        <f t="shared" si="50"/>
        <v>16.667901234567903</v>
      </c>
      <c r="U295">
        <f t="shared" si="51"/>
        <v>22.253981654320992</v>
      </c>
      <c r="X295" s="9"/>
      <c r="Y295" s="21">
        <v>0.364838</v>
      </c>
      <c r="Z295" s="21">
        <v>17.248799999999999</v>
      </c>
      <c r="AA295" s="21">
        <v>-1.42609E-2</v>
      </c>
      <c r="AB295" s="21">
        <v>285</v>
      </c>
      <c r="AC295" s="21">
        <v>0.364319</v>
      </c>
      <c r="AD295">
        <f t="shared" si="52"/>
        <v>17.606049382716048</v>
      </c>
      <c r="AE295">
        <f t="shared" si="53"/>
        <v>6.4233558446913577</v>
      </c>
      <c r="AF295" s="9"/>
      <c r="AG295" s="21">
        <v>1.33514</v>
      </c>
      <c r="AH295" s="21">
        <v>21.068000000000001</v>
      </c>
      <c r="AI295" s="21">
        <v>-1.3507099999999999E-2</v>
      </c>
      <c r="AJ295" s="21">
        <v>285</v>
      </c>
      <c r="AK295" s="21">
        <v>1.33453</v>
      </c>
      <c r="AL295">
        <f t="shared" si="54"/>
        <v>16.67543209876543</v>
      </c>
      <c r="AM295">
        <f t="shared" si="55"/>
        <v>22.264036412345675</v>
      </c>
      <c r="AP295" s="9"/>
      <c r="AQ295" s="21">
        <v>0.364838</v>
      </c>
      <c r="AR295" s="21">
        <v>26.57</v>
      </c>
      <c r="AS295" s="21">
        <v>-1.42151E-2</v>
      </c>
      <c r="AT295" s="21">
        <v>285</v>
      </c>
      <c r="AU295" s="21">
        <v>0.36422700000000002</v>
      </c>
      <c r="AV295">
        <f t="shared" si="56"/>
        <v>17.549506172839507</v>
      </c>
      <c r="AW295">
        <f t="shared" si="57"/>
        <v>6.4027267330864204</v>
      </c>
      <c r="AX295" s="9"/>
      <c r="AY295" s="21">
        <v>1.33514</v>
      </c>
      <c r="AZ295" s="21">
        <v>30.389399999999998</v>
      </c>
      <c r="BA295" s="21">
        <v>-1.3516200000000001E-2</v>
      </c>
      <c r="BB295" s="21">
        <v>285</v>
      </c>
      <c r="BC295" s="21">
        <v>1.33423</v>
      </c>
      <c r="BD295">
        <f t="shared" si="58"/>
        <v>16.686666666666664</v>
      </c>
      <c r="BE295">
        <f t="shared" si="59"/>
        <v>22.279036133333328</v>
      </c>
    </row>
    <row r="296" spans="6:57" x14ac:dyDescent="0.25">
      <c r="F296" s="9"/>
      <c r="G296" s="21">
        <v>0.35980200000000001</v>
      </c>
      <c r="H296" s="21">
        <v>7.88462</v>
      </c>
      <c r="I296" s="21">
        <v>-1.4563E-2</v>
      </c>
      <c r="J296" s="21">
        <v>286</v>
      </c>
      <c r="K296" s="21">
        <v>0.35919200000000001</v>
      </c>
      <c r="L296">
        <f t="shared" si="48"/>
        <v>17.979012345679013</v>
      </c>
      <c r="M296">
        <f t="shared" si="49"/>
        <v>6.4688846000000009</v>
      </c>
      <c r="N296" s="9"/>
      <c r="O296" s="21">
        <v>1.3401799999999999</v>
      </c>
      <c r="P296" s="21">
        <v>11.703799999999999</v>
      </c>
      <c r="Q296" s="21">
        <v>-1.34827E-2</v>
      </c>
      <c r="R296" s="21">
        <v>286</v>
      </c>
      <c r="S296" s="21">
        <v>1.3388100000000001</v>
      </c>
      <c r="T296">
        <f t="shared" si="50"/>
        <v>16.645308641975308</v>
      </c>
      <c r="U296">
        <f t="shared" si="51"/>
        <v>22.307709735802469</v>
      </c>
      <c r="X296" s="9"/>
      <c r="Y296" s="21">
        <v>0.35980200000000001</v>
      </c>
      <c r="Z296" s="21">
        <v>17.258800000000001</v>
      </c>
      <c r="AA296" s="21">
        <v>-1.42731E-2</v>
      </c>
      <c r="AB296" s="21">
        <v>286</v>
      </c>
      <c r="AC296" s="21">
        <v>0.35922199999999999</v>
      </c>
      <c r="AD296">
        <f t="shared" si="52"/>
        <v>17.621111111111112</v>
      </c>
      <c r="AE296">
        <f t="shared" si="53"/>
        <v>6.340111020000001</v>
      </c>
      <c r="AF296" s="9"/>
      <c r="AG296" s="21">
        <v>1.3401799999999999</v>
      </c>
      <c r="AH296" s="21">
        <v>21.077999999999999</v>
      </c>
      <c r="AI296" s="21">
        <v>-1.34857E-2</v>
      </c>
      <c r="AJ296" s="21">
        <v>286</v>
      </c>
      <c r="AK296" s="21">
        <v>1.3394200000000001</v>
      </c>
      <c r="AL296">
        <f t="shared" si="54"/>
        <v>16.649012345679012</v>
      </c>
      <c r="AM296">
        <f t="shared" si="55"/>
        <v>22.312673365432097</v>
      </c>
      <c r="AP296" s="9"/>
      <c r="AQ296" s="21">
        <v>0.35980200000000001</v>
      </c>
      <c r="AR296" s="21">
        <v>26.580100000000002</v>
      </c>
      <c r="AS296" s="21">
        <v>-1.42334E-2</v>
      </c>
      <c r="AT296" s="21">
        <v>286</v>
      </c>
      <c r="AU296" s="21">
        <v>0.35919200000000001</v>
      </c>
      <c r="AV296">
        <f t="shared" si="56"/>
        <v>17.572098765432099</v>
      </c>
      <c r="AW296">
        <f t="shared" si="57"/>
        <v>6.3224762800000001</v>
      </c>
      <c r="AX296" s="9"/>
      <c r="AY296" s="21">
        <v>1.3401799999999999</v>
      </c>
      <c r="AZ296" s="21">
        <v>30.3994</v>
      </c>
      <c r="BA296" s="21">
        <v>-1.34979E-2</v>
      </c>
      <c r="BB296" s="21">
        <v>286</v>
      </c>
      <c r="BC296" s="21">
        <v>1.33911</v>
      </c>
      <c r="BD296">
        <f t="shared" si="58"/>
        <v>16.664074074074072</v>
      </c>
      <c r="BE296">
        <f t="shared" si="59"/>
        <v>22.332858792592589</v>
      </c>
    </row>
    <row r="297" spans="6:57" x14ac:dyDescent="0.25">
      <c r="F297" s="9"/>
      <c r="G297" s="21">
        <v>0.354767</v>
      </c>
      <c r="H297" s="21">
        <v>7.8947000000000003</v>
      </c>
      <c r="I297" s="21">
        <v>-1.4572099999999999E-2</v>
      </c>
      <c r="J297" s="21">
        <v>287</v>
      </c>
      <c r="K297" s="21">
        <v>0.35421799999999998</v>
      </c>
      <c r="L297">
        <f t="shared" si="48"/>
        <v>17.990246913580243</v>
      </c>
      <c r="M297">
        <f t="shared" si="49"/>
        <v>6.3823459267901219</v>
      </c>
      <c r="N297" s="9"/>
      <c r="O297" s="21">
        <v>1.34521</v>
      </c>
      <c r="P297" s="21">
        <v>11.713900000000001</v>
      </c>
      <c r="Q297" s="21">
        <v>-1.3458299999999999E-2</v>
      </c>
      <c r="R297" s="21">
        <v>287</v>
      </c>
      <c r="S297" s="21">
        <v>1.34521</v>
      </c>
      <c r="T297">
        <f t="shared" si="50"/>
        <v>16.615185185185183</v>
      </c>
      <c r="U297">
        <f t="shared" si="51"/>
        <v>22.350913262962962</v>
      </c>
      <c r="X297" s="9"/>
      <c r="Y297" s="21">
        <v>0.354767</v>
      </c>
      <c r="Z297" s="21">
        <v>17.268899999999999</v>
      </c>
      <c r="AA297" s="21">
        <v>-1.42822E-2</v>
      </c>
      <c r="AB297" s="21">
        <v>287</v>
      </c>
      <c r="AC297" s="21">
        <v>0.35427900000000001</v>
      </c>
      <c r="AD297">
        <f t="shared" si="52"/>
        <v>17.632345679012342</v>
      </c>
      <c r="AE297">
        <f t="shared" si="53"/>
        <v>6.255374379506172</v>
      </c>
      <c r="AF297" s="9"/>
      <c r="AG297" s="21">
        <v>1.34521</v>
      </c>
      <c r="AH297" s="21">
        <v>21.088100000000001</v>
      </c>
      <c r="AI297" s="21">
        <v>-1.3461300000000001E-2</v>
      </c>
      <c r="AJ297" s="21">
        <v>287</v>
      </c>
      <c r="AK297" s="21">
        <v>1.34491</v>
      </c>
      <c r="AL297">
        <f t="shared" si="54"/>
        <v>16.618888888888886</v>
      </c>
      <c r="AM297">
        <f t="shared" si="55"/>
        <v>22.35589552222222</v>
      </c>
      <c r="AP297" s="9"/>
      <c r="AQ297" s="21">
        <v>0.354767</v>
      </c>
      <c r="AR297" s="21">
        <v>26.590199999999999</v>
      </c>
      <c r="AS297" s="21">
        <v>-1.42395E-2</v>
      </c>
      <c r="AT297" s="21">
        <v>287</v>
      </c>
      <c r="AU297" s="21">
        <v>0.35421799999999998</v>
      </c>
      <c r="AV297">
        <f t="shared" si="56"/>
        <v>17.579629629629629</v>
      </c>
      <c r="AW297">
        <f t="shared" si="57"/>
        <v>6.2366724648148146</v>
      </c>
      <c r="AX297" s="9"/>
      <c r="AY297" s="21">
        <v>1.34521</v>
      </c>
      <c r="AZ297" s="21">
        <v>30.409500000000001</v>
      </c>
      <c r="BA297" s="21">
        <v>-1.34796E-2</v>
      </c>
      <c r="BB297" s="21">
        <v>287</v>
      </c>
      <c r="BC297" s="21">
        <v>1.3446</v>
      </c>
      <c r="BD297">
        <f t="shared" si="58"/>
        <v>16.641481481481478</v>
      </c>
      <c r="BE297">
        <f t="shared" si="59"/>
        <v>22.3862873037037</v>
      </c>
    </row>
    <row r="298" spans="6:57" x14ac:dyDescent="0.25">
      <c r="F298" s="9"/>
      <c r="G298" s="21">
        <v>0.34973100000000001</v>
      </c>
      <c r="H298" s="21">
        <v>7.9047700000000001</v>
      </c>
      <c r="I298" s="21">
        <v>-1.4584400000000001E-2</v>
      </c>
      <c r="J298" s="21">
        <v>288</v>
      </c>
      <c r="K298" s="21">
        <v>0.34912100000000001</v>
      </c>
      <c r="L298">
        <f t="shared" si="48"/>
        <v>18.005432098765432</v>
      </c>
      <c r="M298">
        <f t="shared" si="49"/>
        <v>6.2970577733333339</v>
      </c>
      <c r="N298" s="9"/>
      <c r="O298" s="21">
        <v>1.35025</v>
      </c>
      <c r="P298" s="21">
        <v>11.724</v>
      </c>
      <c r="Q298" s="21">
        <v>-1.3439899999999999E-2</v>
      </c>
      <c r="R298" s="21">
        <v>288</v>
      </c>
      <c r="S298" s="21">
        <v>1.3494900000000001</v>
      </c>
      <c r="T298">
        <f t="shared" si="50"/>
        <v>16.592469135802467</v>
      </c>
      <c r="U298">
        <f t="shared" si="51"/>
        <v>22.40398145061728</v>
      </c>
      <c r="X298" s="9"/>
      <c r="Y298" s="21">
        <v>0.34973100000000001</v>
      </c>
      <c r="Z298" s="21">
        <v>17.279</v>
      </c>
      <c r="AA298" s="21">
        <v>-1.42822E-2</v>
      </c>
      <c r="AB298" s="21">
        <v>288</v>
      </c>
      <c r="AC298" s="21">
        <v>0.349213</v>
      </c>
      <c r="AD298">
        <f t="shared" si="52"/>
        <v>17.632345679012342</v>
      </c>
      <c r="AE298">
        <f t="shared" si="53"/>
        <v>6.1665778866666656</v>
      </c>
      <c r="AF298" s="9"/>
      <c r="AG298" s="21">
        <v>1.35025</v>
      </c>
      <c r="AH298" s="21">
        <v>21.098199999999999</v>
      </c>
      <c r="AI298" s="21">
        <v>-1.34308E-2</v>
      </c>
      <c r="AJ298" s="21">
        <v>288</v>
      </c>
      <c r="AK298" s="21">
        <v>1.3494900000000001</v>
      </c>
      <c r="AL298">
        <f t="shared" si="54"/>
        <v>16.581234567901234</v>
      </c>
      <c r="AM298">
        <f t="shared" si="55"/>
        <v>22.388811975308641</v>
      </c>
      <c r="AP298" s="9"/>
      <c r="AQ298" s="21">
        <v>0.34973100000000001</v>
      </c>
      <c r="AR298" s="21">
        <v>26.600200000000001</v>
      </c>
      <c r="AS298" s="21">
        <v>-1.4251700000000001E-2</v>
      </c>
      <c r="AT298" s="21">
        <v>288</v>
      </c>
      <c r="AU298" s="21">
        <v>0.34924300000000003</v>
      </c>
      <c r="AV298">
        <f t="shared" si="56"/>
        <v>17.594691358024694</v>
      </c>
      <c r="AW298">
        <f t="shared" si="57"/>
        <v>6.1534090033333344</v>
      </c>
      <c r="AX298" s="9"/>
      <c r="AY298" s="21">
        <v>1.35025</v>
      </c>
      <c r="AZ298" s="21">
        <v>30.419599999999999</v>
      </c>
      <c r="BA298" s="21">
        <v>-1.34491E-2</v>
      </c>
      <c r="BB298" s="21">
        <v>288</v>
      </c>
      <c r="BC298" s="21">
        <v>1.34918</v>
      </c>
      <c r="BD298">
        <f t="shared" si="58"/>
        <v>16.603827160493829</v>
      </c>
      <c r="BE298">
        <f t="shared" si="59"/>
        <v>22.419317623456791</v>
      </c>
    </row>
    <row r="299" spans="6:57" x14ac:dyDescent="0.25">
      <c r="F299" s="9"/>
      <c r="G299" s="21">
        <v>0.344696</v>
      </c>
      <c r="H299" s="21">
        <v>7.9148399999999999</v>
      </c>
      <c r="I299" s="21">
        <v>-1.45874E-2</v>
      </c>
      <c r="J299" s="21">
        <v>289</v>
      </c>
      <c r="K299" s="21">
        <v>0.34426899999999999</v>
      </c>
      <c r="L299">
        <f t="shared" si="48"/>
        <v>18.009135802469135</v>
      </c>
      <c r="M299">
        <f t="shared" si="49"/>
        <v>6.2076770745679015</v>
      </c>
      <c r="N299" s="9"/>
      <c r="O299" s="21">
        <v>1.3552900000000001</v>
      </c>
      <c r="P299" s="21">
        <v>11.734</v>
      </c>
      <c r="Q299" s="21">
        <v>-1.3412500000000001E-2</v>
      </c>
      <c r="R299" s="21">
        <v>289</v>
      </c>
      <c r="S299" s="21">
        <v>1.3543700000000001</v>
      </c>
      <c r="T299">
        <f t="shared" si="50"/>
        <v>16.558641975308642</v>
      </c>
      <c r="U299">
        <f t="shared" si="51"/>
        <v>22.441761882716051</v>
      </c>
      <c r="X299" s="9"/>
      <c r="Y299" s="21">
        <v>0.344696</v>
      </c>
      <c r="Z299" s="21">
        <v>17.289100000000001</v>
      </c>
      <c r="AA299" s="21">
        <v>-1.427E-2</v>
      </c>
      <c r="AB299" s="21">
        <v>289</v>
      </c>
      <c r="AC299" s="21">
        <v>0.344055</v>
      </c>
      <c r="AD299">
        <f t="shared" si="52"/>
        <v>17.617283950617285</v>
      </c>
      <c r="AE299">
        <f t="shared" si="53"/>
        <v>6.0726073086419756</v>
      </c>
      <c r="AF299" s="9"/>
      <c r="AG299" s="21">
        <v>1.3552900000000001</v>
      </c>
      <c r="AH299" s="21">
        <v>21.1082</v>
      </c>
      <c r="AI299" s="21">
        <v>-1.33972E-2</v>
      </c>
      <c r="AJ299" s="21">
        <v>289</v>
      </c>
      <c r="AK299" s="21">
        <v>1.3543700000000001</v>
      </c>
      <c r="AL299">
        <f t="shared" si="54"/>
        <v>16.539753086419751</v>
      </c>
      <c r="AM299">
        <f t="shared" si="55"/>
        <v>22.416161960493824</v>
      </c>
      <c r="AP299" s="9"/>
      <c r="AQ299" s="21">
        <v>0.344696</v>
      </c>
      <c r="AR299" s="21">
        <v>26.610299999999999</v>
      </c>
      <c r="AS299" s="21">
        <v>-1.42609E-2</v>
      </c>
      <c r="AT299" s="21">
        <v>289</v>
      </c>
      <c r="AU299" s="21">
        <v>0.34417700000000001</v>
      </c>
      <c r="AV299">
        <f t="shared" si="56"/>
        <v>17.606049382716048</v>
      </c>
      <c r="AW299">
        <f t="shared" si="57"/>
        <v>6.0687347980246908</v>
      </c>
      <c r="AX299" s="9"/>
      <c r="AY299" s="21">
        <v>1.3552900000000001</v>
      </c>
      <c r="AZ299" s="21">
        <v>30.429600000000001</v>
      </c>
      <c r="BA299" s="21">
        <v>-1.3412500000000001E-2</v>
      </c>
      <c r="BB299" s="21">
        <v>289</v>
      </c>
      <c r="BC299" s="21">
        <v>1.3543700000000001</v>
      </c>
      <c r="BD299">
        <f t="shared" si="58"/>
        <v>16.558641975308642</v>
      </c>
      <c r="BE299">
        <f t="shared" si="59"/>
        <v>22.441761882716051</v>
      </c>
    </row>
    <row r="300" spans="6:57" x14ac:dyDescent="0.25">
      <c r="F300" s="9"/>
      <c r="G300" s="21">
        <v>0.33966099999999999</v>
      </c>
      <c r="H300" s="21">
        <v>7.9249099999999997</v>
      </c>
      <c r="I300" s="21">
        <v>-1.4590499999999999E-2</v>
      </c>
      <c r="J300" s="21">
        <v>290</v>
      </c>
      <c r="K300" s="21">
        <v>0.33908100000000002</v>
      </c>
      <c r="L300">
        <f t="shared" si="48"/>
        <v>18.012962962962959</v>
      </c>
      <c r="M300">
        <f t="shared" si="49"/>
        <v>6.1183010129629611</v>
      </c>
      <c r="N300" s="9"/>
      <c r="O300" s="21">
        <v>1.36032</v>
      </c>
      <c r="P300" s="21">
        <v>11.7441</v>
      </c>
      <c r="Q300" s="21">
        <v>-1.3382E-2</v>
      </c>
      <c r="R300" s="21">
        <v>290</v>
      </c>
      <c r="S300" s="21">
        <v>1.3592500000000001</v>
      </c>
      <c r="T300">
        <f t="shared" si="50"/>
        <v>16.520987654320987</v>
      </c>
      <c r="U300">
        <f t="shared" si="51"/>
        <v>22.473829925925923</v>
      </c>
      <c r="X300" s="9"/>
      <c r="Y300" s="21">
        <v>0.33966099999999999</v>
      </c>
      <c r="Z300" s="21">
        <v>17.299099999999999</v>
      </c>
      <c r="AA300" s="21">
        <v>-1.4263899999999999E-2</v>
      </c>
      <c r="AB300" s="21">
        <v>290</v>
      </c>
      <c r="AC300" s="21">
        <v>0.33908100000000002</v>
      </c>
      <c r="AD300">
        <f t="shared" si="52"/>
        <v>17.609753086419751</v>
      </c>
      <c r="AE300">
        <f t="shared" si="53"/>
        <v>5.9813463430864191</v>
      </c>
      <c r="AF300" s="9"/>
      <c r="AG300" s="21">
        <v>1.36032</v>
      </c>
      <c r="AH300" s="21">
        <v>21.118300000000001</v>
      </c>
      <c r="AI300" s="21">
        <v>-1.33667E-2</v>
      </c>
      <c r="AJ300" s="21">
        <v>290</v>
      </c>
      <c r="AK300" s="21">
        <v>1.3592500000000001</v>
      </c>
      <c r="AL300">
        <f t="shared" si="54"/>
        <v>16.502098765432098</v>
      </c>
      <c r="AM300">
        <f t="shared" si="55"/>
        <v>22.448134992592593</v>
      </c>
      <c r="AP300" s="9"/>
      <c r="AQ300" s="21">
        <v>0.33966099999999999</v>
      </c>
      <c r="AR300" s="21">
        <v>26.6204</v>
      </c>
      <c r="AS300" s="21">
        <v>-1.42761E-2</v>
      </c>
      <c r="AT300" s="21">
        <v>290</v>
      </c>
      <c r="AU300" s="21">
        <v>0.33908100000000002</v>
      </c>
      <c r="AV300">
        <f t="shared" si="56"/>
        <v>17.624814814814812</v>
      </c>
      <c r="AW300">
        <f t="shared" si="57"/>
        <v>5.9864622248148134</v>
      </c>
      <c r="AX300" s="9"/>
      <c r="AY300" s="21">
        <v>1.36032</v>
      </c>
      <c r="AZ300" s="21">
        <v>30.439699999999998</v>
      </c>
      <c r="BA300" s="21">
        <v>-1.3382E-2</v>
      </c>
      <c r="BB300" s="21">
        <v>290</v>
      </c>
      <c r="BC300" s="21">
        <v>1.3595600000000001</v>
      </c>
      <c r="BD300">
        <f t="shared" si="58"/>
        <v>16.520987654320987</v>
      </c>
      <c r="BE300">
        <f t="shared" si="59"/>
        <v>22.473829925925923</v>
      </c>
    </row>
    <row r="301" spans="6:57" x14ac:dyDescent="0.25">
      <c r="F301" s="9"/>
      <c r="G301" s="21">
        <v>0.33462500000000001</v>
      </c>
      <c r="H301" s="21">
        <v>7.9349800000000004</v>
      </c>
      <c r="I301" s="21">
        <v>-1.4593500000000001E-2</v>
      </c>
      <c r="J301" s="21">
        <v>291</v>
      </c>
      <c r="K301" s="21">
        <v>0.33404499999999998</v>
      </c>
      <c r="L301">
        <f t="shared" si="48"/>
        <v>18.016666666666666</v>
      </c>
      <c r="M301">
        <f t="shared" si="49"/>
        <v>6.0288270833333328</v>
      </c>
      <c r="N301" s="9"/>
      <c r="O301" s="21">
        <v>1.3653599999999999</v>
      </c>
      <c r="P301" s="21">
        <v>11.754200000000001</v>
      </c>
      <c r="Q301" s="21">
        <v>-1.33606E-2</v>
      </c>
      <c r="R301" s="21">
        <v>291</v>
      </c>
      <c r="S301" s="21">
        <v>1.3650500000000001</v>
      </c>
      <c r="T301">
        <f t="shared" si="50"/>
        <v>16.494567901234568</v>
      </c>
      <c r="U301">
        <f t="shared" si="51"/>
        <v>22.521023229629627</v>
      </c>
      <c r="X301" s="9"/>
      <c r="Y301" s="21">
        <v>0.33462500000000001</v>
      </c>
      <c r="Z301" s="21">
        <v>17.309200000000001</v>
      </c>
      <c r="AA301" s="21">
        <v>-1.42731E-2</v>
      </c>
      <c r="AB301" s="21">
        <v>291</v>
      </c>
      <c r="AC301" s="21">
        <v>0.33401500000000001</v>
      </c>
      <c r="AD301">
        <f t="shared" si="52"/>
        <v>17.621111111111112</v>
      </c>
      <c r="AE301">
        <f t="shared" si="53"/>
        <v>5.8964643055555559</v>
      </c>
      <c r="AF301" s="9"/>
      <c r="AG301" s="21">
        <v>1.3653599999999999</v>
      </c>
      <c r="AH301" s="21">
        <v>21.128399999999999</v>
      </c>
      <c r="AI301" s="21">
        <v>-1.33423E-2</v>
      </c>
      <c r="AJ301" s="21">
        <v>291</v>
      </c>
      <c r="AK301" s="21">
        <v>1.3647499999999999</v>
      </c>
      <c r="AL301">
        <f t="shared" si="54"/>
        <v>16.471975308641973</v>
      </c>
      <c r="AM301">
        <f t="shared" si="55"/>
        <v>22.490176207407401</v>
      </c>
      <c r="AP301" s="9"/>
      <c r="AQ301" s="21">
        <v>0.33462500000000001</v>
      </c>
      <c r="AR301" s="21">
        <v>26.630400000000002</v>
      </c>
      <c r="AS301" s="21">
        <v>-1.4291399999999999E-2</v>
      </c>
      <c r="AT301" s="21">
        <v>291</v>
      </c>
      <c r="AU301" s="21">
        <v>0.33392300000000003</v>
      </c>
      <c r="AV301">
        <f t="shared" si="56"/>
        <v>17.643703703703704</v>
      </c>
      <c r="AW301">
        <f t="shared" si="57"/>
        <v>5.9040243518518523</v>
      </c>
      <c r="AX301" s="9"/>
      <c r="AY301" s="21">
        <v>1.3653599999999999</v>
      </c>
      <c r="AZ301" s="21">
        <v>30.4498</v>
      </c>
      <c r="BA301" s="21">
        <v>-1.3351399999999999E-2</v>
      </c>
      <c r="BB301" s="21">
        <v>291</v>
      </c>
      <c r="BC301" s="21">
        <v>1.3644400000000001</v>
      </c>
      <c r="BD301">
        <f t="shared" si="58"/>
        <v>16.483209876543206</v>
      </c>
      <c r="BE301">
        <f t="shared" si="59"/>
        <v>22.50551543703703</v>
      </c>
    </row>
    <row r="302" spans="6:57" x14ac:dyDescent="0.25">
      <c r="F302" s="9"/>
      <c r="G302" s="21">
        <v>0.32958999999999999</v>
      </c>
      <c r="H302" s="21">
        <v>7.9450500000000002</v>
      </c>
      <c r="I302" s="21">
        <v>-1.46088E-2</v>
      </c>
      <c r="J302" s="21">
        <v>292</v>
      </c>
      <c r="K302" s="21">
        <v>0.32901000000000002</v>
      </c>
      <c r="L302">
        <f t="shared" si="48"/>
        <v>18.035555555555554</v>
      </c>
      <c r="M302">
        <f t="shared" si="49"/>
        <v>5.9443387555555551</v>
      </c>
      <c r="N302" s="9"/>
      <c r="O302" s="21">
        <v>1.37039</v>
      </c>
      <c r="P302" s="21">
        <v>11.764200000000001</v>
      </c>
      <c r="Q302" s="21">
        <v>-1.33423E-2</v>
      </c>
      <c r="R302" s="21">
        <v>292</v>
      </c>
      <c r="S302" s="21">
        <v>1.3699300000000001</v>
      </c>
      <c r="T302">
        <f t="shared" si="50"/>
        <v>16.471975308641973</v>
      </c>
      <c r="U302">
        <f t="shared" si="51"/>
        <v>22.573030243209875</v>
      </c>
      <c r="X302" s="9"/>
      <c r="Y302" s="21">
        <v>0.32958999999999999</v>
      </c>
      <c r="Z302" s="21">
        <v>17.319299999999998</v>
      </c>
      <c r="AA302" s="21">
        <v>-1.4291399999999999E-2</v>
      </c>
      <c r="AB302" s="21">
        <v>292</v>
      </c>
      <c r="AC302" s="21">
        <v>0.32897900000000002</v>
      </c>
      <c r="AD302">
        <f t="shared" si="52"/>
        <v>17.643703703703704</v>
      </c>
      <c r="AE302">
        <f t="shared" si="53"/>
        <v>5.815188303703704</v>
      </c>
      <c r="AF302" s="9"/>
      <c r="AG302" s="21">
        <v>1.37039</v>
      </c>
      <c r="AH302" s="21">
        <v>21.138500000000001</v>
      </c>
      <c r="AI302" s="21">
        <v>-1.33209E-2</v>
      </c>
      <c r="AJ302" s="21">
        <v>292</v>
      </c>
      <c r="AK302" s="21">
        <v>1.3696299999999999</v>
      </c>
      <c r="AL302">
        <f t="shared" si="54"/>
        <v>16.445555555555554</v>
      </c>
      <c r="AM302">
        <f t="shared" si="55"/>
        <v>22.536824877777775</v>
      </c>
      <c r="AP302" s="9"/>
      <c r="AQ302" s="21">
        <v>0.32958999999999999</v>
      </c>
      <c r="AR302" s="21">
        <v>26.640499999999999</v>
      </c>
      <c r="AS302" s="21">
        <v>-1.4312699999999999E-2</v>
      </c>
      <c r="AT302" s="21">
        <v>292</v>
      </c>
      <c r="AU302" s="21">
        <v>0.32904099999999997</v>
      </c>
      <c r="AV302">
        <f t="shared" si="56"/>
        <v>17.669999999999998</v>
      </c>
      <c r="AW302">
        <f t="shared" si="57"/>
        <v>5.8238552999999991</v>
      </c>
      <c r="AX302" s="9"/>
      <c r="AY302" s="21">
        <v>1.37039</v>
      </c>
      <c r="AZ302" s="21">
        <v>30.459900000000001</v>
      </c>
      <c r="BA302" s="21">
        <v>-1.33209E-2</v>
      </c>
      <c r="BB302" s="21">
        <v>292</v>
      </c>
      <c r="BC302" s="21">
        <v>1.3696299999999999</v>
      </c>
      <c r="BD302">
        <f t="shared" si="58"/>
        <v>16.445555555555554</v>
      </c>
      <c r="BE302">
        <f t="shared" si="59"/>
        <v>22.536824877777775</v>
      </c>
    </row>
    <row r="303" spans="6:57" x14ac:dyDescent="0.25">
      <c r="F303" s="9"/>
      <c r="G303" s="21">
        <v>0.32455400000000001</v>
      </c>
      <c r="H303" s="21">
        <v>7.95512</v>
      </c>
      <c r="I303" s="21">
        <v>-1.46149E-2</v>
      </c>
      <c r="J303" s="21">
        <v>293</v>
      </c>
      <c r="K303" s="21">
        <v>0.32397500000000001</v>
      </c>
      <c r="L303">
        <f t="shared" si="48"/>
        <v>18.043086419753088</v>
      </c>
      <c r="M303">
        <f t="shared" si="49"/>
        <v>5.8559558698765439</v>
      </c>
      <c r="N303" s="9"/>
      <c r="O303" s="21">
        <v>1.3754299999999999</v>
      </c>
      <c r="P303" s="21">
        <v>11.7743</v>
      </c>
      <c r="Q303" s="21">
        <v>-1.3317900000000001E-2</v>
      </c>
      <c r="R303" s="21">
        <v>293</v>
      </c>
      <c r="S303" s="21">
        <v>1.3748199999999999</v>
      </c>
      <c r="T303">
        <f t="shared" si="50"/>
        <v>16.441851851851851</v>
      </c>
      <c r="U303">
        <f t="shared" si="51"/>
        <v>22.61461629259259</v>
      </c>
      <c r="X303" s="9"/>
      <c r="Y303" s="21">
        <v>0.32455400000000001</v>
      </c>
      <c r="Z303" s="21">
        <v>17.3293</v>
      </c>
      <c r="AA303" s="21">
        <v>-1.42883E-2</v>
      </c>
      <c r="AB303" s="21">
        <v>293</v>
      </c>
      <c r="AC303" s="21">
        <v>0.32394400000000001</v>
      </c>
      <c r="AD303">
        <f t="shared" si="52"/>
        <v>17.639876543209876</v>
      </c>
      <c r="AE303">
        <f t="shared" si="53"/>
        <v>5.7250924916049382</v>
      </c>
      <c r="AF303" s="9"/>
      <c r="AG303" s="21">
        <v>1.3754299999999999</v>
      </c>
      <c r="AH303" s="21">
        <v>21.148499999999999</v>
      </c>
      <c r="AI303" s="21">
        <v>-1.3290400000000001E-2</v>
      </c>
      <c r="AJ303" s="21">
        <v>293</v>
      </c>
      <c r="AK303" s="21">
        <v>1.3748199999999999</v>
      </c>
      <c r="AL303">
        <f t="shared" si="54"/>
        <v>16.407901234567902</v>
      </c>
      <c r="AM303">
        <f t="shared" si="55"/>
        <v>22.567919595061728</v>
      </c>
      <c r="AP303" s="9"/>
      <c r="AQ303" s="21">
        <v>0.32455400000000001</v>
      </c>
      <c r="AR303" s="21">
        <v>26.650600000000001</v>
      </c>
      <c r="AS303" s="21">
        <v>-1.4324999999999999E-2</v>
      </c>
      <c r="AT303" s="21">
        <v>293</v>
      </c>
      <c r="AU303" s="21">
        <v>0.32391399999999998</v>
      </c>
      <c r="AV303">
        <f t="shared" si="56"/>
        <v>17.685185185185183</v>
      </c>
      <c r="AW303">
        <f t="shared" si="57"/>
        <v>5.7397975925925921</v>
      </c>
      <c r="AX303" s="9"/>
      <c r="AY303" s="21">
        <v>1.3754299999999999</v>
      </c>
      <c r="AZ303" s="21">
        <v>30.469899999999999</v>
      </c>
      <c r="BA303" s="21">
        <v>-1.3296499999999999E-2</v>
      </c>
      <c r="BB303" s="21">
        <v>293</v>
      </c>
      <c r="BC303" s="21">
        <v>1.3751199999999999</v>
      </c>
      <c r="BD303">
        <f t="shared" si="58"/>
        <v>16.415432098765429</v>
      </c>
      <c r="BE303">
        <f t="shared" si="59"/>
        <v>22.578277771604931</v>
      </c>
    </row>
    <row r="304" spans="6:57" x14ac:dyDescent="0.25">
      <c r="F304" s="9"/>
      <c r="G304" s="21">
        <v>0.319519</v>
      </c>
      <c r="H304" s="21">
        <v>7.9651899999999998</v>
      </c>
      <c r="I304" s="21">
        <v>-1.46301E-2</v>
      </c>
      <c r="J304" s="21">
        <v>294</v>
      </c>
      <c r="K304" s="21">
        <v>0.31893899999999997</v>
      </c>
      <c r="L304">
        <f t="shared" si="48"/>
        <v>18.061851851851848</v>
      </c>
      <c r="M304">
        <f t="shared" si="49"/>
        <v>5.7711048418518507</v>
      </c>
      <c r="N304" s="9"/>
      <c r="O304" s="21">
        <v>1.38046</v>
      </c>
      <c r="P304" s="21">
        <v>11.7844</v>
      </c>
      <c r="Q304" s="21">
        <v>-1.32996E-2</v>
      </c>
      <c r="R304" s="21">
        <v>294</v>
      </c>
      <c r="S304" s="21">
        <v>1.3803099999999999</v>
      </c>
      <c r="T304">
        <f t="shared" si="50"/>
        <v>16.41925925925926</v>
      </c>
      <c r="U304">
        <f t="shared" si="51"/>
        <v>22.666130637037039</v>
      </c>
      <c r="X304" s="9"/>
      <c r="Y304" s="21">
        <v>0.319519</v>
      </c>
      <c r="Z304" s="21">
        <v>17.339400000000001</v>
      </c>
      <c r="AA304" s="21">
        <v>-1.4300500000000001E-2</v>
      </c>
      <c r="AB304" s="21">
        <v>294</v>
      </c>
      <c r="AC304" s="21">
        <v>0.31903100000000001</v>
      </c>
      <c r="AD304">
        <f t="shared" si="52"/>
        <v>17.654938271604937</v>
      </c>
      <c r="AE304">
        <f t="shared" si="53"/>
        <v>5.6410882216049378</v>
      </c>
      <c r="AF304" s="9"/>
      <c r="AG304" s="21">
        <v>1.38046</v>
      </c>
      <c r="AH304" s="21">
        <v>21.1586</v>
      </c>
      <c r="AI304" s="21">
        <v>-1.3262899999999999E-2</v>
      </c>
      <c r="AJ304" s="21">
        <v>294</v>
      </c>
      <c r="AK304" s="21">
        <v>1.38</v>
      </c>
      <c r="AL304">
        <f t="shared" si="54"/>
        <v>16.373950617283949</v>
      </c>
      <c r="AM304">
        <f t="shared" si="55"/>
        <v>22.6035838691358</v>
      </c>
      <c r="AP304" s="9"/>
      <c r="AQ304" s="21">
        <v>0.319519</v>
      </c>
      <c r="AR304" s="21">
        <v>26.660599999999999</v>
      </c>
      <c r="AS304" s="21">
        <v>-1.4331099999999999E-2</v>
      </c>
      <c r="AT304" s="21">
        <v>294</v>
      </c>
      <c r="AU304" s="21">
        <v>0.31896999999999998</v>
      </c>
      <c r="AV304">
        <f t="shared" si="56"/>
        <v>17.692716049382714</v>
      </c>
      <c r="AW304">
        <f t="shared" si="57"/>
        <v>5.6531589393827151</v>
      </c>
      <c r="AX304" s="9"/>
      <c r="AY304" s="21">
        <v>1.38046</v>
      </c>
      <c r="AZ304" s="21">
        <v>30.48</v>
      </c>
      <c r="BA304" s="21">
        <v>-1.32599E-2</v>
      </c>
      <c r="BB304" s="21">
        <v>294</v>
      </c>
      <c r="BC304" s="21">
        <v>1.3793899999999999</v>
      </c>
      <c r="BD304">
        <f t="shared" si="58"/>
        <v>16.370246913580246</v>
      </c>
      <c r="BE304">
        <f t="shared" si="59"/>
        <v>22.598471054320985</v>
      </c>
    </row>
    <row r="305" spans="6:57" x14ac:dyDescent="0.25">
      <c r="F305" s="9"/>
      <c r="G305" s="21">
        <v>0.31448399999999999</v>
      </c>
      <c r="H305" s="21">
        <v>7.9752599999999996</v>
      </c>
      <c r="I305" s="21">
        <v>-1.4639299999999999E-2</v>
      </c>
      <c r="J305" s="21">
        <v>295</v>
      </c>
      <c r="K305" s="21">
        <v>0.31402600000000003</v>
      </c>
      <c r="L305">
        <f t="shared" si="48"/>
        <v>18.07320987654321</v>
      </c>
      <c r="M305">
        <f t="shared" si="49"/>
        <v>5.6837353348148145</v>
      </c>
      <c r="N305" s="9"/>
      <c r="O305" s="21">
        <v>1.3855</v>
      </c>
      <c r="P305" s="21">
        <v>11.794499999999999</v>
      </c>
      <c r="Q305" s="21">
        <v>-1.32751E-2</v>
      </c>
      <c r="R305" s="21">
        <v>295</v>
      </c>
      <c r="S305" s="21">
        <v>1.3851899999999999</v>
      </c>
      <c r="T305">
        <f t="shared" si="50"/>
        <v>16.38901234567901</v>
      </c>
      <c r="U305">
        <f t="shared" si="51"/>
        <v>22.706976604938269</v>
      </c>
      <c r="X305" s="9"/>
      <c r="Y305" s="21">
        <v>0.31448399999999999</v>
      </c>
      <c r="Z305" s="21">
        <v>17.349499999999999</v>
      </c>
      <c r="AA305" s="21">
        <v>-1.4306599999999999E-2</v>
      </c>
      <c r="AB305" s="21">
        <v>295</v>
      </c>
      <c r="AC305" s="21">
        <v>0.31396499999999999</v>
      </c>
      <c r="AD305">
        <f t="shared" si="52"/>
        <v>17.662469135802468</v>
      </c>
      <c r="AE305">
        <f t="shared" si="53"/>
        <v>5.5545639437037027</v>
      </c>
      <c r="AF305" s="9"/>
      <c r="AG305" s="21">
        <v>1.3855</v>
      </c>
      <c r="AH305" s="21">
        <v>21.168700000000001</v>
      </c>
      <c r="AI305" s="21">
        <v>-1.3229400000000001E-2</v>
      </c>
      <c r="AJ305" s="21">
        <v>295</v>
      </c>
      <c r="AK305" s="21">
        <v>1.3851899999999999</v>
      </c>
      <c r="AL305">
        <f t="shared" si="54"/>
        <v>16.332592592592594</v>
      </c>
      <c r="AM305">
        <f t="shared" si="55"/>
        <v>22.628807037037038</v>
      </c>
      <c r="AP305" s="9"/>
      <c r="AQ305" s="21">
        <v>0.31448399999999999</v>
      </c>
      <c r="AR305" s="21">
        <v>26.6707</v>
      </c>
      <c r="AS305" s="21">
        <v>-1.4328E-2</v>
      </c>
      <c r="AT305" s="21">
        <v>295</v>
      </c>
      <c r="AU305" s="21">
        <v>0.31390400000000002</v>
      </c>
      <c r="AV305">
        <f t="shared" si="56"/>
        <v>17.68888888888889</v>
      </c>
      <c r="AW305">
        <f t="shared" si="57"/>
        <v>5.5628725333333335</v>
      </c>
      <c r="AX305" s="9"/>
      <c r="AY305" s="21">
        <v>1.3855</v>
      </c>
      <c r="AZ305" s="21">
        <v>30.490100000000002</v>
      </c>
      <c r="BA305" s="21">
        <v>-1.3235500000000001E-2</v>
      </c>
      <c r="BB305" s="21">
        <v>295</v>
      </c>
      <c r="BC305" s="21">
        <v>1.3851899999999999</v>
      </c>
      <c r="BD305">
        <f t="shared" si="58"/>
        <v>16.340123456790124</v>
      </c>
      <c r="BE305">
        <f t="shared" si="59"/>
        <v>22.639241049382715</v>
      </c>
    </row>
    <row r="306" spans="6:57" x14ac:dyDescent="0.25">
      <c r="F306" s="9"/>
      <c r="G306" s="21">
        <v>0.309448</v>
      </c>
      <c r="H306" s="21">
        <v>7.9853300000000003</v>
      </c>
      <c r="I306" s="21">
        <v>-1.46362E-2</v>
      </c>
      <c r="J306" s="21">
        <v>296</v>
      </c>
      <c r="K306" s="21">
        <v>0.30889899999999998</v>
      </c>
      <c r="L306">
        <f t="shared" si="48"/>
        <v>18.069382716049383</v>
      </c>
      <c r="M306">
        <f t="shared" si="49"/>
        <v>5.5915343427160495</v>
      </c>
      <c r="N306" s="9"/>
      <c r="O306" s="21">
        <v>1.39053</v>
      </c>
      <c r="P306" s="21">
        <v>11.804500000000001</v>
      </c>
      <c r="Q306" s="21">
        <v>-1.32385E-2</v>
      </c>
      <c r="R306" s="21">
        <v>296</v>
      </c>
      <c r="S306" s="21">
        <v>1.3897699999999999</v>
      </c>
      <c r="T306">
        <f t="shared" si="50"/>
        <v>16.343827160493824</v>
      </c>
      <c r="U306">
        <f t="shared" si="51"/>
        <v>22.726581981481477</v>
      </c>
      <c r="X306" s="9"/>
      <c r="Y306" s="21">
        <v>0.309448</v>
      </c>
      <c r="Z306" s="21">
        <v>17.3596</v>
      </c>
      <c r="AA306" s="21">
        <v>-1.4306599999999999E-2</v>
      </c>
      <c r="AB306" s="21">
        <v>296</v>
      </c>
      <c r="AC306" s="21">
        <v>0.30877700000000002</v>
      </c>
      <c r="AD306">
        <f t="shared" si="52"/>
        <v>17.662469135802468</v>
      </c>
      <c r="AE306">
        <f t="shared" si="53"/>
        <v>5.4656157491358019</v>
      </c>
      <c r="AF306" s="9"/>
      <c r="AG306" s="21">
        <v>1.39053</v>
      </c>
      <c r="AH306" s="21">
        <v>21.178699999999999</v>
      </c>
      <c r="AI306" s="21">
        <v>-1.31989E-2</v>
      </c>
      <c r="AJ306" s="21">
        <v>296</v>
      </c>
      <c r="AK306" s="21">
        <v>1.39008</v>
      </c>
      <c r="AL306">
        <f t="shared" si="54"/>
        <v>16.294938271604938</v>
      </c>
      <c r="AM306">
        <f t="shared" si="55"/>
        <v>22.658600514814815</v>
      </c>
      <c r="AP306" s="9"/>
      <c r="AQ306" s="21">
        <v>0.309448</v>
      </c>
      <c r="AR306" s="21">
        <v>26.680800000000001</v>
      </c>
      <c r="AS306" s="21">
        <v>-1.4324999999999999E-2</v>
      </c>
      <c r="AT306" s="21">
        <v>296</v>
      </c>
      <c r="AU306" s="21">
        <v>0.30889899999999998</v>
      </c>
      <c r="AV306">
        <f t="shared" si="56"/>
        <v>17.685185185185183</v>
      </c>
      <c r="AW306">
        <f t="shared" si="57"/>
        <v>5.4726451851851845</v>
      </c>
      <c r="AX306" s="9"/>
      <c r="AY306" s="21">
        <v>1.39053</v>
      </c>
      <c r="AZ306" s="21">
        <v>30.5001</v>
      </c>
      <c r="BA306" s="21">
        <v>-1.3195800000000001E-2</v>
      </c>
      <c r="BB306" s="21">
        <v>296</v>
      </c>
      <c r="BC306" s="21">
        <v>1.39008</v>
      </c>
      <c r="BD306">
        <f t="shared" si="58"/>
        <v>16.29111111111111</v>
      </c>
      <c r="BE306">
        <f t="shared" si="59"/>
        <v>22.653278733333334</v>
      </c>
    </row>
    <row r="307" spans="6:57" x14ac:dyDescent="0.25">
      <c r="F307" s="9"/>
      <c r="G307" s="21">
        <v>0.30441299999999999</v>
      </c>
      <c r="H307" s="21">
        <v>7.9954099999999997</v>
      </c>
      <c r="I307" s="21">
        <v>-1.4645399999999999E-2</v>
      </c>
      <c r="J307" s="21">
        <v>297</v>
      </c>
      <c r="K307" s="21">
        <v>0.30386400000000002</v>
      </c>
      <c r="L307">
        <f t="shared" si="48"/>
        <v>18.080740740740737</v>
      </c>
      <c r="M307">
        <f t="shared" si="49"/>
        <v>5.5040125311111101</v>
      </c>
      <c r="N307" s="9"/>
      <c r="O307" s="21">
        <v>1.39557</v>
      </c>
      <c r="P307" s="21">
        <v>11.8146</v>
      </c>
      <c r="Q307" s="21">
        <v>-1.31989E-2</v>
      </c>
      <c r="R307" s="21">
        <v>297</v>
      </c>
      <c r="S307" s="21">
        <v>1.3946499999999999</v>
      </c>
      <c r="T307">
        <f t="shared" si="50"/>
        <v>16.294938271604938</v>
      </c>
      <c r="U307">
        <f t="shared" si="51"/>
        <v>22.740727003703704</v>
      </c>
      <c r="X307" s="9"/>
      <c r="Y307" s="21">
        <v>0.30441299999999999</v>
      </c>
      <c r="Z307" s="21">
        <v>17.369599999999998</v>
      </c>
      <c r="AA307" s="21">
        <v>-1.43188E-2</v>
      </c>
      <c r="AB307" s="21">
        <v>297</v>
      </c>
      <c r="AC307" s="21">
        <v>0.30383300000000002</v>
      </c>
      <c r="AD307">
        <f t="shared" si="52"/>
        <v>17.677530864197529</v>
      </c>
      <c r="AE307">
        <f t="shared" si="53"/>
        <v>5.3812702029629618</v>
      </c>
      <c r="AF307" s="9"/>
      <c r="AG307" s="21">
        <v>1.39557</v>
      </c>
      <c r="AH307" s="21">
        <v>21.188800000000001</v>
      </c>
      <c r="AI307" s="21">
        <v>-1.31714E-2</v>
      </c>
      <c r="AJ307" s="21">
        <v>297</v>
      </c>
      <c r="AK307" s="21">
        <v>1.39496</v>
      </c>
      <c r="AL307">
        <f t="shared" si="54"/>
        <v>16.260987654320989</v>
      </c>
      <c r="AM307">
        <f t="shared" si="55"/>
        <v>22.693346540740741</v>
      </c>
      <c r="AP307" s="9"/>
      <c r="AQ307" s="21">
        <v>0.30441299999999999</v>
      </c>
      <c r="AR307" s="21">
        <v>26.690899999999999</v>
      </c>
      <c r="AS307" s="21">
        <v>-1.4328E-2</v>
      </c>
      <c r="AT307" s="21">
        <v>297</v>
      </c>
      <c r="AU307" s="21">
        <v>0.30380200000000002</v>
      </c>
      <c r="AV307">
        <f t="shared" si="56"/>
        <v>17.68888888888889</v>
      </c>
      <c r="AW307">
        <f t="shared" si="57"/>
        <v>5.3847277333333334</v>
      </c>
      <c r="AX307" s="9"/>
      <c r="AY307" s="21">
        <v>1.39557</v>
      </c>
      <c r="AZ307" s="21">
        <v>30.510200000000001</v>
      </c>
      <c r="BA307" s="21">
        <v>-1.3162200000000001E-2</v>
      </c>
      <c r="BB307" s="21">
        <v>297</v>
      </c>
      <c r="BC307" s="21">
        <v>1.39496</v>
      </c>
      <c r="BD307">
        <f t="shared" si="58"/>
        <v>16.249629629629627</v>
      </c>
      <c r="BE307">
        <f t="shared" si="59"/>
        <v>22.677495622222217</v>
      </c>
    </row>
    <row r="308" spans="6:57" x14ac:dyDescent="0.25">
      <c r="F308" s="9"/>
      <c r="G308" s="21">
        <v>0.299377</v>
      </c>
      <c r="H308" s="21">
        <v>8.0054800000000004</v>
      </c>
      <c r="I308" s="21">
        <v>-1.46515E-2</v>
      </c>
      <c r="J308" s="21">
        <v>298</v>
      </c>
      <c r="K308" s="21">
        <v>0.298767</v>
      </c>
      <c r="L308">
        <f t="shared" si="48"/>
        <v>18.088271604938271</v>
      </c>
      <c r="M308">
        <f t="shared" si="49"/>
        <v>5.4152124882716048</v>
      </c>
      <c r="N308" s="9"/>
      <c r="O308" s="21">
        <v>1.4006000000000001</v>
      </c>
      <c r="P308" s="21">
        <v>11.8247</v>
      </c>
      <c r="Q308" s="21">
        <v>-1.3147000000000001E-2</v>
      </c>
      <c r="R308" s="21">
        <v>298</v>
      </c>
      <c r="S308" s="21">
        <v>1.40015</v>
      </c>
      <c r="T308">
        <f t="shared" si="50"/>
        <v>16.230864197530863</v>
      </c>
      <c r="U308">
        <f t="shared" si="51"/>
        <v>22.732948395061729</v>
      </c>
      <c r="X308" s="9"/>
      <c r="Y308" s="21">
        <v>0.299377</v>
      </c>
      <c r="Z308" s="21">
        <v>17.3797</v>
      </c>
      <c r="AA308" s="21">
        <v>-1.4324999999999999E-2</v>
      </c>
      <c r="AB308" s="21">
        <v>298</v>
      </c>
      <c r="AC308" s="21">
        <v>0.29873699999999997</v>
      </c>
      <c r="AD308">
        <f t="shared" si="52"/>
        <v>17.685185185185183</v>
      </c>
      <c r="AE308">
        <f t="shared" si="53"/>
        <v>5.2945376851851851</v>
      </c>
      <c r="AF308" s="9"/>
      <c r="AG308" s="21">
        <v>1.4006000000000001</v>
      </c>
      <c r="AH308" s="21">
        <v>21.198899999999998</v>
      </c>
      <c r="AI308" s="21">
        <v>-1.31348E-2</v>
      </c>
      <c r="AJ308" s="21">
        <v>298</v>
      </c>
      <c r="AK308" s="21">
        <v>1.39984</v>
      </c>
      <c r="AL308">
        <f t="shared" si="54"/>
        <v>16.215802469135802</v>
      </c>
      <c r="AM308">
        <f t="shared" si="55"/>
        <v>22.711852938271605</v>
      </c>
      <c r="AP308" s="9"/>
      <c r="AQ308" s="21">
        <v>0.299377</v>
      </c>
      <c r="AR308" s="21">
        <v>26.700900000000001</v>
      </c>
      <c r="AS308" s="21">
        <v>-1.4340200000000001E-2</v>
      </c>
      <c r="AT308" s="21">
        <v>298</v>
      </c>
      <c r="AU308" s="21">
        <v>0.29882799999999998</v>
      </c>
      <c r="AV308">
        <f t="shared" si="56"/>
        <v>17.703950617283951</v>
      </c>
      <c r="AW308">
        <f t="shared" si="57"/>
        <v>5.3001556239506176</v>
      </c>
      <c r="AX308" s="9"/>
      <c r="AY308" s="21">
        <v>1.4006000000000001</v>
      </c>
      <c r="AZ308" s="21">
        <v>30.520299999999999</v>
      </c>
      <c r="BA308" s="21">
        <v>-1.3125599999999999E-2</v>
      </c>
      <c r="BB308" s="21">
        <v>298</v>
      </c>
      <c r="BC308" s="21">
        <v>1.40045</v>
      </c>
      <c r="BD308">
        <f t="shared" si="58"/>
        <v>16.204444444444441</v>
      </c>
      <c r="BE308">
        <f t="shared" si="59"/>
        <v>22.695944888888885</v>
      </c>
    </row>
    <row r="309" spans="6:57" x14ac:dyDescent="0.25">
      <c r="F309" s="9"/>
      <c r="G309" s="21">
        <v>0.29434199999999999</v>
      </c>
      <c r="H309" s="21">
        <v>8.0155499999999993</v>
      </c>
      <c r="I309" s="21">
        <v>-1.46515E-2</v>
      </c>
      <c r="J309" s="21">
        <v>299</v>
      </c>
      <c r="K309" s="21">
        <v>0.29376200000000002</v>
      </c>
      <c r="L309">
        <f t="shared" si="48"/>
        <v>18.088271604938271</v>
      </c>
      <c r="M309">
        <f t="shared" si="49"/>
        <v>5.3241380407407402</v>
      </c>
      <c r="N309" s="9"/>
      <c r="O309" s="21">
        <v>1.40564</v>
      </c>
      <c r="P309" s="21">
        <v>11.8347</v>
      </c>
      <c r="Q309" s="21">
        <v>-1.31012E-2</v>
      </c>
      <c r="R309" s="21">
        <v>299</v>
      </c>
      <c r="S309" s="21">
        <v>1.40533</v>
      </c>
      <c r="T309">
        <f t="shared" si="50"/>
        <v>16.174320987654323</v>
      </c>
      <c r="U309">
        <f t="shared" si="51"/>
        <v>22.735272553086421</v>
      </c>
      <c r="X309" s="9"/>
      <c r="Y309" s="21">
        <v>0.29434199999999999</v>
      </c>
      <c r="Z309" s="21">
        <v>17.389800000000001</v>
      </c>
      <c r="AA309" s="21">
        <v>-1.4331099999999999E-2</v>
      </c>
      <c r="AB309" s="21">
        <v>299</v>
      </c>
      <c r="AC309" s="21">
        <v>0.293823</v>
      </c>
      <c r="AD309">
        <f t="shared" si="52"/>
        <v>17.692716049382714</v>
      </c>
      <c r="AE309">
        <f t="shared" si="53"/>
        <v>5.2077094274074067</v>
      </c>
      <c r="AF309" s="9"/>
      <c r="AG309" s="21">
        <v>1.40564</v>
      </c>
      <c r="AH309" s="21">
        <v>21.209</v>
      </c>
      <c r="AI309" s="21">
        <v>-1.3091999999999999E-2</v>
      </c>
      <c r="AJ309" s="21">
        <v>299</v>
      </c>
      <c r="AK309" s="21">
        <v>1.40533</v>
      </c>
      <c r="AL309">
        <f t="shared" si="54"/>
        <v>16.162962962962961</v>
      </c>
      <c r="AM309">
        <f t="shared" si="55"/>
        <v>22.719307259259256</v>
      </c>
      <c r="AP309" s="9"/>
      <c r="AQ309" s="21">
        <v>0.29434199999999999</v>
      </c>
      <c r="AR309" s="21">
        <v>26.710999999999999</v>
      </c>
      <c r="AS309" s="21">
        <v>-1.43524E-2</v>
      </c>
      <c r="AT309" s="21">
        <v>299</v>
      </c>
      <c r="AU309" s="21">
        <v>0.29364000000000001</v>
      </c>
      <c r="AV309">
        <f t="shared" si="56"/>
        <v>17.719012345679008</v>
      </c>
      <c r="AW309">
        <f t="shared" si="57"/>
        <v>5.2154495318518501</v>
      </c>
      <c r="AX309" s="9"/>
      <c r="AY309" s="21">
        <v>1.40564</v>
      </c>
      <c r="AZ309" s="21">
        <v>30.5303</v>
      </c>
      <c r="BA309" s="21">
        <v>-1.3091999999999999E-2</v>
      </c>
      <c r="BB309" s="21">
        <v>299</v>
      </c>
      <c r="BC309" s="21">
        <v>1.40503</v>
      </c>
      <c r="BD309">
        <f t="shared" si="58"/>
        <v>16.162962962962961</v>
      </c>
      <c r="BE309">
        <f t="shared" si="59"/>
        <v>22.719307259259256</v>
      </c>
    </row>
    <row r="310" spans="6:57" x14ac:dyDescent="0.25">
      <c r="F310" s="9"/>
      <c r="G310" s="21">
        <v>0.28930699999999998</v>
      </c>
      <c r="H310" s="21">
        <v>8.02562</v>
      </c>
      <c r="I310" s="21">
        <v>-1.4648400000000001E-2</v>
      </c>
      <c r="J310" s="21">
        <v>300</v>
      </c>
      <c r="K310" s="21">
        <v>0.28875699999999999</v>
      </c>
      <c r="L310">
        <f t="shared" si="48"/>
        <v>18.084444444444443</v>
      </c>
      <c r="M310">
        <f t="shared" si="49"/>
        <v>5.2319563688888886</v>
      </c>
      <c r="N310" s="9"/>
      <c r="O310" s="21">
        <v>1.4106799999999999</v>
      </c>
      <c r="P310" s="21">
        <v>11.844799999999999</v>
      </c>
      <c r="Q310" s="21">
        <v>-1.30554E-2</v>
      </c>
      <c r="R310" s="21">
        <v>300</v>
      </c>
      <c r="S310" s="21">
        <v>1.40961</v>
      </c>
      <c r="T310">
        <f t="shared" si="50"/>
        <v>16.117777777777775</v>
      </c>
      <c r="U310">
        <f t="shared" si="51"/>
        <v>22.737026755555551</v>
      </c>
      <c r="X310" s="9"/>
      <c r="Y310" s="21">
        <v>0.28930699999999998</v>
      </c>
      <c r="Z310" s="21">
        <v>17.399799999999999</v>
      </c>
      <c r="AA310" s="21">
        <v>-1.4340200000000001E-2</v>
      </c>
      <c r="AB310" s="21">
        <v>300</v>
      </c>
      <c r="AC310" s="21">
        <v>0.28872700000000001</v>
      </c>
      <c r="AD310">
        <f t="shared" si="52"/>
        <v>17.703950617283951</v>
      </c>
      <c r="AE310">
        <f t="shared" si="53"/>
        <v>5.1218768412345677</v>
      </c>
      <c r="AF310" s="9"/>
      <c r="AG310" s="21">
        <v>1.4106799999999999</v>
      </c>
      <c r="AH310" s="21">
        <v>21.219000000000001</v>
      </c>
      <c r="AI310" s="21">
        <v>-1.30463E-2</v>
      </c>
      <c r="AJ310" s="21">
        <v>300</v>
      </c>
      <c r="AK310" s="21">
        <v>1.41022</v>
      </c>
      <c r="AL310">
        <f t="shared" si="54"/>
        <v>16.106543209876545</v>
      </c>
      <c r="AM310">
        <f t="shared" si="55"/>
        <v>22.721178375308643</v>
      </c>
      <c r="AP310" s="9"/>
      <c r="AQ310" s="21">
        <v>0.28930699999999998</v>
      </c>
      <c r="AR310" s="21">
        <v>26.7211</v>
      </c>
      <c r="AS310" s="21">
        <v>-1.43616E-2</v>
      </c>
      <c r="AT310" s="21">
        <v>300</v>
      </c>
      <c r="AU310" s="21">
        <v>0.28872700000000001</v>
      </c>
      <c r="AV310">
        <f t="shared" si="56"/>
        <v>17.73037037037037</v>
      </c>
      <c r="AW310">
        <f t="shared" si="57"/>
        <v>5.1295202607407404</v>
      </c>
      <c r="AX310" s="9"/>
      <c r="AY310" s="21">
        <v>1.4106799999999999</v>
      </c>
      <c r="AZ310" s="21">
        <v>30.540400000000002</v>
      </c>
      <c r="BA310" s="21">
        <v>-1.30463E-2</v>
      </c>
      <c r="BB310" s="21">
        <v>300</v>
      </c>
      <c r="BC310" s="21">
        <v>1.40991</v>
      </c>
      <c r="BD310">
        <f t="shared" si="58"/>
        <v>16.106543209876545</v>
      </c>
      <c r="BE310">
        <f t="shared" si="59"/>
        <v>22.721178375308643</v>
      </c>
    </row>
    <row r="311" spans="6:57" x14ac:dyDescent="0.25">
      <c r="F311" s="9"/>
      <c r="G311" s="21">
        <v>0.284271</v>
      </c>
      <c r="H311" s="21">
        <v>8.0356900000000007</v>
      </c>
      <c r="I311" s="21">
        <v>-1.46515E-2</v>
      </c>
      <c r="J311" s="21">
        <v>301</v>
      </c>
      <c r="K311" s="21">
        <v>0.283752</v>
      </c>
      <c r="L311">
        <f t="shared" si="48"/>
        <v>18.088271604938271</v>
      </c>
      <c r="M311">
        <f t="shared" si="49"/>
        <v>5.1419710574074067</v>
      </c>
      <c r="N311" s="9"/>
      <c r="O311" s="21">
        <v>1.41571</v>
      </c>
      <c r="P311" s="21">
        <v>11.854900000000001</v>
      </c>
      <c r="Q311" s="21">
        <v>-1.30066E-2</v>
      </c>
      <c r="R311" s="21">
        <v>301</v>
      </c>
      <c r="S311" s="21">
        <v>1.4151</v>
      </c>
      <c r="T311">
        <f t="shared" si="50"/>
        <v>16.057530864197531</v>
      </c>
      <c r="U311">
        <f t="shared" si="51"/>
        <v>22.732807019753086</v>
      </c>
      <c r="X311" s="9"/>
      <c r="Y311" s="21">
        <v>0.284271</v>
      </c>
      <c r="Z311" s="21">
        <v>17.4099</v>
      </c>
      <c r="AA311" s="21">
        <v>-1.43433E-2</v>
      </c>
      <c r="AB311" s="21">
        <v>301</v>
      </c>
      <c r="AC311" s="21">
        <v>0.28378300000000001</v>
      </c>
      <c r="AD311">
        <f t="shared" si="52"/>
        <v>17.707777777777778</v>
      </c>
      <c r="AE311">
        <f t="shared" si="53"/>
        <v>5.0338076966666669</v>
      </c>
      <c r="AF311" s="9"/>
      <c r="AG311" s="21">
        <v>1.41571</v>
      </c>
      <c r="AH311" s="21">
        <v>21.229099999999999</v>
      </c>
      <c r="AI311" s="21">
        <v>-1.30096E-2</v>
      </c>
      <c r="AJ311" s="21">
        <v>301</v>
      </c>
      <c r="AK311" s="21">
        <v>1.41449</v>
      </c>
      <c r="AL311">
        <f t="shared" si="54"/>
        <v>16.061234567901234</v>
      </c>
      <c r="AM311">
        <f t="shared" si="55"/>
        <v>22.738050390123458</v>
      </c>
      <c r="AP311" s="9"/>
      <c r="AQ311" s="21">
        <v>0.284271</v>
      </c>
      <c r="AR311" s="21">
        <v>26.731100000000001</v>
      </c>
      <c r="AS311" s="21">
        <v>-1.43616E-2</v>
      </c>
      <c r="AT311" s="21">
        <v>301</v>
      </c>
      <c r="AU311" s="21">
        <v>0.28369100000000003</v>
      </c>
      <c r="AV311">
        <f t="shared" si="56"/>
        <v>17.73037037037037</v>
      </c>
      <c r="AW311">
        <f t="shared" si="57"/>
        <v>5.0402301155555556</v>
      </c>
      <c r="AX311" s="9"/>
      <c r="AY311" s="21">
        <v>1.41571</v>
      </c>
      <c r="AZ311" s="21">
        <v>30.5505</v>
      </c>
      <c r="BA311" s="21">
        <v>-1.30005E-2</v>
      </c>
      <c r="BB311" s="21">
        <v>301</v>
      </c>
      <c r="BC311" s="21">
        <v>1.41479</v>
      </c>
      <c r="BD311">
        <f t="shared" si="58"/>
        <v>16.049999999999997</v>
      </c>
      <c r="BE311">
        <f t="shared" si="59"/>
        <v>22.722145499999996</v>
      </c>
    </row>
    <row r="312" spans="6:57" x14ac:dyDescent="0.25">
      <c r="F312" s="9"/>
      <c r="G312" s="21">
        <v>0.27923599999999998</v>
      </c>
      <c r="H312" s="21">
        <v>8.0457599999999996</v>
      </c>
      <c r="I312" s="21">
        <v>-1.46698E-2</v>
      </c>
      <c r="J312" s="21">
        <v>302</v>
      </c>
      <c r="K312" s="21">
        <v>0.27862500000000001</v>
      </c>
      <c r="L312">
        <f t="shared" si="48"/>
        <v>18.110864197530866</v>
      </c>
      <c r="M312">
        <f t="shared" si="49"/>
        <v>5.0572052750617287</v>
      </c>
      <c r="N312" s="9"/>
      <c r="O312" s="21">
        <v>1.42075</v>
      </c>
      <c r="P312" s="21">
        <v>11.8649</v>
      </c>
      <c r="Q312" s="21">
        <v>-1.29669E-2</v>
      </c>
      <c r="R312" s="21">
        <v>302</v>
      </c>
      <c r="S312" s="21">
        <v>1.4202900000000001</v>
      </c>
      <c r="T312">
        <f t="shared" si="50"/>
        <v>16.008518518518514</v>
      </c>
      <c r="U312">
        <f t="shared" si="51"/>
        <v>22.74410268518518</v>
      </c>
      <c r="X312" s="9"/>
      <c r="Y312" s="21">
        <v>0.27923599999999998</v>
      </c>
      <c r="Z312" s="21">
        <v>17.420000000000002</v>
      </c>
      <c r="AA312" s="21">
        <v>-1.43555E-2</v>
      </c>
      <c r="AB312" s="21">
        <v>302</v>
      </c>
      <c r="AC312" s="21">
        <v>0.27871699999999999</v>
      </c>
      <c r="AD312">
        <f t="shared" si="52"/>
        <v>17.722839506172836</v>
      </c>
      <c r="AE312">
        <f t="shared" si="53"/>
        <v>4.9488548123456777</v>
      </c>
      <c r="AF312" s="9"/>
      <c r="AG312" s="21">
        <v>1.42075</v>
      </c>
      <c r="AH312" s="21">
        <v>21.2392</v>
      </c>
      <c r="AI312" s="21">
        <v>-1.29669E-2</v>
      </c>
      <c r="AJ312" s="21">
        <v>302</v>
      </c>
      <c r="AK312" s="21">
        <v>1.4202900000000001</v>
      </c>
      <c r="AL312">
        <f t="shared" si="54"/>
        <v>16.008518518518514</v>
      </c>
      <c r="AM312">
        <f t="shared" si="55"/>
        <v>22.74410268518518</v>
      </c>
      <c r="AP312" s="9"/>
      <c r="AQ312" s="21">
        <v>0.27923599999999998</v>
      </c>
      <c r="AR312" s="21">
        <v>26.741199999999999</v>
      </c>
      <c r="AS312" s="21">
        <v>-1.43616E-2</v>
      </c>
      <c r="AT312" s="21">
        <v>302</v>
      </c>
      <c r="AU312" s="21">
        <v>0.27868700000000002</v>
      </c>
      <c r="AV312">
        <f t="shared" si="56"/>
        <v>17.73037037037037</v>
      </c>
      <c r="AW312">
        <f t="shared" si="57"/>
        <v>4.9509577007407399</v>
      </c>
      <c r="AX312" s="9"/>
      <c r="AY312" s="21">
        <v>1.42075</v>
      </c>
      <c r="AZ312" s="21">
        <v>30.560600000000001</v>
      </c>
      <c r="BA312" s="21">
        <v>-1.29639E-2</v>
      </c>
      <c r="BB312" s="21">
        <v>302</v>
      </c>
      <c r="BC312" s="21">
        <v>1.41998</v>
      </c>
      <c r="BD312">
        <f t="shared" si="58"/>
        <v>16.004814814814814</v>
      </c>
      <c r="BE312">
        <f t="shared" si="59"/>
        <v>22.738840648148148</v>
      </c>
    </row>
    <row r="313" spans="6:57" x14ac:dyDescent="0.25">
      <c r="F313" s="9"/>
      <c r="G313" s="21">
        <v>0.2742</v>
      </c>
      <c r="H313" s="21">
        <v>8.0558300000000003</v>
      </c>
      <c r="I313" s="21">
        <v>-1.4672899999999999E-2</v>
      </c>
      <c r="J313" s="21">
        <v>303</v>
      </c>
      <c r="K313" s="21">
        <v>0.27365099999999998</v>
      </c>
      <c r="L313">
        <f t="shared" si="48"/>
        <v>18.11469135802469</v>
      </c>
      <c r="M313">
        <f t="shared" si="49"/>
        <v>4.9670483703703701</v>
      </c>
      <c r="N313" s="9"/>
      <c r="O313" s="21">
        <v>1.42578</v>
      </c>
      <c r="P313" s="21">
        <v>11.875</v>
      </c>
      <c r="Q313" s="21">
        <v>-1.29242E-2</v>
      </c>
      <c r="R313" s="21">
        <v>303</v>
      </c>
      <c r="S313" s="21">
        <v>1.4248700000000001</v>
      </c>
      <c r="T313">
        <f t="shared" si="50"/>
        <v>15.955802469135801</v>
      </c>
      <c r="U313">
        <f t="shared" si="51"/>
        <v>22.749464044444444</v>
      </c>
      <c r="X313" s="9"/>
      <c r="Y313" s="21">
        <v>0.2742</v>
      </c>
      <c r="Z313" s="21">
        <v>17.430099999999999</v>
      </c>
      <c r="AA313" s="21">
        <v>-1.43616E-2</v>
      </c>
      <c r="AB313" s="21">
        <v>303</v>
      </c>
      <c r="AC313" s="21">
        <v>0.273621</v>
      </c>
      <c r="AD313">
        <f t="shared" si="52"/>
        <v>17.73037037037037</v>
      </c>
      <c r="AE313">
        <f t="shared" si="53"/>
        <v>4.8616675555555551</v>
      </c>
      <c r="AF313" s="9"/>
      <c r="AG313" s="21">
        <v>1.42578</v>
      </c>
      <c r="AH313" s="21">
        <v>21.249199999999998</v>
      </c>
      <c r="AI313" s="21">
        <v>-1.2914999999999999E-2</v>
      </c>
      <c r="AJ313" s="21">
        <v>303</v>
      </c>
      <c r="AK313" s="21">
        <v>1.42517</v>
      </c>
      <c r="AL313">
        <f t="shared" si="54"/>
        <v>15.944444444444441</v>
      </c>
      <c r="AM313">
        <f t="shared" si="55"/>
        <v>22.733269999999997</v>
      </c>
      <c r="AP313" s="9"/>
      <c r="AQ313" s="21">
        <v>0.2742</v>
      </c>
      <c r="AR313" s="21">
        <v>26.751300000000001</v>
      </c>
      <c r="AS313" s="21">
        <v>-1.43585E-2</v>
      </c>
      <c r="AT313" s="21">
        <v>303</v>
      </c>
      <c r="AU313" s="21">
        <v>0.27356000000000003</v>
      </c>
      <c r="AV313">
        <f t="shared" si="56"/>
        <v>17.726543209876542</v>
      </c>
      <c r="AW313">
        <f t="shared" si="57"/>
        <v>4.8606181481481476</v>
      </c>
      <c r="AX313" s="9"/>
      <c r="AY313" s="21">
        <v>1.42578</v>
      </c>
      <c r="AZ313" s="21">
        <v>30.570599999999999</v>
      </c>
      <c r="BA313" s="21">
        <v>-1.29242E-2</v>
      </c>
      <c r="BB313" s="21">
        <v>303</v>
      </c>
      <c r="BC313" s="21">
        <v>1.42517</v>
      </c>
      <c r="BD313">
        <f t="shared" si="58"/>
        <v>15.955802469135801</v>
      </c>
      <c r="BE313">
        <f t="shared" si="59"/>
        <v>22.749464044444444</v>
      </c>
    </row>
    <row r="314" spans="6:57" x14ac:dyDescent="0.25">
      <c r="F314" s="9"/>
      <c r="G314" s="21">
        <v>0.26916499999999999</v>
      </c>
      <c r="H314" s="21">
        <v>8.0658999999999992</v>
      </c>
      <c r="I314" s="21">
        <v>-1.4682000000000001E-2</v>
      </c>
      <c r="J314" s="21">
        <v>304</v>
      </c>
      <c r="K314" s="21">
        <v>0.26855499999999999</v>
      </c>
      <c r="L314">
        <f t="shared" si="48"/>
        <v>18.125925925925923</v>
      </c>
      <c r="M314">
        <f t="shared" si="49"/>
        <v>4.8788648518518505</v>
      </c>
      <c r="N314" s="9"/>
      <c r="O314" s="21">
        <v>1.43082</v>
      </c>
      <c r="P314" s="21">
        <v>11.8851</v>
      </c>
      <c r="Q314" s="21">
        <v>-1.28754E-2</v>
      </c>
      <c r="R314" s="21">
        <v>304</v>
      </c>
      <c r="S314" s="21">
        <v>1.43005</v>
      </c>
      <c r="T314">
        <f t="shared" si="50"/>
        <v>15.895555555555555</v>
      </c>
      <c r="U314">
        <f t="shared" si="51"/>
        <v>22.743678799999998</v>
      </c>
      <c r="X314" s="9"/>
      <c r="Y314" s="21">
        <v>0.26916499999999999</v>
      </c>
      <c r="Z314" s="21">
        <v>17.440100000000001</v>
      </c>
      <c r="AA314" s="21">
        <v>-1.4373800000000001E-2</v>
      </c>
      <c r="AB314" s="21">
        <v>304</v>
      </c>
      <c r="AC314" s="21">
        <v>0.26852399999999998</v>
      </c>
      <c r="AD314">
        <f t="shared" si="52"/>
        <v>17.745432098765431</v>
      </c>
      <c r="AE314">
        <f t="shared" si="53"/>
        <v>4.7764492308641966</v>
      </c>
      <c r="AF314" s="9"/>
      <c r="AG314" s="21">
        <v>1.43082</v>
      </c>
      <c r="AH314" s="21">
        <v>21.2593</v>
      </c>
      <c r="AI314" s="21">
        <v>-1.28632E-2</v>
      </c>
      <c r="AJ314" s="21">
        <v>304</v>
      </c>
      <c r="AK314" s="21">
        <v>1.4303600000000001</v>
      </c>
      <c r="AL314">
        <f t="shared" si="54"/>
        <v>15.880493827160493</v>
      </c>
      <c r="AM314">
        <f t="shared" si="55"/>
        <v>22.722128177777776</v>
      </c>
      <c r="AP314" s="9"/>
      <c r="AQ314" s="21">
        <v>0.26916499999999999</v>
      </c>
      <c r="AR314" s="21">
        <v>26.761399999999998</v>
      </c>
      <c r="AS314" s="21">
        <v>-1.43585E-2</v>
      </c>
      <c r="AT314" s="21">
        <v>304</v>
      </c>
      <c r="AU314" s="21">
        <v>0.26858500000000002</v>
      </c>
      <c r="AV314">
        <f t="shared" si="56"/>
        <v>17.726543209876542</v>
      </c>
      <c r="AW314">
        <f t="shared" si="57"/>
        <v>4.7713650030864194</v>
      </c>
      <c r="AX314" s="9"/>
      <c r="AY314" s="21">
        <v>1.43082</v>
      </c>
      <c r="AZ314" s="21">
        <v>30.5807</v>
      </c>
      <c r="BA314" s="21">
        <v>-1.28723E-2</v>
      </c>
      <c r="BB314" s="21">
        <v>304</v>
      </c>
      <c r="BC314" s="21">
        <v>1.4297500000000001</v>
      </c>
      <c r="BD314">
        <f t="shared" si="58"/>
        <v>15.891728395061728</v>
      </c>
      <c r="BE314">
        <f t="shared" si="59"/>
        <v>22.73820282222222</v>
      </c>
    </row>
    <row r="315" spans="6:57" x14ac:dyDescent="0.25">
      <c r="F315" s="9"/>
      <c r="G315" s="21">
        <v>0.26412999999999998</v>
      </c>
      <c r="H315" s="21">
        <v>8.0759699999999999</v>
      </c>
      <c r="I315" s="21">
        <v>-1.4694199999999999E-2</v>
      </c>
      <c r="J315" s="21">
        <v>305</v>
      </c>
      <c r="K315" s="21">
        <v>0.26355000000000001</v>
      </c>
      <c r="L315">
        <f t="shared" si="48"/>
        <v>18.140987654320988</v>
      </c>
      <c r="M315">
        <f t="shared" si="49"/>
        <v>4.7915790691358024</v>
      </c>
      <c r="N315" s="9"/>
      <c r="O315" s="21">
        <v>1.4358500000000001</v>
      </c>
      <c r="P315" s="21">
        <v>11.895200000000001</v>
      </c>
      <c r="Q315" s="21">
        <v>-1.2820399999999999E-2</v>
      </c>
      <c r="R315" s="21">
        <v>305</v>
      </c>
      <c r="S315" s="21">
        <v>1.4355500000000001</v>
      </c>
      <c r="T315">
        <f t="shared" si="50"/>
        <v>15.827654320987653</v>
      </c>
      <c r="U315">
        <f t="shared" si="51"/>
        <v>22.726137456790124</v>
      </c>
      <c r="X315" s="9"/>
      <c r="Y315" s="21">
        <v>0.26412999999999998</v>
      </c>
      <c r="Z315" s="21">
        <v>17.450199999999999</v>
      </c>
      <c r="AA315" s="21">
        <v>-1.43707E-2</v>
      </c>
      <c r="AB315" s="21">
        <v>305</v>
      </c>
      <c r="AC315" s="21">
        <v>0.26355000000000001</v>
      </c>
      <c r="AD315">
        <f t="shared" si="52"/>
        <v>17.741604938271603</v>
      </c>
      <c r="AE315">
        <f t="shared" si="53"/>
        <v>4.6860901123456777</v>
      </c>
      <c r="AF315" s="9"/>
      <c r="AG315" s="21">
        <v>1.4358500000000001</v>
      </c>
      <c r="AH315" s="21">
        <v>21.269400000000001</v>
      </c>
      <c r="AI315" s="21">
        <v>-1.28235E-2</v>
      </c>
      <c r="AJ315" s="21">
        <v>305</v>
      </c>
      <c r="AK315" s="21">
        <v>1.4349400000000001</v>
      </c>
      <c r="AL315">
        <f t="shared" si="54"/>
        <v>15.831481481481481</v>
      </c>
      <c r="AM315">
        <f t="shared" si="55"/>
        <v>22.731632685185186</v>
      </c>
      <c r="AP315" s="9"/>
      <c r="AQ315" s="21">
        <v>0.26412999999999998</v>
      </c>
      <c r="AR315" s="21">
        <v>26.7714</v>
      </c>
      <c r="AS315" s="21">
        <v>-1.43768E-2</v>
      </c>
      <c r="AT315" s="21">
        <v>305</v>
      </c>
      <c r="AU315" s="21">
        <v>0.26355000000000001</v>
      </c>
      <c r="AV315">
        <f t="shared" si="56"/>
        <v>17.749135802469137</v>
      </c>
      <c r="AW315">
        <f t="shared" si="57"/>
        <v>4.6880792395061732</v>
      </c>
      <c r="AX315" s="9"/>
      <c r="AY315" s="21">
        <v>1.4358500000000001</v>
      </c>
      <c r="AZ315" s="21">
        <v>30.590800000000002</v>
      </c>
      <c r="BA315" s="21">
        <v>-1.28174E-2</v>
      </c>
      <c r="BB315" s="21">
        <v>305</v>
      </c>
      <c r="BC315" s="21">
        <v>1.4349400000000001</v>
      </c>
      <c r="BD315">
        <f t="shared" si="58"/>
        <v>15.82395061728395</v>
      </c>
      <c r="BE315">
        <f t="shared" si="59"/>
        <v>22.720819493827161</v>
      </c>
    </row>
    <row r="316" spans="6:57" x14ac:dyDescent="0.25">
      <c r="F316" s="9"/>
      <c r="G316" s="21">
        <v>0.25909399999999999</v>
      </c>
      <c r="H316" s="21">
        <v>8.0860400000000006</v>
      </c>
      <c r="I316" s="21">
        <v>-1.46973E-2</v>
      </c>
      <c r="J316" s="21">
        <v>306</v>
      </c>
      <c r="K316" s="21">
        <v>0.258575</v>
      </c>
      <c r="L316">
        <f t="shared" si="48"/>
        <v>18.144814814814815</v>
      </c>
      <c r="M316">
        <f t="shared" si="49"/>
        <v>4.7012126496296291</v>
      </c>
      <c r="N316" s="9"/>
      <c r="O316" s="21">
        <v>1.44089</v>
      </c>
      <c r="P316" s="21">
        <v>11.905200000000001</v>
      </c>
      <c r="Q316" s="21">
        <v>-1.27625E-2</v>
      </c>
      <c r="R316" s="21">
        <v>306</v>
      </c>
      <c r="S316" s="21">
        <v>1.4395100000000001</v>
      </c>
      <c r="T316">
        <f t="shared" si="50"/>
        <v>15.756172839506172</v>
      </c>
      <c r="U316">
        <f t="shared" si="51"/>
        <v>22.702911882716048</v>
      </c>
      <c r="X316" s="9"/>
      <c r="Y316" s="21">
        <v>0.25909399999999999</v>
      </c>
      <c r="Z316" s="21">
        <v>17.4603</v>
      </c>
      <c r="AA316" s="21">
        <v>-1.43768E-2</v>
      </c>
      <c r="AB316" s="21">
        <v>306</v>
      </c>
      <c r="AC316" s="21">
        <v>0.25848399999999999</v>
      </c>
      <c r="AD316">
        <f t="shared" si="52"/>
        <v>17.749135802469137</v>
      </c>
      <c r="AE316">
        <f t="shared" si="53"/>
        <v>4.5986945916049384</v>
      </c>
      <c r="AF316" s="9"/>
      <c r="AG316" s="21">
        <v>1.44089</v>
      </c>
      <c r="AH316" s="21">
        <v>21.279499999999999</v>
      </c>
      <c r="AI316" s="21">
        <v>-1.2771599999999999E-2</v>
      </c>
      <c r="AJ316" s="21">
        <v>306</v>
      </c>
      <c r="AK316" s="21">
        <v>1.4404300000000001</v>
      </c>
      <c r="AL316">
        <f t="shared" si="54"/>
        <v>15.767407407407408</v>
      </c>
      <c r="AM316">
        <f t="shared" si="55"/>
        <v>22.71909965925926</v>
      </c>
      <c r="AP316" s="9"/>
      <c r="AQ316" s="21">
        <v>0.25909399999999999</v>
      </c>
      <c r="AR316" s="21">
        <v>26.781500000000001</v>
      </c>
      <c r="AS316" s="21">
        <v>-1.43768E-2</v>
      </c>
      <c r="AT316" s="21">
        <v>306</v>
      </c>
      <c r="AU316" s="21">
        <v>0.258575</v>
      </c>
      <c r="AV316">
        <f t="shared" si="56"/>
        <v>17.749135802469137</v>
      </c>
      <c r="AW316">
        <f t="shared" si="57"/>
        <v>4.5986945916049384</v>
      </c>
      <c r="AX316" s="9"/>
      <c r="AY316" s="21">
        <v>1.44089</v>
      </c>
      <c r="AZ316" s="21">
        <v>30.6008</v>
      </c>
      <c r="BA316" s="21">
        <v>-1.2771599999999999E-2</v>
      </c>
      <c r="BB316" s="21">
        <v>306</v>
      </c>
      <c r="BC316" s="21">
        <v>1.4407300000000001</v>
      </c>
      <c r="BD316">
        <f t="shared" si="58"/>
        <v>15.767407407407408</v>
      </c>
      <c r="BE316">
        <f t="shared" si="59"/>
        <v>22.71909965925926</v>
      </c>
    </row>
    <row r="317" spans="6:57" x14ac:dyDescent="0.25">
      <c r="F317" s="9"/>
      <c r="G317" s="21">
        <v>0.25405899999999998</v>
      </c>
      <c r="H317" s="21">
        <v>8.0961200000000009</v>
      </c>
      <c r="I317" s="21">
        <v>-1.47034E-2</v>
      </c>
      <c r="J317" s="21">
        <v>307</v>
      </c>
      <c r="K317" s="21">
        <v>0.25341799999999998</v>
      </c>
      <c r="L317">
        <f t="shared" si="48"/>
        <v>18.152345679012342</v>
      </c>
      <c r="M317">
        <f t="shared" si="49"/>
        <v>4.6117667908641966</v>
      </c>
      <c r="N317" s="9"/>
      <c r="O317" s="21">
        <v>1.4459200000000001</v>
      </c>
      <c r="P317" s="21">
        <v>11.9153</v>
      </c>
      <c r="Q317" s="21">
        <v>-1.27075E-2</v>
      </c>
      <c r="R317" s="21">
        <v>307</v>
      </c>
      <c r="S317" s="21">
        <v>1.4450099999999999</v>
      </c>
      <c r="T317">
        <f t="shared" si="50"/>
        <v>15.68827160493827</v>
      </c>
      <c r="U317">
        <f t="shared" si="51"/>
        <v>22.683985679012345</v>
      </c>
      <c r="X317" s="9"/>
      <c r="Y317" s="21">
        <v>0.25405899999999998</v>
      </c>
      <c r="Z317" s="21">
        <v>17.470300000000002</v>
      </c>
      <c r="AA317" s="21">
        <v>-1.4389000000000001E-2</v>
      </c>
      <c r="AB317" s="21">
        <v>307</v>
      </c>
      <c r="AC317" s="21">
        <v>0.25347900000000001</v>
      </c>
      <c r="AD317">
        <f t="shared" si="52"/>
        <v>17.764197530864198</v>
      </c>
      <c r="AE317">
        <f t="shared" si="53"/>
        <v>4.5131542604938266</v>
      </c>
      <c r="AF317" s="9"/>
      <c r="AG317" s="21">
        <v>1.4459200000000001</v>
      </c>
      <c r="AH317" s="21">
        <v>21.2895</v>
      </c>
      <c r="AI317" s="21">
        <v>-1.2710600000000001E-2</v>
      </c>
      <c r="AJ317" s="21">
        <v>307</v>
      </c>
      <c r="AK317" s="21">
        <v>1.4450099999999999</v>
      </c>
      <c r="AL317">
        <f t="shared" si="54"/>
        <v>15.692098765432098</v>
      </c>
      <c r="AM317">
        <f t="shared" si="55"/>
        <v>22.689519446913579</v>
      </c>
      <c r="AP317" s="9"/>
      <c r="AQ317" s="21">
        <v>0.25405899999999998</v>
      </c>
      <c r="AR317" s="21">
        <v>26.791599999999999</v>
      </c>
      <c r="AS317" s="21">
        <v>-1.4385999999999999E-2</v>
      </c>
      <c r="AT317" s="21">
        <v>307</v>
      </c>
      <c r="AU317" s="21">
        <v>0.25351000000000001</v>
      </c>
      <c r="AV317">
        <f t="shared" si="56"/>
        <v>17.760493827160492</v>
      </c>
      <c r="AW317">
        <f t="shared" si="57"/>
        <v>4.5122133012345671</v>
      </c>
      <c r="AX317" s="9"/>
      <c r="AY317" s="21">
        <v>1.4459200000000001</v>
      </c>
      <c r="AZ317" s="21">
        <v>30.610900000000001</v>
      </c>
      <c r="BA317" s="21">
        <v>-1.2722799999999999E-2</v>
      </c>
      <c r="BB317" s="21">
        <v>307</v>
      </c>
      <c r="BC317" s="21">
        <v>1.4450099999999999</v>
      </c>
      <c r="BD317">
        <f t="shared" si="58"/>
        <v>15.707160493827157</v>
      </c>
      <c r="BE317">
        <f t="shared" si="59"/>
        <v>22.711297501234565</v>
      </c>
    </row>
    <row r="318" spans="6:57" x14ac:dyDescent="0.25">
      <c r="F318" s="9"/>
      <c r="G318" s="21">
        <v>0.24902299999999999</v>
      </c>
      <c r="H318" s="21">
        <v>8.1061899999999998</v>
      </c>
      <c r="I318" s="21">
        <v>-1.47095E-2</v>
      </c>
      <c r="J318" s="21">
        <v>308</v>
      </c>
      <c r="K318" s="21">
        <v>0.248474</v>
      </c>
      <c r="L318">
        <f t="shared" si="48"/>
        <v>18.159876543209876</v>
      </c>
      <c r="M318">
        <f t="shared" si="49"/>
        <v>4.5222269364197532</v>
      </c>
      <c r="N318" s="9"/>
      <c r="O318" s="21">
        <v>1.45096</v>
      </c>
      <c r="P318" s="21">
        <v>11.9254</v>
      </c>
      <c r="Q318" s="21">
        <v>-1.26526E-2</v>
      </c>
      <c r="R318" s="21">
        <v>308</v>
      </c>
      <c r="S318" s="21">
        <v>1.4501999999999999</v>
      </c>
      <c r="T318">
        <f t="shared" si="50"/>
        <v>15.620493827160493</v>
      </c>
      <c r="U318">
        <f t="shared" si="51"/>
        <v>22.66471172345679</v>
      </c>
      <c r="X318" s="9"/>
      <c r="Y318" s="21">
        <v>0.24902299999999999</v>
      </c>
      <c r="Z318" s="21">
        <v>17.480399999999999</v>
      </c>
      <c r="AA318" s="21">
        <v>-1.44043E-2</v>
      </c>
      <c r="AB318" s="21">
        <v>308</v>
      </c>
      <c r="AC318" s="21">
        <v>0.248505</v>
      </c>
      <c r="AD318">
        <f t="shared" si="52"/>
        <v>17.783086419753086</v>
      </c>
      <c r="AE318">
        <f t="shared" si="53"/>
        <v>4.4283975295061726</v>
      </c>
      <c r="AF318" s="9"/>
      <c r="AG318" s="21">
        <v>1.45096</v>
      </c>
      <c r="AH318" s="21">
        <v>21.299600000000002</v>
      </c>
      <c r="AI318" s="21">
        <v>-1.26526E-2</v>
      </c>
      <c r="AJ318" s="21">
        <v>308</v>
      </c>
      <c r="AK318" s="21">
        <v>1.4501999999999999</v>
      </c>
      <c r="AL318">
        <f t="shared" si="54"/>
        <v>15.620493827160493</v>
      </c>
      <c r="AM318">
        <f t="shared" si="55"/>
        <v>22.66471172345679</v>
      </c>
      <c r="AP318" s="9"/>
      <c r="AQ318" s="21">
        <v>0.24902299999999999</v>
      </c>
      <c r="AR318" s="21">
        <v>26.801600000000001</v>
      </c>
      <c r="AS318" s="21">
        <v>-1.4401199999999999E-2</v>
      </c>
      <c r="AT318" s="21">
        <v>308</v>
      </c>
      <c r="AU318" s="21">
        <v>0.248444</v>
      </c>
      <c r="AV318">
        <f t="shared" si="56"/>
        <v>17.779259259259259</v>
      </c>
      <c r="AW318">
        <f t="shared" si="57"/>
        <v>4.4274444785185185</v>
      </c>
      <c r="AX318" s="9"/>
      <c r="AY318" s="21">
        <v>1.45096</v>
      </c>
      <c r="AZ318" s="21">
        <v>30.620999999999999</v>
      </c>
      <c r="BA318" s="21">
        <v>-1.2670900000000001E-2</v>
      </c>
      <c r="BB318" s="21">
        <v>308</v>
      </c>
      <c r="BC318" s="21">
        <v>1.4504999999999999</v>
      </c>
      <c r="BD318">
        <f t="shared" si="58"/>
        <v>15.643086419753088</v>
      </c>
      <c r="BE318">
        <f t="shared" si="59"/>
        <v>22.697492671604941</v>
      </c>
    </row>
    <row r="319" spans="6:57" x14ac:dyDescent="0.25">
      <c r="F319" s="9"/>
      <c r="G319" s="21">
        <v>0.24398800000000001</v>
      </c>
      <c r="H319" s="21">
        <v>8.1162600000000005</v>
      </c>
      <c r="I319" s="21">
        <v>-1.4715600000000001E-2</v>
      </c>
      <c r="J319" s="21">
        <v>309</v>
      </c>
      <c r="K319" s="21">
        <v>0.24337800000000001</v>
      </c>
      <c r="L319">
        <f t="shared" si="48"/>
        <v>18.167407407407406</v>
      </c>
      <c r="M319">
        <f t="shared" si="49"/>
        <v>4.4326293985185181</v>
      </c>
      <c r="N319" s="9"/>
      <c r="O319" s="21">
        <v>1.4559899999999999</v>
      </c>
      <c r="P319" s="21">
        <v>11.9354</v>
      </c>
      <c r="Q319" s="21">
        <v>-1.2594599999999999E-2</v>
      </c>
      <c r="R319" s="21">
        <v>309</v>
      </c>
      <c r="S319" s="21">
        <v>1.4553799999999999</v>
      </c>
      <c r="T319">
        <f t="shared" si="50"/>
        <v>15.548888888888886</v>
      </c>
      <c r="U319">
        <f t="shared" si="51"/>
        <v>22.639026733333328</v>
      </c>
      <c r="X319" s="9"/>
      <c r="Y319" s="21">
        <v>0.24398800000000001</v>
      </c>
      <c r="Z319" s="21">
        <v>17.490500000000001</v>
      </c>
      <c r="AA319" s="21">
        <v>-1.4428699999999999E-2</v>
      </c>
      <c r="AB319" s="21">
        <v>309</v>
      </c>
      <c r="AC319" s="21">
        <v>0.24340800000000001</v>
      </c>
      <c r="AD319">
        <f t="shared" si="52"/>
        <v>17.813209876543205</v>
      </c>
      <c r="AE319">
        <f t="shared" si="53"/>
        <v>4.3462094513580238</v>
      </c>
      <c r="AF319" s="9"/>
      <c r="AG319" s="21">
        <v>1.4559899999999999</v>
      </c>
      <c r="AH319" s="21">
        <v>21.309699999999999</v>
      </c>
      <c r="AI319" s="21">
        <v>-1.2600699999999999E-2</v>
      </c>
      <c r="AJ319" s="21">
        <v>309</v>
      </c>
      <c r="AK319" s="21">
        <v>1.4553799999999999</v>
      </c>
      <c r="AL319">
        <f t="shared" si="54"/>
        <v>15.556419753086418</v>
      </c>
      <c r="AM319">
        <f t="shared" si="55"/>
        <v>22.649991596296292</v>
      </c>
      <c r="AP319" s="9"/>
      <c r="AQ319" s="21">
        <v>0.24398800000000001</v>
      </c>
      <c r="AR319" s="21">
        <v>26.811699999999998</v>
      </c>
      <c r="AS319" s="21">
        <v>-1.4401199999999999E-2</v>
      </c>
      <c r="AT319" s="21">
        <v>309</v>
      </c>
      <c r="AU319" s="21">
        <v>0.24340800000000001</v>
      </c>
      <c r="AV319">
        <f t="shared" si="56"/>
        <v>17.779259259259259</v>
      </c>
      <c r="AW319">
        <f t="shared" si="57"/>
        <v>4.337925908148148</v>
      </c>
      <c r="AX319" s="9"/>
      <c r="AY319" s="21">
        <v>1.4559899999999999</v>
      </c>
      <c r="AZ319" s="21">
        <v>30.6311</v>
      </c>
      <c r="BA319" s="21">
        <v>-1.26129E-2</v>
      </c>
      <c r="BB319" s="21">
        <v>309</v>
      </c>
      <c r="BC319" s="21">
        <v>1.4547699999999999</v>
      </c>
      <c r="BD319">
        <f t="shared" si="58"/>
        <v>15.571481481481479</v>
      </c>
      <c r="BE319">
        <f t="shared" si="59"/>
        <v>22.671921322222218</v>
      </c>
    </row>
    <row r="320" spans="6:57" x14ac:dyDescent="0.25">
      <c r="F320" s="9"/>
      <c r="G320" s="21">
        <v>0.238953</v>
      </c>
      <c r="H320" s="21">
        <v>8.1263299999999994</v>
      </c>
      <c r="I320" s="21">
        <v>-1.4721700000000001E-2</v>
      </c>
      <c r="J320" s="21">
        <v>310</v>
      </c>
      <c r="K320" s="21">
        <v>0.238373</v>
      </c>
      <c r="L320">
        <f t="shared" si="48"/>
        <v>18.174938271604937</v>
      </c>
      <c r="M320">
        <f t="shared" si="49"/>
        <v>4.3429560248148142</v>
      </c>
      <c r="N320" s="9"/>
      <c r="O320" s="21">
        <v>1.4610300000000001</v>
      </c>
      <c r="P320" s="21">
        <v>11.945499999999999</v>
      </c>
      <c r="Q320" s="21">
        <v>-1.25427E-2</v>
      </c>
      <c r="R320" s="21">
        <v>310</v>
      </c>
      <c r="S320" s="21">
        <v>1.46088</v>
      </c>
      <c r="T320">
        <f t="shared" si="50"/>
        <v>15.484814814814815</v>
      </c>
      <c r="U320">
        <f t="shared" si="51"/>
        <v>22.62377898888889</v>
      </c>
      <c r="X320" s="9"/>
      <c r="Y320" s="21">
        <v>0.238953</v>
      </c>
      <c r="Z320" s="21">
        <v>17.500599999999999</v>
      </c>
      <c r="AA320" s="21">
        <v>-1.4444E-2</v>
      </c>
      <c r="AB320" s="21">
        <v>310</v>
      </c>
      <c r="AC320" s="21">
        <v>0.23846400000000001</v>
      </c>
      <c r="AD320">
        <f t="shared" si="52"/>
        <v>17.832098765432097</v>
      </c>
      <c r="AE320">
        <f t="shared" si="53"/>
        <v>4.2610334962962959</v>
      </c>
      <c r="AF320" s="9"/>
      <c r="AG320" s="21">
        <v>1.4610300000000001</v>
      </c>
      <c r="AH320" s="21">
        <v>21.319700000000001</v>
      </c>
      <c r="AI320" s="21">
        <v>-1.2545799999999999E-2</v>
      </c>
      <c r="AJ320" s="21">
        <v>310</v>
      </c>
      <c r="AK320" s="21">
        <v>1.4599599999999999</v>
      </c>
      <c r="AL320">
        <f t="shared" si="54"/>
        <v>15.48864197530864</v>
      </c>
      <c r="AM320">
        <f t="shared" si="55"/>
        <v>22.629370585185185</v>
      </c>
      <c r="AP320" s="9"/>
      <c r="AQ320" s="21">
        <v>0.238953</v>
      </c>
      <c r="AR320" s="21">
        <v>26.8218</v>
      </c>
      <c r="AS320" s="21">
        <v>-1.4401199999999999E-2</v>
      </c>
      <c r="AT320" s="21">
        <v>310</v>
      </c>
      <c r="AU320" s="21">
        <v>0.23843400000000001</v>
      </c>
      <c r="AV320">
        <f t="shared" si="56"/>
        <v>17.779259259259259</v>
      </c>
      <c r="AW320">
        <f t="shared" si="57"/>
        <v>4.2484073377777776</v>
      </c>
      <c r="AX320" s="9"/>
      <c r="AY320" s="21">
        <v>1.4610300000000001</v>
      </c>
      <c r="AZ320" s="21">
        <v>30.641100000000002</v>
      </c>
      <c r="BA320" s="21">
        <v>-1.2554900000000001E-2</v>
      </c>
      <c r="BB320" s="21">
        <v>310</v>
      </c>
      <c r="BC320" s="21">
        <v>1.4605699999999999</v>
      </c>
      <c r="BD320">
        <f t="shared" si="58"/>
        <v>15.499876543209876</v>
      </c>
      <c r="BE320">
        <f t="shared" si="59"/>
        <v>22.645784625925927</v>
      </c>
    </row>
    <row r="321" spans="6:57" x14ac:dyDescent="0.25">
      <c r="F321" s="9"/>
      <c r="G321" s="21">
        <v>0.23391700000000001</v>
      </c>
      <c r="H321" s="21">
        <v>8.1364000000000001</v>
      </c>
      <c r="I321" s="21">
        <v>-1.4736900000000001E-2</v>
      </c>
      <c r="J321" s="21">
        <v>311</v>
      </c>
      <c r="K321" s="21">
        <v>0.23330699999999999</v>
      </c>
      <c r="L321">
        <f t="shared" si="48"/>
        <v>18.193703703703704</v>
      </c>
      <c r="M321">
        <f t="shared" si="49"/>
        <v>4.2558165892592594</v>
      </c>
      <c r="N321" s="9"/>
      <c r="O321" s="21">
        <v>1.4660599999999999</v>
      </c>
      <c r="P321" s="21">
        <v>11.9556</v>
      </c>
      <c r="Q321" s="21">
        <v>-1.24847E-2</v>
      </c>
      <c r="R321" s="21">
        <v>311</v>
      </c>
      <c r="S321" s="21">
        <v>1.46576</v>
      </c>
      <c r="T321">
        <f t="shared" si="50"/>
        <v>15.413209876543208</v>
      </c>
      <c r="U321">
        <f t="shared" si="51"/>
        <v>22.596690471604933</v>
      </c>
      <c r="X321" s="9"/>
      <c r="Y321" s="21">
        <v>0.23391700000000001</v>
      </c>
      <c r="Z321" s="21">
        <v>17.5106</v>
      </c>
      <c r="AA321" s="21">
        <v>-1.44531E-2</v>
      </c>
      <c r="AB321" s="21">
        <v>311</v>
      </c>
      <c r="AC321" s="21">
        <v>0.23333699999999999</v>
      </c>
      <c r="AD321">
        <f t="shared" si="52"/>
        <v>17.843333333333334</v>
      </c>
      <c r="AE321">
        <f t="shared" si="53"/>
        <v>4.1738590033333338</v>
      </c>
      <c r="AF321" s="9"/>
      <c r="AG321" s="21">
        <v>1.4660599999999999</v>
      </c>
      <c r="AH321" s="21">
        <v>21.329799999999999</v>
      </c>
      <c r="AI321" s="21">
        <v>-1.2500000000000001E-2</v>
      </c>
      <c r="AJ321" s="21">
        <v>311</v>
      </c>
      <c r="AK321" s="21">
        <v>1.4654499999999999</v>
      </c>
      <c r="AL321">
        <f t="shared" si="54"/>
        <v>15.432098765432098</v>
      </c>
      <c r="AM321">
        <f t="shared" si="55"/>
        <v>22.624382716049379</v>
      </c>
      <c r="AP321" s="9"/>
      <c r="AQ321" s="21">
        <v>0.23391700000000001</v>
      </c>
      <c r="AR321" s="21">
        <v>26.831900000000001</v>
      </c>
      <c r="AS321" s="21">
        <v>-1.4401199999999999E-2</v>
      </c>
      <c r="AT321" s="21">
        <v>311</v>
      </c>
      <c r="AU321" s="21">
        <v>0.23339799999999999</v>
      </c>
      <c r="AV321">
        <f t="shared" si="56"/>
        <v>17.779259259259259</v>
      </c>
      <c r="AW321">
        <f t="shared" si="57"/>
        <v>4.1588709881481485</v>
      </c>
      <c r="AX321" s="9"/>
      <c r="AY321" s="21">
        <v>1.4660599999999999</v>
      </c>
      <c r="AZ321" s="21">
        <v>30.651199999999999</v>
      </c>
      <c r="BA321" s="21">
        <v>-1.24908E-2</v>
      </c>
      <c r="BB321" s="21">
        <v>311</v>
      </c>
      <c r="BC321" s="21">
        <v>1.46515</v>
      </c>
      <c r="BD321">
        <f t="shared" si="58"/>
        <v>15.42074074074074</v>
      </c>
      <c r="BE321">
        <f t="shared" si="59"/>
        <v>22.607731170370368</v>
      </c>
    </row>
    <row r="322" spans="6:57" x14ac:dyDescent="0.25">
      <c r="F322" s="9"/>
      <c r="G322" s="21">
        <v>0.228882</v>
      </c>
      <c r="H322" s="21">
        <v>8.1464700000000008</v>
      </c>
      <c r="I322" s="21">
        <v>-1.474E-2</v>
      </c>
      <c r="J322" s="21">
        <v>312</v>
      </c>
      <c r="K322" s="21">
        <v>0.228302</v>
      </c>
      <c r="L322">
        <f t="shared" si="48"/>
        <v>18.197530864197528</v>
      </c>
      <c r="M322">
        <f t="shared" si="49"/>
        <v>4.1650872592592583</v>
      </c>
      <c r="N322" s="9"/>
      <c r="O322" s="21">
        <v>1.4711000000000001</v>
      </c>
      <c r="P322" s="21">
        <v>11.9657</v>
      </c>
      <c r="Q322" s="21">
        <v>-1.24268E-2</v>
      </c>
      <c r="R322" s="21">
        <v>312</v>
      </c>
      <c r="S322" s="21">
        <v>1.47034</v>
      </c>
      <c r="T322">
        <f t="shared" si="50"/>
        <v>15.341728395061727</v>
      </c>
      <c r="U322">
        <f t="shared" si="51"/>
        <v>22.569216641975309</v>
      </c>
      <c r="X322" s="9"/>
      <c r="Y322" s="21">
        <v>0.228882</v>
      </c>
      <c r="Z322" s="21">
        <v>17.520700000000001</v>
      </c>
      <c r="AA322" s="21">
        <v>-1.4468399999999999E-2</v>
      </c>
      <c r="AB322" s="21">
        <v>312</v>
      </c>
      <c r="AC322" s="21">
        <v>0.22833300000000001</v>
      </c>
      <c r="AD322">
        <f t="shared" si="52"/>
        <v>17.862222222222222</v>
      </c>
      <c r="AE322">
        <f t="shared" si="53"/>
        <v>4.088341146666667</v>
      </c>
      <c r="AF322" s="9"/>
      <c r="AG322" s="21">
        <v>1.4711000000000001</v>
      </c>
      <c r="AH322" s="21">
        <v>21.3399</v>
      </c>
      <c r="AI322" s="21">
        <v>-1.24329E-2</v>
      </c>
      <c r="AJ322" s="21">
        <v>312</v>
      </c>
      <c r="AK322" s="21">
        <v>1.4706399999999999</v>
      </c>
      <c r="AL322">
        <f t="shared" si="54"/>
        <v>15.349259259259259</v>
      </c>
      <c r="AM322">
        <f t="shared" si="55"/>
        <v>22.580295296296299</v>
      </c>
      <c r="AP322" s="9"/>
      <c r="AQ322" s="21">
        <v>0.228882</v>
      </c>
      <c r="AR322" s="21">
        <v>26.841899999999999</v>
      </c>
      <c r="AS322" s="21">
        <v>-1.44104E-2</v>
      </c>
      <c r="AT322" s="21">
        <v>312</v>
      </c>
      <c r="AU322" s="21">
        <v>0.22836300000000001</v>
      </c>
      <c r="AV322">
        <f t="shared" si="56"/>
        <v>17.790617283950617</v>
      </c>
      <c r="AW322">
        <f t="shared" si="57"/>
        <v>4.0719520651851848</v>
      </c>
      <c r="AX322" s="9"/>
      <c r="AY322" s="21">
        <v>1.4711000000000001</v>
      </c>
      <c r="AZ322" s="21">
        <v>30.661300000000001</v>
      </c>
      <c r="BA322" s="21">
        <v>-1.2423699999999999E-2</v>
      </c>
      <c r="BB322" s="21">
        <v>312</v>
      </c>
      <c r="BC322" s="21">
        <v>1.4706399999999999</v>
      </c>
      <c r="BD322">
        <f t="shared" si="58"/>
        <v>15.3379012345679</v>
      </c>
      <c r="BE322">
        <f t="shared" si="59"/>
        <v>22.56358650617284</v>
      </c>
    </row>
    <row r="323" spans="6:57" x14ac:dyDescent="0.25">
      <c r="F323" s="9"/>
      <c r="G323" s="21">
        <v>0.22384599999999999</v>
      </c>
      <c r="H323" s="21">
        <v>8.1565399999999997</v>
      </c>
      <c r="I323" s="21">
        <v>-1.47461E-2</v>
      </c>
      <c r="J323" s="21">
        <v>313</v>
      </c>
      <c r="K323" s="21">
        <v>0.22323599999999999</v>
      </c>
      <c r="L323">
        <f t="shared" si="48"/>
        <v>18.205061728395062</v>
      </c>
      <c r="M323">
        <f t="shared" si="49"/>
        <v>4.0751302476543207</v>
      </c>
      <c r="N323" s="9"/>
      <c r="O323" s="21">
        <v>1.47614</v>
      </c>
      <c r="P323" s="21">
        <v>11.9757</v>
      </c>
      <c r="Q323" s="21">
        <v>-1.2368799999999999E-2</v>
      </c>
      <c r="R323" s="21">
        <v>313</v>
      </c>
      <c r="S323" s="21">
        <v>1.47522</v>
      </c>
      <c r="T323">
        <f t="shared" si="50"/>
        <v>15.270123456790122</v>
      </c>
      <c r="U323">
        <f t="shared" si="51"/>
        <v>22.540840039506172</v>
      </c>
      <c r="X323" s="9"/>
      <c r="Y323" s="21">
        <v>0.22384599999999999</v>
      </c>
      <c r="Z323" s="21">
        <v>17.530799999999999</v>
      </c>
      <c r="AA323" s="21">
        <v>-1.44745E-2</v>
      </c>
      <c r="AB323" s="21">
        <v>313</v>
      </c>
      <c r="AC323" s="21">
        <v>0.223297</v>
      </c>
      <c r="AD323">
        <f t="shared" si="52"/>
        <v>17.869753086419752</v>
      </c>
      <c r="AE323">
        <f t="shared" si="53"/>
        <v>4.0000727493827153</v>
      </c>
      <c r="AF323" s="9"/>
      <c r="AG323" s="21">
        <v>1.47614</v>
      </c>
      <c r="AH323" s="21">
        <v>21.35</v>
      </c>
      <c r="AI323" s="21">
        <v>-1.2362700000000001E-2</v>
      </c>
      <c r="AJ323" s="21">
        <v>313</v>
      </c>
      <c r="AK323" s="21">
        <v>1.47522</v>
      </c>
      <c r="AL323">
        <f t="shared" si="54"/>
        <v>15.262592592592593</v>
      </c>
      <c r="AM323">
        <f t="shared" si="55"/>
        <v>22.52972342962963</v>
      </c>
      <c r="AP323" s="9"/>
      <c r="AQ323" s="21">
        <v>0.22384599999999999</v>
      </c>
      <c r="AR323" s="21">
        <v>26.852</v>
      </c>
      <c r="AS323" s="21">
        <v>-1.4419599999999999E-2</v>
      </c>
      <c r="AT323" s="21">
        <v>313</v>
      </c>
      <c r="AU323" s="21">
        <v>0.22326699999999999</v>
      </c>
      <c r="AV323">
        <f t="shared" si="56"/>
        <v>17.801975308641975</v>
      </c>
      <c r="AW323">
        <f t="shared" si="57"/>
        <v>3.9849009649382712</v>
      </c>
      <c r="AX323" s="9"/>
      <c r="AY323" s="21">
        <v>1.47614</v>
      </c>
      <c r="AZ323" s="21">
        <v>30.671299999999999</v>
      </c>
      <c r="BA323" s="21">
        <v>-1.23474E-2</v>
      </c>
      <c r="BB323" s="21">
        <v>313</v>
      </c>
      <c r="BC323" s="21">
        <v>1.4755199999999999</v>
      </c>
      <c r="BD323">
        <f t="shared" si="58"/>
        <v>15.243703703703702</v>
      </c>
      <c r="BE323">
        <f t="shared" si="59"/>
        <v>22.50184078518518</v>
      </c>
    </row>
    <row r="324" spans="6:57" x14ac:dyDescent="0.25">
      <c r="F324" s="9"/>
      <c r="G324" s="21">
        <v>0.21881100000000001</v>
      </c>
      <c r="H324" s="21">
        <v>8.1666100000000004</v>
      </c>
      <c r="I324" s="21">
        <v>-1.4742999999999999E-2</v>
      </c>
      <c r="J324" s="21">
        <v>314</v>
      </c>
      <c r="K324" s="21">
        <v>0.21832299999999999</v>
      </c>
      <c r="L324">
        <f t="shared" si="48"/>
        <v>18.201234567901235</v>
      </c>
      <c r="M324">
        <f t="shared" si="49"/>
        <v>3.9826303370370373</v>
      </c>
      <c r="N324" s="9"/>
      <c r="O324" s="21">
        <v>1.4811700000000001</v>
      </c>
      <c r="P324" s="21">
        <v>11.985799999999999</v>
      </c>
      <c r="Q324" s="21">
        <v>-1.23047E-2</v>
      </c>
      <c r="R324" s="21">
        <v>314</v>
      </c>
      <c r="S324" s="21">
        <v>1.48041</v>
      </c>
      <c r="T324">
        <f t="shared" si="50"/>
        <v>15.190987654320987</v>
      </c>
      <c r="U324">
        <f t="shared" si="51"/>
        <v>22.500435183950618</v>
      </c>
      <c r="X324" s="9"/>
      <c r="Y324" s="21">
        <v>0.21881100000000001</v>
      </c>
      <c r="Z324" s="21">
        <v>17.540800000000001</v>
      </c>
      <c r="AA324" s="21">
        <v>-1.4462300000000001E-2</v>
      </c>
      <c r="AB324" s="21">
        <v>314</v>
      </c>
      <c r="AC324" s="21">
        <v>0.21826200000000001</v>
      </c>
      <c r="AD324">
        <f t="shared" si="52"/>
        <v>17.854691358024692</v>
      </c>
      <c r="AE324">
        <f t="shared" si="53"/>
        <v>3.9068028707407407</v>
      </c>
      <c r="AF324" s="9"/>
      <c r="AG324" s="21">
        <v>1.4811700000000001</v>
      </c>
      <c r="AH324" s="21">
        <v>21.36</v>
      </c>
      <c r="AI324" s="21">
        <v>-1.2286399999999999E-2</v>
      </c>
      <c r="AJ324" s="21">
        <v>314</v>
      </c>
      <c r="AK324" s="21">
        <v>1.48132</v>
      </c>
      <c r="AL324">
        <f t="shared" si="54"/>
        <v>15.168395061728393</v>
      </c>
      <c r="AM324">
        <f t="shared" si="55"/>
        <v>22.466971713580246</v>
      </c>
      <c r="AP324" s="9"/>
      <c r="AQ324" s="21">
        <v>0.21881100000000001</v>
      </c>
      <c r="AR324" s="21">
        <v>26.862100000000002</v>
      </c>
      <c r="AS324" s="21">
        <v>-1.44318E-2</v>
      </c>
      <c r="AT324" s="21">
        <v>314</v>
      </c>
      <c r="AU324" s="21">
        <v>0.21829200000000001</v>
      </c>
      <c r="AV324">
        <f t="shared" si="56"/>
        <v>17.817037037037036</v>
      </c>
      <c r="AW324">
        <f t="shared" si="57"/>
        <v>3.8985636911111108</v>
      </c>
      <c r="AX324" s="9"/>
      <c r="AY324" s="21">
        <v>1.4811700000000001</v>
      </c>
      <c r="AZ324" s="21">
        <v>30.6814</v>
      </c>
      <c r="BA324" s="21">
        <v>-1.22833E-2</v>
      </c>
      <c r="BB324" s="21">
        <v>314</v>
      </c>
      <c r="BC324" s="21">
        <v>1.48071</v>
      </c>
      <c r="BD324">
        <f t="shared" si="58"/>
        <v>15.164567901234568</v>
      </c>
      <c r="BE324">
        <f t="shared" si="59"/>
        <v>22.461303038271605</v>
      </c>
    </row>
    <row r="325" spans="6:57" x14ac:dyDescent="0.25">
      <c r="F325" s="9"/>
      <c r="G325" s="21">
        <v>0.21377599999999999</v>
      </c>
      <c r="H325" s="21">
        <v>8.1766799999999993</v>
      </c>
      <c r="I325" s="21">
        <v>-1.47308E-2</v>
      </c>
      <c r="J325" s="21">
        <v>315</v>
      </c>
      <c r="K325" s="21">
        <v>0.213226</v>
      </c>
      <c r="L325">
        <f t="shared" si="48"/>
        <v>18.186172839506174</v>
      </c>
      <c r="M325">
        <f t="shared" si="49"/>
        <v>3.8877672849382718</v>
      </c>
      <c r="N325" s="9"/>
      <c r="O325" s="21">
        <v>1.48621</v>
      </c>
      <c r="P325" s="21">
        <v>11.995900000000001</v>
      </c>
      <c r="Q325" s="21">
        <v>-1.22314E-2</v>
      </c>
      <c r="R325" s="21">
        <v>315</v>
      </c>
      <c r="S325" s="21">
        <v>1.48468</v>
      </c>
      <c r="T325">
        <f t="shared" si="50"/>
        <v>15.100493827160493</v>
      </c>
      <c r="U325">
        <f t="shared" si="51"/>
        <v>22.442504930864196</v>
      </c>
      <c r="X325" s="9"/>
      <c r="Y325" s="21">
        <v>0.21377599999999999</v>
      </c>
      <c r="Z325" s="21">
        <v>17.550899999999999</v>
      </c>
      <c r="AA325" s="21">
        <v>-1.44501E-2</v>
      </c>
      <c r="AB325" s="21">
        <v>315</v>
      </c>
      <c r="AC325" s="21">
        <v>0.213196</v>
      </c>
      <c r="AD325">
        <f t="shared" si="52"/>
        <v>17.839629629629631</v>
      </c>
      <c r="AE325">
        <f t="shared" si="53"/>
        <v>3.8136846637037038</v>
      </c>
      <c r="AF325" s="9"/>
      <c r="AG325" s="21">
        <v>1.48621</v>
      </c>
      <c r="AH325" s="21">
        <v>21.370100000000001</v>
      </c>
      <c r="AI325" s="21">
        <v>-1.2204E-2</v>
      </c>
      <c r="AJ325" s="21">
        <v>315</v>
      </c>
      <c r="AK325" s="21">
        <v>1.4856</v>
      </c>
      <c r="AL325">
        <f t="shared" si="54"/>
        <v>15.066666666666666</v>
      </c>
      <c r="AM325">
        <f t="shared" si="55"/>
        <v>22.392230666666666</v>
      </c>
      <c r="AP325" s="9"/>
      <c r="AQ325" s="21">
        <v>0.21377599999999999</v>
      </c>
      <c r="AR325" s="21">
        <v>26.8721</v>
      </c>
      <c r="AS325" s="21">
        <v>-1.44409E-2</v>
      </c>
      <c r="AT325" s="21">
        <v>315</v>
      </c>
      <c r="AU325" s="21">
        <v>0.213287</v>
      </c>
      <c r="AV325">
        <f t="shared" si="56"/>
        <v>17.828271604938269</v>
      </c>
      <c r="AW325">
        <f t="shared" si="57"/>
        <v>3.8112565906172833</v>
      </c>
      <c r="AX325" s="9"/>
      <c r="AY325" s="21">
        <v>1.48621</v>
      </c>
      <c r="AZ325" s="21">
        <v>30.691500000000001</v>
      </c>
      <c r="BA325" s="21">
        <v>-1.22162E-2</v>
      </c>
      <c r="BB325" s="21">
        <v>315</v>
      </c>
      <c r="BC325" s="21">
        <v>1.48529</v>
      </c>
      <c r="BD325">
        <f t="shared" si="58"/>
        <v>15.081728395061727</v>
      </c>
      <c r="BE325">
        <f t="shared" si="59"/>
        <v>22.414615558024689</v>
      </c>
    </row>
    <row r="326" spans="6:57" x14ac:dyDescent="0.25">
      <c r="F326" s="9"/>
      <c r="G326" s="21">
        <v>0.20874000000000001</v>
      </c>
      <c r="H326" s="21">
        <v>8.18675</v>
      </c>
      <c r="I326" s="21">
        <v>-1.4736900000000001E-2</v>
      </c>
      <c r="J326" s="21">
        <v>316</v>
      </c>
      <c r="K326" s="21">
        <v>0.208313</v>
      </c>
      <c r="L326">
        <f t="shared" si="48"/>
        <v>18.193703703703704</v>
      </c>
      <c r="M326">
        <f t="shared" si="49"/>
        <v>3.7977537111111115</v>
      </c>
      <c r="N326" s="9"/>
      <c r="O326" s="21">
        <v>1.4912399999999999</v>
      </c>
      <c r="P326" s="21">
        <v>12.0059</v>
      </c>
      <c r="Q326" s="21">
        <v>-1.2158199999999999E-2</v>
      </c>
      <c r="R326" s="21">
        <v>316</v>
      </c>
      <c r="S326" s="21">
        <v>1.49078</v>
      </c>
      <c r="T326">
        <f t="shared" si="50"/>
        <v>15.010123456790122</v>
      </c>
      <c r="U326">
        <f t="shared" si="51"/>
        <v>22.3836965037037</v>
      </c>
      <c r="X326" s="9"/>
      <c r="Y326" s="21">
        <v>0.20874000000000001</v>
      </c>
      <c r="Z326" s="21">
        <v>17.561</v>
      </c>
      <c r="AA326" s="21">
        <v>-1.4456200000000001E-2</v>
      </c>
      <c r="AB326" s="21">
        <v>316</v>
      </c>
      <c r="AC326" s="21">
        <v>0.20828199999999999</v>
      </c>
      <c r="AD326">
        <f t="shared" si="52"/>
        <v>17.847160493827161</v>
      </c>
      <c r="AE326">
        <f t="shared" si="53"/>
        <v>3.7254162814814817</v>
      </c>
      <c r="AF326" s="9"/>
      <c r="AG326" s="21">
        <v>1.4912399999999999</v>
      </c>
      <c r="AH326" s="21">
        <v>21.380199999999999</v>
      </c>
      <c r="AI326" s="21">
        <v>-1.2130699999999999E-2</v>
      </c>
      <c r="AJ326" s="21">
        <v>316</v>
      </c>
      <c r="AK326" s="21">
        <v>1.49048</v>
      </c>
      <c r="AL326">
        <f t="shared" si="54"/>
        <v>14.976172839506171</v>
      </c>
      <c r="AM326">
        <f t="shared" si="55"/>
        <v>22.333067985185181</v>
      </c>
      <c r="AP326" s="9"/>
      <c r="AQ326" s="21">
        <v>0.20874000000000001</v>
      </c>
      <c r="AR326" s="21">
        <v>26.882200000000001</v>
      </c>
      <c r="AS326" s="21">
        <v>-1.4444E-2</v>
      </c>
      <c r="AT326" s="21">
        <v>316</v>
      </c>
      <c r="AU326" s="21">
        <v>0.20816000000000001</v>
      </c>
      <c r="AV326">
        <f t="shared" si="56"/>
        <v>17.832098765432097</v>
      </c>
      <c r="AW326">
        <f t="shared" si="57"/>
        <v>3.7222722962962962</v>
      </c>
      <c r="AX326" s="9"/>
      <c r="AY326" s="21">
        <v>1.4912399999999999</v>
      </c>
      <c r="AZ326" s="21">
        <v>30.701599999999999</v>
      </c>
      <c r="BA326" s="21">
        <v>-1.21399E-2</v>
      </c>
      <c r="BB326" s="21">
        <v>316</v>
      </c>
      <c r="BC326" s="21">
        <v>1.49078</v>
      </c>
      <c r="BD326">
        <f t="shared" si="58"/>
        <v>14.987530864197531</v>
      </c>
      <c r="BE326">
        <f t="shared" si="59"/>
        <v>22.350005525925923</v>
      </c>
    </row>
    <row r="327" spans="6:57" x14ac:dyDescent="0.25">
      <c r="F327" s="9"/>
      <c r="G327" s="21">
        <v>0.203705</v>
      </c>
      <c r="H327" s="21">
        <v>8.1968300000000003</v>
      </c>
      <c r="I327" s="21">
        <v>-1.4742999999999999E-2</v>
      </c>
      <c r="J327" s="21">
        <v>317</v>
      </c>
      <c r="K327" s="21">
        <v>0.20318600000000001</v>
      </c>
      <c r="L327">
        <f t="shared" si="48"/>
        <v>18.201234567901235</v>
      </c>
      <c r="M327">
        <f t="shared" si="49"/>
        <v>3.7076824876543211</v>
      </c>
      <c r="N327" s="9"/>
      <c r="O327" s="21">
        <v>1.4962800000000001</v>
      </c>
      <c r="P327" s="21">
        <v>12.016</v>
      </c>
      <c r="Q327" s="21">
        <v>-1.20667E-2</v>
      </c>
      <c r="R327" s="21">
        <v>317</v>
      </c>
      <c r="S327" s="21">
        <v>1.4956700000000001</v>
      </c>
      <c r="T327">
        <f t="shared" si="50"/>
        <v>14.89716049382716</v>
      </c>
      <c r="U327">
        <f t="shared" si="51"/>
        <v>22.290323303703705</v>
      </c>
      <c r="X327" s="9"/>
      <c r="Y327" s="21">
        <v>0.203705</v>
      </c>
      <c r="Z327" s="21">
        <v>17.571000000000002</v>
      </c>
      <c r="AA327" s="21">
        <v>-1.4462300000000001E-2</v>
      </c>
      <c r="AB327" s="21">
        <v>317</v>
      </c>
      <c r="AC327" s="21">
        <v>0.20318600000000001</v>
      </c>
      <c r="AD327">
        <f t="shared" si="52"/>
        <v>17.854691358024692</v>
      </c>
      <c r="AE327">
        <f t="shared" si="53"/>
        <v>3.6370899030864199</v>
      </c>
      <c r="AF327" s="9"/>
      <c r="AG327" s="21">
        <v>1.4962800000000001</v>
      </c>
      <c r="AH327" s="21">
        <v>21.3902</v>
      </c>
      <c r="AI327" s="21">
        <v>-1.20392E-2</v>
      </c>
      <c r="AJ327" s="21">
        <v>317</v>
      </c>
      <c r="AK327" s="21">
        <v>1.4962800000000001</v>
      </c>
      <c r="AL327">
        <f t="shared" si="54"/>
        <v>14.863209876543209</v>
      </c>
      <c r="AM327">
        <f t="shared" si="55"/>
        <v>22.239523674074075</v>
      </c>
      <c r="AP327" s="9"/>
      <c r="AQ327" s="21">
        <v>0.203705</v>
      </c>
      <c r="AR327" s="21">
        <v>26.892299999999999</v>
      </c>
      <c r="AS327" s="21">
        <v>-1.44592E-2</v>
      </c>
      <c r="AT327" s="21">
        <v>317</v>
      </c>
      <c r="AU327" s="21">
        <v>0.203156</v>
      </c>
      <c r="AV327">
        <f t="shared" si="56"/>
        <v>17.850864197530864</v>
      </c>
      <c r="AW327">
        <f t="shared" si="57"/>
        <v>3.6363102913580247</v>
      </c>
      <c r="AX327" s="9"/>
      <c r="AY327" s="21">
        <v>1.4962800000000001</v>
      </c>
      <c r="AZ327" s="21">
        <v>30.711600000000001</v>
      </c>
      <c r="BA327" s="21">
        <v>-1.2063600000000001E-2</v>
      </c>
      <c r="BB327" s="21">
        <v>317</v>
      </c>
      <c r="BC327" s="21">
        <v>1.4956700000000001</v>
      </c>
      <c r="BD327">
        <f t="shared" si="58"/>
        <v>14.893333333333333</v>
      </c>
      <c r="BE327">
        <f t="shared" si="59"/>
        <v>22.284596799999999</v>
      </c>
    </row>
    <row r="328" spans="6:57" x14ac:dyDescent="0.25">
      <c r="F328" s="9"/>
      <c r="G328" s="21">
        <v>0.19866900000000001</v>
      </c>
      <c r="H328" s="21">
        <v>8.2068999999999992</v>
      </c>
      <c r="I328" s="21">
        <v>-1.47522E-2</v>
      </c>
      <c r="J328" s="21">
        <v>318</v>
      </c>
      <c r="K328" s="21">
        <v>0.19815099999999999</v>
      </c>
      <c r="L328">
        <f t="shared" si="48"/>
        <v>18.212592592592593</v>
      </c>
      <c r="M328">
        <f t="shared" si="49"/>
        <v>3.6182775577777782</v>
      </c>
      <c r="N328" s="9"/>
      <c r="O328" s="21">
        <v>1.5013099999999999</v>
      </c>
      <c r="P328" s="21">
        <v>12.0261</v>
      </c>
      <c r="Q328" s="21">
        <v>-1.1975100000000001E-2</v>
      </c>
      <c r="R328" s="21">
        <v>318</v>
      </c>
      <c r="S328" s="21">
        <v>1.5005500000000001</v>
      </c>
      <c r="T328">
        <f t="shared" si="50"/>
        <v>14.784074074074075</v>
      </c>
      <c r="U328">
        <f t="shared" si="51"/>
        <v>22.195478248148149</v>
      </c>
      <c r="X328" s="9"/>
      <c r="Y328" s="21">
        <v>0.19866900000000001</v>
      </c>
      <c r="Z328" s="21">
        <v>17.581099999999999</v>
      </c>
      <c r="AA328" s="21">
        <v>-1.4477500000000001E-2</v>
      </c>
      <c r="AB328" s="21">
        <v>318</v>
      </c>
      <c r="AC328" s="21">
        <v>0.19811999999999999</v>
      </c>
      <c r="AD328">
        <f t="shared" si="52"/>
        <v>17.873456790123456</v>
      </c>
      <c r="AE328">
        <f t="shared" si="53"/>
        <v>3.550901787037037</v>
      </c>
      <c r="AF328" s="9"/>
      <c r="AG328" s="21">
        <v>1.5013099999999999</v>
      </c>
      <c r="AH328" s="21">
        <v>21.400300000000001</v>
      </c>
      <c r="AI328" s="21">
        <v>-1.1947599999999999E-2</v>
      </c>
      <c r="AJ328" s="21">
        <v>318</v>
      </c>
      <c r="AK328" s="21">
        <v>1.50024</v>
      </c>
      <c r="AL328">
        <f t="shared" si="54"/>
        <v>14.750123456790122</v>
      </c>
      <c r="AM328">
        <f t="shared" si="55"/>
        <v>22.144507846913577</v>
      </c>
      <c r="AP328" s="9"/>
      <c r="AQ328" s="21">
        <v>0.19866900000000001</v>
      </c>
      <c r="AR328" s="21">
        <v>26.9024</v>
      </c>
      <c r="AS328" s="21">
        <v>-1.4462300000000001E-2</v>
      </c>
      <c r="AT328" s="21">
        <v>318</v>
      </c>
      <c r="AU328" s="21">
        <v>0.198181</v>
      </c>
      <c r="AV328">
        <f t="shared" si="56"/>
        <v>17.854691358024692</v>
      </c>
      <c r="AW328">
        <f t="shared" si="57"/>
        <v>3.5471736774074079</v>
      </c>
      <c r="AX328" s="9"/>
      <c r="AY328" s="21">
        <v>1.5013099999999999</v>
      </c>
      <c r="AZ328" s="21">
        <v>30.721699999999998</v>
      </c>
      <c r="BA328" s="21">
        <v>-1.1972E-2</v>
      </c>
      <c r="BB328" s="21">
        <v>318</v>
      </c>
      <c r="BC328" s="21">
        <v>1.50116</v>
      </c>
      <c r="BD328">
        <f t="shared" si="58"/>
        <v>14.780246913580246</v>
      </c>
      <c r="BE328">
        <f t="shared" si="59"/>
        <v>22.189732493827158</v>
      </c>
    </row>
    <row r="329" spans="6:57" x14ac:dyDescent="0.25">
      <c r="F329" s="9"/>
      <c r="G329" s="21">
        <v>0.193634</v>
      </c>
      <c r="H329" s="21">
        <v>8.2169699999999999</v>
      </c>
      <c r="I329" s="21">
        <v>-1.4767499999999999E-2</v>
      </c>
      <c r="J329" s="21">
        <v>319</v>
      </c>
      <c r="K329" s="21">
        <v>0.19314600000000001</v>
      </c>
      <c r="L329">
        <f t="shared" si="48"/>
        <v>18.231481481481481</v>
      </c>
      <c r="M329">
        <f t="shared" si="49"/>
        <v>3.5302346851851851</v>
      </c>
      <c r="N329" s="9"/>
      <c r="O329" s="21">
        <v>1.5063500000000001</v>
      </c>
      <c r="P329" s="21">
        <v>12.036199999999999</v>
      </c>
      <c r="Q329" s="21">
        <v>-1.18774E-2</v>
      </c>
      <c r="R329" s="21">
        <v>319</v>
      </c>
      <c r="S329" s="21">
        <v>1.50604</v>
      </c>
      <c r="T329">
        <f t="shared" si="50"/>
        <v>14.663456790123456</v>
      </c>
      <c r="U329">
        <f t="shared" si="51"/>
        <v>22.088298135802471</v>
      </c>
      <c r="X329" s="9"/>
      <c r="Y329" s="21">
        <v>0.193634</v>
      </c>
      <c r="Z329" s="21">
        <v>17.591200000000001</v>
      </c>
      <c r="AA329" s="21">
        <v>-1.4489699999999999E-2</v>
      </c>
      <c r="AB329" s="21">
        <v>319</v>
      </c>
      <c r="AC329" s="21">
        <v>0.193024</v>
      </c>
      <c r="AD329">
        <f t="shared" si="52"/>
        <v>17.888518518518516</v>
      </c>
      <c r="AE329">
        <f t="shared" si="53"/>
        <v>3.4638253948148146</v>
      </c>
      <c r="AF329" s="9"/>
      <c r="AG329" s="21">
        <v>1.5063500000000001</v>
      </c>
      <c r="AH329" s="21">
        <v>21.410399999999999</v>
      </c>
      <c r="AI329" s="21">
        <v>-1.1865199999999999E-2</v>
      </c>
      <c r="AJ329" s="21">
        <v>319</v>
      </c>
      <c r="AK329" s="21">
        <v>1.50543</v>
      </c>
      <c r="AL329">
        <f t="shared" si="54"/>
        <v>14.648395061728394</v>
      </c>
      <c r="AM329">
        <f t="shared" si="55"/>
        <v>22.065609901234566</v>
      </c>
      <c r="AP329" s="9"/>
      <c r="AQ329" s="21">
        <v>0.193634</v>
      </c>
      <c r="AR329" s="21">
        <v>26.912400000000002</v>
      </c>
      <c r="AS329" s="21">
        <v>-1.4468399999999999E-2</v>
      </c>
      <c r="AT329" s="21">
        <v>319</v>
      </c>
      <c r="AU329" s="21">
        <v>0.19320699999999999</v>
      </c>
      <c r="AV329">
        <f t="shared" si="56"/>
        <v>17.862222222222222</v>
      </c>
      <c r="AW329">
        <f t="shared" si="57"/>
        <v>3.4587335377777779</v>
      </c>
      <c r="AX329" s="9"/>
      <c r="AY329" s="21">
        <v>1.5063500000000001</v>
      </c>
      <c r="AZ329" s="21">
        <v>30.7318</v>
      </c>
      <c r="BA329" s="21">
        <v>-1.1886600000000001E-2</v>
      </c>
      <c r="BB329" s="21">
        <v>319</v>
      </c>
      <c r="BC329" s="21">
        <v>1.50604</v>
      </c>
      <c r="BD329">
        <f t="shared" si="58"/>
        <v>14.674814814814814</v>
      </c>
      <c r="BE329">
        <f t="shared" si="59"/>
        <v>22.105407296296296</v>
      </c>
    </row>
    <row r="330" spans="6:57" x14ac:dyDescent="0.25">
      <c r="F330" s="9"/>
      <c r="G330" s="21">
        <v>0.18859899999999999</v>
      </c>
      <c r="H330" s="21">
        <v>8.2270400000000006</v>
      </c>
      <c r="I330" s="21">
        <v>-1.47797E-2</v>
      </c>
      <c r="J330" s="21">
        <v>320</v>
      </c>
      <c r="K330" s="21">
        <v>0.18811</v>
      </c>
      <c r="L330">
        <f t="shared" si="48"/>
        <v>18.246543209876542</v>
      </c>
      <c r="M330">
        <f t="shared" si="49"/>
        <v>3.4412798028395057</v>
      </c>
      <c r="N330" s="9"/>
      <c r="O330" s="21">
        <v>1.5113799999999999</v>
      </c>
      <c r="P330" s="21">
        <v>12.046200000000001</v>
      </c>
      <c r="Q330" s="21">
        <v>-1.17828E-2</v>
      </c>
      <c r="R330" s="21">
        <v>320</v>
      </c>
      <c r="S330" s="21">
        <v>1.5112300000000001</v>
      </c>
      <c r="T330">
        <f t="shared" si="50"/>
        <v>14.546666666666665</v>
      </c>
      <c r="U330">
        <f t="shared" si="51"/>
        <v>21.985541066666663</v>
      </c>
      <c r="X330" s="9"/>
      <c r="Y330" s="21">
        <v>0.18859899999999999</v>
      </c>
      <c r="Z330" s="21">
        <v>17.601299999999998</v>
      </c>
      <c r="AA330" s="21">
        <v>-1.4508099999999999E-2</v>
      </c>
      <c r="AB330" s="21">
        <v>320</v>
      </c>
      <c r="AC330" s="21">
        <v>0.18808</v>
      </c>
      <c r="AD330">
        <f t="shared" si="52"/>
        <v>17.911234567901232</v>
      </c>
      <c r="AE330">
        <f t="shared" si="53"/>
        <v>3.3780409282716044</v>
      </c>
      <c r="AF330" s="9"/>
      <c r="AG330" s="21">
        <v>1.5113799999999999</v>
      </c>
      <c r="AH330" s="21">
        <v>21.420500000000001</v>
      </c>
      <c r="AI330" s="21">
        <v>-1.17828E-2</v>
      </c>
      <c r="AJ330" s="21">
        <v>320</v>
      </c>
      <c r="AK330" s="21">
        <v>1.5109300000000001</v>
      </c>
      <c r="AL330">
        <f t="shared" si="54"/>
        <v>14.546666666666665</v>
      </c>
      <c r="AM330">
        <f t="shared" si="55"/>
        <v>21.985541066666663</v>
      </c>
      <c r="AP330" s="9"/>
      <c r="AQ330" s="21">
        <v>0.18859899999999999</v>
      </c>
      <c r="AR330" s="21">
        <v>26.922499999999999</v>
      </c>
      <c r="AS330" s="21">
        <v>-1.44592E-2</v>
      </c>
      <c r="AT330" s="21">
        <v>320</v>
      </c>
      <c r="AU330" s="21">
        <v>0.188141</v>
      </c>
      <c r="AV330">
        <f t="shared" si="56"/>
        <v>17.850864197530864</v>
      </c>
      <c r="AW330">
        <f t="shared" si="57"/>
        <v>3.3666551367901234</v>
      </c>
      <c r="AX330" s="9"/>
      <c r="AY330" s="21">
        <v>1.5113799999999999</v>
      </c>
      <c r="AZ330" s="21">
        <v>30.741800000000001</v>
      </c>
      <c r="BA330" s="21">
        <v>-1.1792E-2</v>
      </c>
      <c r="BB330" s="21">
        <v>320</v>
      </c>
      <c r="BC330" s="21">
        <v>1.5106200000000001</v>
      </c>
      <c r="BD330">
        <f t="shared" si="58"/>
        <v>14.558024691358025</v>
      </c>
      <c r="BE330">
        <f t="shared" si="59"/>
        <v>22.00270735802469</v>
      </c>
    </row>
    <row r="331" spans="6:57" x14ac:dyDescent="0.25">
      <c r="F331" s="9"/>
      <c r="G331" s="21">
        <v>0.183563</v>
      </c>
      <c r="H331" s="21">
        <v>8.2371099999999995</v>
      </c>
      <c r="I331" s="21">
        <v>-1.47858E-2</v>
      </c>
      <c r="J331" s="21">
        <v>321</v>
      </c>
      <c r="K331" s="21">
        <v>0.182953</v>
      </c>
      <c r="L331">
        <f t="shared" si="48"/>
        <v>18.254074074074072</v>
      </c>
      <c r="M331">
        <f t="shared" si="49"/>
        <v>3.3507725992592592</v>
      </c>
      <c r="N331" s="9"/>
      <c r="O331" s="21">
        <v>1.5164200000000001</v>
      </c>
      <c r="P331" s="21">
        <v>12.0563</v>
      </c>
      <c r="Q331" s="21">
        <v>-1.1694299999999999E-2</v>
      </c>
      <c r="R331" s="21">
        <v>321</v>
      </c>
      <c r="S331" s="21">
        <v>1.5161100000000001</v>
      </c>
      <c r="T331">
        <f t="shared" si="50"/>
        <v>14.437407407407406</v>
      </c>
      <c r="U331">
        <f t="shared" si="51"/>
        <v>21.893173340740741</v>
      </c>
      <c r="X331" s="9"/>
      <c r="Y331" s="21">
        <v>0.183563</v>
      </c>
      <c r="Z331" s="21">
        <v>17.6113</v>
      </c>
      <c r="AA331" s="21">
        <v>-1.45264E-2</v>
      </c>
      <c r="AB331" s="21">
        <v>321</v>
      </c>
      <c r="AC331" s="21">
        <v>0.18304400000000001</v>
      </c>
      <c r="AD331">
        <f t="shared" si="52"/>
        <v>17.933827160493827</v>
      </c>
      <c r="AE331">
        <f t="shared" si="53"/>
        <v>3.2919871150617284</v>
      </c>
      <c r="AF331" s="9"/>
      <c r="AG331" s="21">
        <v>1.5164200000000001</v>
      </c>
      <c r="AH331" s="21">
        <v>21.430499999999999</v>
      </c>
      <c r="AI331" s="21">
        <v>-1.16913E-2</v>
      </c>
      <c r="AJ331" s="21">
        <v>321</v>
      </c>
      <c r="AK331" s="21">
        <v>1.5158100000000001</v>
      </c>
      <c r="AL331">
        <f t="shared" si="54"/>
        <v>14.433703703703703</v>
      </c>
      <c r="AM331">
        <f t="shared" si="55"/>
        <v>21.887556970370369</v>
      </c>
      <c r="AP331" s="9"/>
      <c r="AQ331" s="21">
        <v>0.183563</v>
      </c>
      <c r="AR331" s="21">
        <v>26.932600000000001</v>
      </c>
      <c r="AS331" s="21">
        <v>-1.44653E-2</v>
      </c>
      <c r="AT331" s="21">
        <v>321</v>
      </c>
      <c r="AU331" s="21">
        <v>0.18298300000000001</v>
      </c>
      <c r="AV331">
        <f t="shared" si="56"/>
        <v>17.858395061728395</v>
      </c>
      <c r="AW331">
        <f t="shared" si="57"/>
        <v>3.2781405727160493</v>
      </c>
      <c r="AX331" s="9"/>
      <c r="AY331" s="21">
        <v>1.5164200000000001</v>
      </c>
      <c r="AZ331" s="21">
        <v>30.751899999999999</v>
      </c>
      <c r="BA331" s="21">
        <v>-1.17035E-2</v>
      </c>
      <c r="BB331" s="21">
        <v>321</v>
      </c>
      <c r="BC331" s="21">
        <v>1.5158100000000001</v>
      </c>
      <c r="BD331">
        <f t="shared" si="58"/>
        <v>14.448765432098766</v>
      </c>
      <c r="BE331">
        <f t="shared" si="59"/>
        <v>21.91039687654321</v>
      </c>
    </row>
    <row r="332" spans="6:57" x14ac:dyDescent="0.25">
      <c r="F332" s="9"/>
      <c r="G332" s="21">
        <v>0.17852799999999999</v>
      </c>
      <c r="H332" s="21">
        <v>8.2471800000000002</v>
      </c>
      <c r="I332" s="21">
        <v>-1.4776600000000001E-2</v>
      </c>
      <c r="J332" s="21">
        <v>322</v>
      </c>
      <c r="K332" s="21">
        <v>0.177948</v>
      </c>
      <c r="L332">
        <f t="shared" ref="L332:L388" si="60">-I332/$F$2*1000</f>
        <v>18.242716049382715</v>
      </c>
      <c r="M332">
        <f t="shared" ref="M332:M388" si="61">L332*G332</f>
        <v>3.2568356108641972</v>
      </c>
      <c r="N332" s="9"/>
      <c r="O332" s="21">
        <v>1.52145</v>
      </c>
      <c r="P332" s="21">
        <v>12.0664</v>
      </c>
      <c r="Q332" s="21">
        <v>-1.1605799999999999E-2</v>
      </c>
      <c r="R332" s="21">
        <v>322</v>
      </c>
      <c r="S332" s="21">
        <v>1.5213000000000001</v>
      </c>
      <c r="T332">
        <f t="shared" ref="T332:T388" si="62">-Q332/$F$2*1000</f>
        <v>14.328148148148147</v>
      </c>
      <c r="U332">
        <f t="shared" ref="U332:U388" si="63">T332*O332</f>
        <v>21.799560999999997</v>
      </c>
      <c r="X332" s="9"/>
      <c r="Y332" s="21">
        <v>0.17852799999999999</v>
      </c>
      <c r="Z332" s="21">
        <v>17.621400000000001</v>
      </c>
      <c r="AA332" s="21">
        <v>-1.45386E-2</v>
      </c>
      <c r="AB332" s="21">
        <v>322</v>
      </c>
      <c r="AC332" s="21">
        <v>0.17804</v>
      </c>
      <c r="AD332">
        <f t="shared" ref="AD332:AD388" si="64">-AA332/$F$2*1000</f>
        <v>17.948888888888888</v>
      </c>
      <c r="AE332">
        <f t="shared" ref="AE332:AE388" si="65">AD332*Y332</f>
        <v>3.2043792355555554</v>
      </c>
      <c r="AF332" s="9"/>
      <c r="AG332" s="21">
        <v>1.52145</v>
      </c>
      <c r="AH332" s="21">
        <v>21.4406</v>
      </c>
      <c r="AI332" s="21">
        <v>-1.15906E-2</v>
      </c>
      <c r="AJ332" s="21">
        <v>322</v>
      </c>
      <c r="AK332" s="21">
        <v>1.5209999999999999</v>
      </c>
      <c r="AL332">
        <f t="shared" ref="AL332:AL388" si="66">-AI332/$F$2*1000</f>
        <v>14.309382716049383</v>
      </c>
      <c r="AM332">
        <f t="shared" ref="AM332:AM388" si="67">AL332*AG332</f>
        <v>21.771010333333333</v>
      </c>
      <c r="AP332" s="9"/>
      <c r="AQ332" s="21">
        <v>0.17852799999999999</v>
      </c>
      <c r="AR332" s="21">
        <v>26.942599999999999</v>
      </c>
      <c r="AS332" s="21">
        <v>-1.44806E-2</v>
      </c>
      <c r="AT332" s="21">
        <v>322</v>
      </c>
      <c r="AU332" s="21">
        <v>0.178009</v>
      </c>
      <c r="AV332">
        <f t="shared" ref="AV332:AV388" si="68">-AS332/$F$2*1000</f>
        <v>17.877283950617283</v>
      </c>
      <c r="AW332">
        <f t="shared" ref="AW332:AW388" si="69">AV332*AQ332</f>
        <v>3.1915957491358022</v>
      </c>
      <c r="AX332" s="9"/>
      <c r="AY332" s="21">
        <v>1.52145</v>
      </c>
      <c r="AZ332" s="21">
        <v>30.762</v>
      </c>
      <c r="BA332" s="21">
        <v>-1.16089E-2</v>
      </c>
      <c r="BB332" s="21">
        <v>322</v>
      </c>
      <c r="BC332" s="21">
        <v>1.5213000000000001</v>
      </c>
      <c r="BD332">
        <f t="shared" ref="BD332:BD388" si="70">-BA332/$F$2*1000</f>
        <v>14.331975308641976</v>
      </c>
      <c r="BE332">
        <f t="shared" ref="BE332:BE388" si="71">BD332*AY332</f>
        <v>21.805383833333334</v>
      </c>
    </row>
    <row r="333" spans="6:57" x14ac:dyDescent="0.25">
      <c r="F333" s="9"/>
      <c r="G333" s="21">
        <v>0.17349200000000001</v>
      </c>
      <c r="H333" s="21">
        <v>8.2572500000000009</v>
      </c>
      <c r="I333" s="21">
        <v>-1.47736E-2</v>
      </c>
      <c r="J333" s="21">
        <v>323</v>
      </c>
      <c r="K333" s="21">
        <v>0.17297399999999999</v>
      </c>
      <c r="L333">
        <f t="shared" si="60"/>
        <v>18.239012345679011</v>
      </c>
      <c r="M333">
        <f t="shared" si="61"/>
        <v>3.1643227298765431</v>
      </c>
      <c r="N333" s="9"/>
      <c r="O333" s="21">
        <v>1.5264899999999999</v>
      </c>
      <c r="P333" s="21">
        <v>12.0764</v>
      </c>
      <c r="Q333" s="21">
        <v>-1.15082E-2</v>
      </c>
      <c r="R333" s="21">
        <v>323</v>
      </c>
      <c r="S333" s="21">
        <v>1.5258799999999999</v>
      </c>
      <c r="T333">
        <f t="shared" si="62"/>
        <v>14.207654320987654</v>
      </c>
      <c r="U333">
        <f t="shared" si="63"/>
        <v>21.687842244444443</v>
      </c>
      <c r="X333" s="9"/>
      <c r="Y333" s="21">
        <v>0.17349200000000001</v>
      </c>
      <c r="Z333" s="21">
        <v>17.631499999999999</v>
      </c>
      <c r="AA333" s="21">
        <v>-1.4550799999999999E-2</v>
      </c>
      <c r="AB333" s="21">
        <v>323</v>
      </c>
      <c r="AC333" s="21">
        <v>0.17303499999999999</v>
      </c>
      <c r="AD333">
        <f t="shared" si="64"/>
        <v>17.963950617283949</v>
      </c>
      <c r="AE333">
        <f t="shared" si="65"/>
        <v>3.116601720493827</v>
      </c>
      <c r="AF333" s="9"/>
      <c r="AG333" s="21">
        <v>1.5264899999999999</v>
      </c>
      <c r="AH333" s="21">
        <v>21.450700000000001</v>
      </c>
      <c r="AI333" s="21">
        <v>-1.14929E-2</v>
      </c>
      <c r="AJ333" s="21">
        <v>323</v>
      </c>
      <c r="AK333" s="21">
        <v>1.5261800000000001</v>
      </c>
      <c r="AL333">
        <f t="shared" si="66"/>
        <v>14.188765432098766</v>
      </c>
      <c r="AM333">
        <f t="shared" si="67"/>
        <v>21.659008544444443</v>
      </c>
      <c r="AP333" s="9"/>
      <c r="AQ333" s="21">
        <v>0.17349200000000001</v>
      </c>
      <c r="AR333" s="21">
        <v>26.9527</v>
      </c>
      <c r="AS333" s="21">
        <v>-1.4489699999999999E-2</v>
      </c>
      <c r="AT333" s="21">
        <v>323</v>
      </c>
      <c r="AU333" s="21">
        <v>0.17288200000000001</v>
      </c>
      <c r="AV333">
        <f t="shared" si="68"/>
        <v>17.888518518518516</v>
      </c>
      <c r="AW333">
        <f t="shared" si="69"/>
        <v>3.1035148548148146</v>
      </c>
      <c r="AX333" s="9"/>
      <c r="AY333" s="21">
        <v>1.5264899999999999</v>
      </c>
      <c r="AZ333" s="21">
        <v>30.772099999999998</v>
      </c>
      <c r="BA333" s="21">
        <v>-1.1502099999999999E-2</v>
      </c>
      <c r="BB333" s="21">
        <v>323</v>
      </c>
      <c r="BC333" s="21">
        <v>1.5261800000000001</v>
      </c>
      <c r="BD333">
        <f t="shared" si="70"/>
        <v>14.200123456790122</v>
      </c>
      <c r="BE333">
        <f t="shared" si="71"/>
        <v>21.676346455555553</v>
      </c>
    </row>
    <row r="334" spans="6:57" x14ac:dyDescent="0.25">
      <c r="F334" s="9"/>
      <c r="G334" s="21">
        <v>0.168457</v>
      </c>
      <c r="H334" s="21">
        <v>8.2673199999999998</v>
      </c>
      <c r="I334" s="21">
        <v>-1.47797E-2</v>
      </c>
      <c r="J334" s="21">
        <v>324</v>
      </c>
      <c r="K334" s="21">
        <v>0.167877</v>
      </c>
      <c r="L334">
        <f t="shared" si="60"/>
        <v>18.246543209876542</v>
      </c>
      <c r="M334">
        <f t="shared" si="61"/>
        <v>3.0737579295061725</v>
      </c>
      <c r="N334" s="9"/>
      <c r="O334" s="21">
        <v>1.53152</v>
      </c>
      <c r="P334" s="21">
        <v>12.086499999999999</v>
      </c>
      <c r="Q334" s="21">
        <v>-1.1401400000000001E-2</v>
      </c>
      <c r="R334" s="21">
        <v>324</v>
      </c>
      <c r="S334" s="21">
        <v>1.5307599999999999</v>
      </c>
      <c r="T334">
        <f t="shared" si="62"/>
        <v>14.075802469135803</v>
      </c>
      <c r="U334">
        <f t="shared" si="63"/>
        <v>21.557372997530866</v>
      </c>
      <c r="X334" s="9"/>
      <c r="Y334" s="21">
        <v>0.168457</v>
      </c>
      <c r="Z334" s="21">
        <v>17.641500000000001</v>
      </c>
      <c r="AA334" s="21">
        <v>-1.4563E-2</v>
      </c>
      <c r="AB334" s="21">
        <v>324</v>
      </c>
      <c r="AC334" s="21">
        <v>0.16796900000000001</v>
      </c>
      <c r="AD334">
        <f t="shared" si="64"/>
        <v>17.979012345679013</v>
      </c>
      <c r="AE334">
        <f t="shared" si="65"/>
        <v>3.0286904827160495</v>
      </c>
      <c r="AF334" s="9"/>
      <c r="AG334" s="21">
        <v>1.53152</v>
      </c>
      <c r="AH334" s="21">
        <v>21.460699999999999</v>
      </c>
      <c r="AI334" s="21">
        <v>-1.13892E-2</v>
      </c>
      <c r="AJ334" s="21">
        <v>324</v>
      </c>
      <c r="AK334" s="21">
        <v>1.5310699999999999</v>
      </c>
      <c r="AL334">
        <f t="shared" si="66"/>
        <v>14.060740740740741</v>
      </c>
      <c r="AM334">
        <f t="shared" si="67"/>
        <v>21.53430565925926</v>
      </c>
      <c r="AP334" s="9"/>
      <c r="AQ334" s="21">
        <v>0.168457</v>
      </c>
      <c r="AR334" s="21">
        <v>26.962800000000001</v>
      </c>
      <c r="AS334" s="21">
        <v>-1.44928E-2</v>
      </c>
      <c r="AT334" s="21">
        <v>324</v>
      </c>
      <c r="AU334" s="21">
        <v>0.16796900000000001</v>
      </c>
      <c r="AV334">
        <f t="shared" si="68"/>
        <v>17.892345679012344</v>
      </c>
      <c r="AW334">
        <f t="shared" si="69"/>
        <v>3.0140908760493823</v>
      </c>
      <c r="AX334" s="9"/>
      <c r="AY334" s="21">
        <v>1.53152</v>
      </c>
      <c r="AZ334" s="21">
        <v>30.7821</v>
      </c>
      <c r="BA334" s="21">
        <v>-1.1395300000000001E-2</v>
      </c>
      <c r="BB334" s="21">
        <v>324</v>
      </c>
      <c r="BC334" s="21">
        <v>1.5310699999999999</v>
      </c>
      <c r="BD334">
        <f t="shared" si="70"/>
        <v>14.068271604938271</v>
      </c>
      <c r="BE334">
        <f t="shared" si="71"/>
        <v>21.545839328395061</v>
      </c>
    </row>
    <row r="335" spans="6:57" x14ac:dyDescent="0.25">
      <c r="F335" s="9"/>
      <c r="G335" s="21">
        <v>0.16342200000000001</v>
      </c>
      <c r="H335" s="21">
        <v>8.2773900000000005</v>
      </c>
      <c r="I335" s="21">
        <v>-1.47949E-2</v>
      </c>
      <c r="J335" s="21">
        <v>325</v>
      </c>
      <c r="K335" s="21">
        <v>0.16287199999999999</v>
      </c>
      <c r="L335">
        <f t="shared" si="60"/>
        <v>18.265308641975306</v>
      </c>
      <c r="M335">
        <f t="shared" si="61"/>
        <v>2.9849532688888885</v>
      </c>
      <c r="N335" s="9"/>
      <c r="O335" s="21">
        <v>1.5365599999999999</v>
      </c>
      <c r="P335" s="21">
        <v>12.0966</v>
      </c>
      <c r="Q335" s="21">
        <v>-1.1285399999999999E-2</v>
      </c>
      <c r="R335" s="21">
        <v>325</v>
      </c>
      <c r="S335" s="21">
        <v>1.5356399999999999</v>
      </c>
      <c r="T335">
        <f t="shared" si="62"/>
        <v>13.93259259259259</v>
      </c>
      <c r="U335">
        <f t="shared" si="63"/>
        <v>21.40826447407407</v>
      </c>
      <c r="X335" s="9"/>
      <c r="Y335" s="21">
        <v>0.16342200000000001</v>
      </c>
      <c r="Z335" s="21">
        <v>17.651599999999998</v>
      </c>
      <c r="AA335" s="21">
        <v>-1.4572099999999999E-2</v>
      </c>
      <c r="AB335" s="21">
        <v>325</v>
      </c>
      <c r="AC335" s="21">
        <v>0.16290299999999999</v>
      </c>
      <c r="AD335">
        <f t="shared" si="64"/>
        <v>17.990246913580243</v>
      </c>
      <c r="AE335">
        <f t="shared" si="65"/>
        <v>2.9400021311111106</v>
      </c>
      <c r="AF335" s="9"/>
      <c r="AG335" s="21">
        <v>1.5365599999999999</v>
      </c>
      <c r="AH335" s="21">
        <v>21.470800000000001</v>
      </c>
      <c r="AI335" s="21">
        <v>-1.1279300000000001E-2</v>
      </c>
      <c r="AJ335" s="21">
        <v>325</v>
      </c>
      <c r="AK335" s="21">
        <v>1.5359499999999999</v>
      </c>
      <c r="AL335">
        <f t="shared" si="66"/>
        <v>13.925061728395063</v>
      </c>
      <c r="AM335">
        <f t="shared" si="67"/>
        <v>21.396692849382717</v>
      </c>
      <c r="AP335" s="9"/>
      <c r="AQ335" s="21">
        <v>0.16342200000000001</v>
      </c>
      <c r="AR335" s="21">
        <v>26.972799999999999</v>
      </c>
      <c r="AS335" s="21">
        <v>-1.4501999999999999E-2</v>
      </c>
      <c r="AT335" s="21">
        <v>325</v>
      </c>
      <c r="AU335" s="21">
        <v>0.16290299999999999</v>
      </c>
      <c r="AV335">
        <f t="shared" si="68"/>
        <v>17.903703703703702</v>
      </c>
      <c r="AW335">
        <f t="shared" si="69"/>
        <v>2.9258590666666664</v>
      </c>
      <c r="AX335" s="9"/>
      <c r="AY335" s="21">
        <v>1.5365599999999999</v>
      </c>
      <c r="AZ335" s="21">
        <v>30.792200000000001</v>
      </c>
      <c r="BA335" s="21">
        <v>-1.1273200000000001E-2</v>
      </c>
      <c r="BB335" s="21">
        <v>325</v>
      </c>
      <c r="BC335" s="21">
        <v>1.5362499999999999</v>
      </c>
      <c r="BD335">
        <f t="shared" si="70"/>
        <v>13.917530864197531</v>
      </c>
      <c r="BE335">
        <f t="shared" si="71"/>
        <v>21.385121224691357</v>
      </c>
    </row>
    <row r="336" spans="6:57" x14ac:dyDescent="0.25">
      <c r="F336" s="9"/>
      <c r="G336" s="21">
        <v>0.158386</v>
      </c>
      <c r="H336" s="21">
        <v>8.2874599999999994</v>
      </c>
      <c r="I336" s="21">
        <v>-1.4819300000000001E-2</v>
      </c>
      <c r="J336" s="21">
        <v>326</v>
      </c>
      <c r="K336" s="21">
        <v>0.157806</v>
      </c>
      <c r="L336">
        <f t="shared" si="60"/>
        <v>18.295432098765431</v>
      </c>
      <c r="M336">
        <f t="shared" si="61"/>
        <v>2.8977403083950617</v>
      </c>
      <c r="N336" s="9"/>
      <c r="O336" s="21">
        <v>1.5416000000000001</v>
      </c>
      <c r="P336" s="21">
        <v>12.1067</v>
      </c>
      <c r="Q336" s="21">
        <v>-1.11725E-2</v>
      </c>
      <c r="R336" s="21">
        <v>326</v>
      </c>
      <c r="S336" s="21">
        <v>1.54114</v>
      </c>
      <c r="T336">
        <f t="shared" si="62"/>
        <v>13.793209876543209</v>
      </c>
      <c r="U336">
        <f t="shared" si="63"/>
        <v>21.263612345679011</v>
      </c>
      <c r="X336" s="9"/>
      <c r="Y336" s="21">
        <v>0.158386</v>
      </c>
      <c r="Z336" s="21">
        <v>17.6617</v>
      </c>
      <c r="AA336" s="21">
        <v>-1.4590499999999999E-2</v>
      </c>
      <c r="AB336" s="21">
        <v>326</v>
      </c>
      <c r="AC336" s="21">
        <v>0.15795899999999999</v>
      </c>
      <c r="AD336">
        <f t="shared" si="64"/>
        <v>18.012962962962959</v>
      </c>
      <c r="AE336">
        <f t="shared" si="65"/>
        <v>2.8530011518518514</v>
      </c>
      <c r="AF336" s="9"/>
      <c r="AG336" s="21">
        <v>1.5416000000000001</v>
      </c>
      <c r="AH336" s="21">
        <v>21.480899999999998</v>
      </c>
      <c r="AI336" s="21">
        <v>-1.11755E-2</v>
      </c>
      <c r="AJ336" s="21">
        <v>326</v>
      </c>
      <c r="AK336" s="21">
        <v>1.5408299999999999</v>
      </c>
      <c r="AL336">
        <f t="shared" si="66"/>
        <v>13.796913580246912</v>
      </c>
      <c r="AM336">
        <f t="shared" si="67"/>
        <v>21.269321975308639</v>
      </c>
      <c r="AP336" s="9"/>
      <c r="AQ336" s="21">
        <v>0.158386</v>
      </c>
      <c r="AR336" s="21">
        <v>26.982900000000001</v>
      </c>
      <c r="AS336" s="21">
        <v>-1.45142E-2</v>
      </c>
      <c r="AT336" s="21">
        <v>326</v>
      </c>
      <c r="AU336" s="21">
        <v>0.15786700000000001</v>
      </c>
      <c r="AV336">
        <f t="shared" si="68"/>
        <v>17.918765432098763</v>
      </c>
      <c r="AW336">
        <f t="shared" si="69"/>
        <v>2.8380815817283946</v>
      </c>
      <c r="AX336" s="9"/>
      <c r="AY336" s="21">
        <v>1.5416000000000001</v>
      </c>
      <c r="AZ336" s="21">
        <v>30.802299999999999</v>
      </c>
      <c r="BA336" s="21">
        <v>-1.1157200000000001E-2</v>
      </c>
      <c r="BB336" s="21">
        <v>326</v>
      </c>
      <c r="BC336" s="21">
        <v>1.54114</v>
      </c>
      <c r="BD336">
        <f t="shared" si="70"/>
        <v>13.77432098765432</v>
      </c>
      <c r="BE336">
        <f t="shared" si="71"/>
        <v>21.2344932345679</v>
      </c>
    </row>
    <row r="337" spans="6:57" x14ac:dyDescent="0.25">
      <c r="F337" s="9"/>
      <c r="G337" s="21">
        <v>0.15335099999999999</v>
      </c>
      <c r="H337" s="21">
        <v>8.2975399999999997</v>
      </c>
      <c r="I337" s="21">
        <v>-1.4843800000000001E-2</v>
      </c>
      <c r="J337" s="21">
        <v>327</v>
      </c>
      <c r="K337" s="21">
        <v>0.152832</v>
      </c>
      <c r="L337">
        <f t="shared" si="60"/>
        <v>18.325679012345677</v>
      </c>
      <c r="M337">
        <f t="shared" si="61"/>
        <v>2.8102612022222218</v>
      </c>
      <c r="N337" s="9"/>
      <c r="O337" s="21">
        <v>1.5466299999999999</v>
      </c>
      <c r="P337" s="21">
        <v>12.1167</v>
      </c>
      <c r="Q337" s="21">
        <v>-1.1053500000000001E-2</v>
      </c>
      <c r="R337" s="21">
        <v>327</v>
      </c>
      <c r="S337" s="21">
        <v>1.5460199999999999</v>
      </c>
      <c r="T337">
        <f t="shared" si="62"/>
        <v>13.646296296296297</v>
      </c>
      <c r="U337">
        <f t="shared" si="63"/>
        <v>21.10577124074074</v>
      </c>
      <c r="X337" s="9"/>
      <c r="Y337" s="21">
        <v>0.15335099999999999</v>
      </c>
      <c r="Z337" s="21">
        <v>17.671800000000001</v>
      </c>
      <c r="AA337" s="21">
        <v>-1.46027E-2</v>
      </c>
      <c r="AB337" s="21">
        <v>327</v>
      </c>
      <c r="AC337" s="21">
        <v>0.152832</v>
      </c>
      <c r="AD337">
        <f t="shared" si="64"/>
        <v>18.028024691358024</v>
      </c>
      <c r="AE337">
        <f t="shared" si="65"/>
        <v>2.7646156144444443</v>
      </c>
      <c r="AF337" s="9"/>
      <c r="AG337" s="21">
        <v>1.5466299999999999</v>
      </c>
      <c r="AH337" s="21">
        <v>21.4909</v>
      </c>
      <c r="AI337" s="21">
        <v>-1.1053500000000001E-2</v>
      </c>
      <c r="AJ337" s="21">
        <v>327</v>
      </c>
      <c r="AK337" s="21">
        <v>1.54572</v>
      </c>
      <c r="AL337">
        <f t="shared" si="66"/>
        <v>13.646296296296297</v>
      </c>
      <c r="AM337">
        <f t="shared" si="67"/>
        <v>21.10577124074074</v>
      </c>
      <c r="AP337" s="9"/>
      <c r="AQ337" s="21">
        <v>0.15335099999999999</v>
      </c>
      <c r="AR337" s="21">
        <v>26.992999999999999</v>
      </c>
      <c r="AS337" s="21">
        <v>-1.4523299999999999E-2</v>
      </c>
      <c r="AT337" s="21">
        <v>327</v>
      </c>
      <c r="AU337" s="21">
        <v>0.15280199999999999</v>
      </c>
      <c r="AV337">
        <f t="shared" si="68"/>
        <v>17.93</v>
      </c>
      <c r="AW337">
        <f t="shared" si="69"/>
        <v>2.7495834299999999</v>
      </c>
      <c r="AX337" s="9"/>
      <c r="AY337" s="21">
        <v>1.5466299999999999</v>
      </c>
      <c r="AZ337" s="21">
        <v>30.8123</v>
      </c>
      <c r="BA337" s="21">
        <v>-1.10352E-2</v>
      </c>
      <c r="BB337" s="21">
        <v>327</v>
      </c>
      <c r="BC337" s="21">
        <v>1.54633</v>
      </c>
      <c r="BD337">
        <f t="shared" si="70"/>
        <v>13.623703703703704</v>
      </c>
      <c r="BE337">
        <f t="shared" si="71"/>
        <v>21.070828859259258</v>
      </c>
    </row>
    <row r="338" spans="6:57" x14ac:dyDescent="0.25">
      <c r="F338" s="9"/>
      <c r="G338" s="21">
        <v>0.148315</v>
      </c>
      <c r="H338" s="21">
        <v>8.3076100000000004</v>
      </c>
      <c r="I338" s="21">
        <v>-1.48468E-2</v>
      </c>
      <c r="J338" s="21">
        <v>328</v>
      </c>
      <c r="K338" s="21">
        <v>0.14782699999999999</v>
      </c>
      <c r="L338">
        <f t="shared" si="60"/>
        <v>18.329382716049381</v>
      </c>
      <c r="M338">
        <f t="shared" si="61"/>
        <v>2.7185223975308639</v>
      </c>
      <c r="N338" s="9"/>
      <c r="O338" s="21">
        <v>1.5516700000000001</v>
      </c>
      <c r="P338" s="21">
        <v>12.126799999999999</v>
      </c>
      <c r="Q338" s="21">
        <v>-1.0937499999999999E-2</v>
      </c>
      <c r="R338" s="21">
        <v>328</v>
      </c>
      <c r="S338" s="21">
        <v>1.5515099999999999</v>
      </c>
      <c r="T338">
        <f t="shared" si="62"/>
        <v>13.503086419753084</v>
      </c>
      <c r="U338">
        <f t="shared" si="63"/>
        <v>20.95233410493827</v>
      </c>
      <c r="X338" s="9"/>
      <c r="Y338" s="21">
        <v>0.148315</v>
      </c>
      <c r="Z338" s="21">
        <v>17.681799999999999</v>
      </c>
      <c r="AA338" s="21">
        <v>-1.46027E-2</v>
      </c>
      <c r="AB338" s="21">
        <v>328</v>
      </c>
      <c r="AC338" s="21">
        <v>0.14782699999999999</v>
      </c>
      <c r="AD338">
        <f t="shared" si="64"/>
        <v>18.028024691358024</v>
      </c>
      <c r="AE338">
        <f t="shared" si="65"/>
        <v>2.6738264820987654</v>
      </c>
      <c r="AF338" s="9"/>
      <c r="AG338" s="21">
        <v>1.5516700000000001</v>
      </c>
      <c r="AH338" s="21">
        <v>21.501000000000001</v>
      </c>
      <c r="AI338" s="21">
        <v>-1.0931400000000001E-2</v>
      </c>
      <c r="AJ338" s="21">
        <v>328</v>
      </c>
      <c r="AK338" s="21">
        <v>1.5508999999999999</v>
      </c>
      <c r="AL338">
        <f t="shared" si="66"/>
        <v>13.495555555555557</v>
      </c>
      <c r="AM338">
        <f t="shared" si="67"/>
        <v>20.940648688888892</v>
      </c>
      <c r="AP338" s="9"/>
      <c r="AQ338" s="21">
        <v>0.148315</v>
      </c>
      <c r="AR338" s="21">
        <v>27.0031</v>
      </c>
      <c r="AS338" s="21">
        <v>-1.45325E-2</v>
      </c>
      <c r="AT338" s="21">
        <v>328</v>
      </c>
      <c r="AU338" s="21">
        <v>0.14776600000000001</v>
      </c>
      <c r="AV338">
        <f t="shared" si="68"/>
        <v>17.941358024691358</v>
      </c>
      <c r="AW338">
        <f t="shared" si="69"/>
        <v>2.6609725154320989</v>
      </c>
      <c r="AX338" s="9"/>
      <c r="AY338" s="21">
        <v>1.5516700000000001</v>
      </c>
      <c r="AZ338" s="21">
        <v>30.822399999999998</v>
      </c>
      <c r="BA338" s="21">
        <v>-1.091E-2</v>
      </c>
      <c r="BB338" s="21">
        <v>328</v>
      </c>
      <c r="BC338" s="21">
        <v>1.5508999999999999</v>
      </c>
      <c r="BD338">
        <f t="shared" si="70"/>
        <v>13.469135802469134</v>
      </c>
      <c r="BE338">
        <f t="shared" si="71"/>
        <v>20.899653950617282</v>
      </c>
    </row>
    <row r="339" spans="6:57" x14ac:dyDescent="0.25">
      <c r="F339" s="9"/>
      <c r="G339" s="21">
        <v>0.14327999999999999</v>
      </c>
      <c r="H339" s="21">
        <v>8.3176799999999993</v>
      </c>
      <c r="I339" s="21">
        <v>-1.48529E-2</v>
      </c>
      <c r="J339" s="21">
        <v>329</v>
      </c>
      <c r="K339" s="21">
        <v>0.142761</v>
      </c>
      <c r="L339">
        <f t="shared" si="60"/>
        <v>18.336913580246915</v>
      </c>
      <c r="M339">
        <f t="shared" si="61"/>
        <v>2.6273129777777777</v>
      </c>
      <c r="N339" s="9"/>
      <c r="O339" s="21">
        <v>1.5567</v>
      </c>
      <c r="P339" s="21">
        <v>12.136900000000001</v>
      </c>
      <c r="Q339" s="21">
        <v>-1.08063E-2</v>
      </c>
      <c r="R339" s="21">
        <v>329</v>
      </c>
      <c r="S339" s="21">
        <v>1.5564</v>
      </c>
      <c r="T339">
        <f t="shared" si="62"/>
        <v>13.341111111111109</v>
      </c>
      <c r="U339">
        <f t="shared" si="63"/>
        <v>20.768107666666662</v>
      </c>
      <c r="X339" s="9"/>
      <c r="Y339" s="21">
        <v>0.14327999999999999</v>
      </c>
      <c r="Z339" s="21">
        <v>17.6919</v>
      </c>
      <c r="AA339" s="21">
        <v>-1.4611799999999999E-2</v>
      </c>
      <c r="AB339" s="21">
        <v>329</v>
      </c>
      <c r="AC339" s="21">
        <v>0.142761</v>
      </c>
      <c r="AD339">
        <f t="shared" si="64"/>
        <v>18.039259259259257</v>
      </c>
      <c r="AE339">
        <f t="shared" si="65"/>
        <v>2.5846650666666662</v>
      </c>
      <c r="AF339" s="9"/>
      <c r="AG339" s="21">
        <v>1.5567</v>
      </c>
      <c r="AH339" s="21">
        <v>21.511099999999999</v>
      </c>
      <c r="AI339" s="21">
        <v>-1.0809300000000001E-2</v>
      </c>
      <c r="AJ339" s="21">
        <v>329</v>
      </c>
      <c r="AK339" s="21">
        <v>1.55579</v>
      </c>
      <c r="AL339">
        <f t="shared" si="66"/>
        <v>13.344814814814814</v>
      </c>
      <c r="AM339">
        <f t="shared" si="67"/>
        <v>20.773873222222221</v>
      </c>
      <c r="AP339" s="9"/>
      <c r="AQ339" s="21">
        <v>0.14327999999999999</v>
      </c>
      <c r="AR339" s="21">
        <v>27.013100000000001</v>
      </c>
      <c r="AS339" s="21">
        <v>-1.4544700000000001E-2</v>
      </c>
      <c r="AT339" s="21">
        <v>329</v>
      </c>
      <c r="AU339" s="21">
        <v>0.142761</v>
      </c>
      <c r="AV339">
        <f t="shared" si="68"/>
        <v>17.956419753086422</v>
      </c>
      <c r="AW339">
        <f t="shared" si="69"/>
        <v>2.5727958222222225</v>
      </c>
      <c r="AX339" s="9"/>
      <c r="AY339" s="21">
        <v>1.5567</v>
      </c>
      <c r="AZ339" s="21">
        <v>30.8325</v>
      </c>
      <c r="BA339" s="21">
        <v>-1.07849E-2</v>
      </c>
      <c r="BB339" s="21">
        <v>329</v>
      </c>
      <c r="BC339" s="21">
        <v>1.55579</v>
      </c>
      <c r="BD339">
        <f t="shared" si="70"/>
        <v>13.314691358024691</v>
      </c>
      <c r="BE339">
        <f t="shared" si="71"/>
        <v>20.726980037037034</v>
      </c>
    </row>
    <row r="340" spans="6:57" x14ac:dyDescent="0.25">
      <c r="F340" s="9"/>
      <c r="G340" s="21">
        <v>0.13824500000000001</v>
      </c>
      <c r="H340" s="21">
        <v>8.32775</v>
      </c>
      <c r="I340" s="21">
        <v>-1.4855999999999999E-2</v>
      </c>
      <c r="J340" s="21">
        <v>330</v>
      </c>
      <c r="K340" s="21">
        <v>0.13763400000000001</v>
      </c>
      <c r="L340">
        <f t="shared" si="60"/>
        <v>18.340740740740738</v>
      </c>
      <c r="M340">
        <f t="shared" si="61"/>
        <v>2.5355157037037035</v>
      </c>
      <c r="N340" s="9"/>
      <c r="O340" s="21">
        <v>1.5617399999999999</v>
      </c>
      <c r="P340" s="21">
        <v>12.1469</v>
      </c>
      <c r="Q340" s="21">
        <v>-1.0659800000000001E-2</v>
      </c>
      <c r="R340" s="21">
        <v>330</v>
      </c>
      <c r="S340" s="21">
        <v>1.56097</v>
      </c>
      <c r="T340">
        <f t="shared" si="62"/>
        <v>13.160246913580247</v>
      </c>
      <c r="U340">
        <f t="shared" si="63"/>
        <v>20.552884014814815</v>
      </c>
      <c r="X340" s="9"/>
      <c r="Y340" s="21">
        <v>0.13824500000000001</v>
      </c>
      <c r="Z340" s="21">
        <v>17.702000000000002</v>
      </c>
      <c r="AA340" s="21">
        <v>-1.4624E-2</v>
      </c>
      <c r="AB340" s="21">
        <v>330</v>
      </c>
      <c r="AC340" s="21">
        <v>0.13772599999999999</v>
      </c>
      <c r="AD340">
        <f t="shared" si="64"/>
        <v>18.054320987654318</v>
      </c>
      <c r="AE340">
        <f t="shared" si="65"/>
        <v>2.4959196049382713</v>
      </c>
      <c r="AF340" s="9"/>
      <c r="AG340" s="21">
        <v>1.5617399999999999</v>
      </c>
      <c r="AH340" s="21">
        <v>21.5212</v>
      </c>
      <c r="AI340" s="21">
        <v>-1.0675E-2</v>
      </c>
      <c r="AJ340" s="21">
        <v>330</v>
      </c>
      <c r="AK340" s="21">
        <v>1.56097</v>
      </c>
      <c r="AL340">
        <f t="shared" si="66"/>
        <v>13.179012345679013</v>
      </c>
      <c r="AM340">
        <f t="shared" si="67"/>
        <v>20.582190740740739</v>
      </c>
      <c r="AP340" s="9"/>
      <c r="AQ340" s="21">
        <v>0.13824500000000001</v>
      </c>
      <c r="AR340" s="21">
        <v>27.023199999999999</v>
      </c>
      <c r="AS340" s="21">
        <v>-1.4550799999999999E-2</v>
      </c>
      <c r="AT340" s="21">
        <v>330</v>
      </c>
      <c r="AU340" s="21">
        <v>0.13766500000000001</v>
      </c>
      <c r="AV340">
        <f t="shared" si="68"/>
        <v>17.963950617283949</v>
      </c>
      <c r="AW340">
        <f t="shared" si="69"/>
        <v>2.4834263530864198</v>
      </c>
      <c r="AX340" s="9"/>
      <c r="AY340" s="21">
        <v>1.5617399999999999</v>
      </c>
      <c r="AZ340" s="21">
        <v>30.842500000000001</v>
      </c>
      <c r="BA340" s="21">
        <v>-1.06476E-2</v>
      </c>
      <c r="BB340" s="21">
        <v>330</v>
      </c>
      <c r="BC340" s="21">
        <v>1.56097</v>
      </c>
      <c r="BD340">
        <f t="shared" si="70"/>
        <v>13.145185185185186</v>
      </c>
      <c r="BE340">
        <f t="shared" si="71"/>
        <v>20.529361511111112</v>
      </c>
    </row>
    <row r="341" spans="6:57" x14ac:dyDescent="0.25">
      <c r="F341" s="9"/>
      <c r="G341" s="21">
        <v>0.13320899999999999</v>
      </c>
      <c r="H341" s="21">
        <v>8.3378200000000007</v>
      </c>
      <c r="I341" s="21">
        <v>-1.48682E-2</v>
      </c>
      <c r="J341" s="21">
        <v>331</v>
      </c>
      <c r="K341" s="21">
        <v>0.13259899999999999</v>
      </c>
      <c r="L341">
        <f t="shared" si="60"/>
        <v>18.355802469135799</v>
      </c>
      <c r="M341">
        <f t="shared" si="61"/>
        <v>2.4451580911111104</v>
      </c>
      <c r="N341" s="9"/>
      <c r="O341" s="21">
        <v>1.56677</v>
      </c>
      <c r="P341" s="21">
        <v>12.157</v>
      </c>
      <c r="Q341" s="21">
        <v>-1.05194E-2</v>
      </c>
      <c r="R341" s="21">
        <v>331</v>
      </c>
      <c r="S341" s="21">
        <v>1.56677</v>
      </c>
      <c r="T341">
        <f t="shared" si="62"/>
        <v>12.986913580246913</v>
      </c>
      <c r="U341">
        <f t="shared" si="63"/>
        <v>20.347506590123455</v>
      </c>
      <c r="X341" s="9"/>
      <c r="Y341" s="21">
        <v>0.13320899999999999</v>
      </c>
      <c r="Z341" s="21">
        <v>17.712</v>
      </c>
      <c r="AA341" s="21">
        <v>-1.4645399999999999E-2</v>
      </c>
      <c r="AB341" s="21">
        <v>331</v>
      </c>
      <c r="AC341" s="21">
        <v>0.132629</v>
      </c>
      <c r="AD341">
        <f t="shared" si="64"/>
        <v>18.080740740740737</v>
      </c>
      <c r="AE341">
        <f t="shared" si="65"/>
        <v>2.4085173933333328</v>
      </c>
      <c r="AF341" s="9"/>
      <c r="AG341" s="21">
        <v>1.56677</v>
      </c>
      <c r="AH341" s="21">
        <v>21.531199999999998</v>
      </c>
      <c r="AI341" s="21">
        <v>-1.0534699999999999E-2</v>
      </c>
      <c r="AJ341" s="21">
        <v>331</v>
      </c>
      <c r="AK341" s="21">
        <v>1.56647</v>
      </c>
      <c r="AL341">
        <f t="shared" si="66"/>
        <v>13.0058024691358</v>
      </c>
      <c r="AM341">
        <f t="shared" si="67"/>
        <v>20.377101134567898</v>
      </c>
      <c r="AP341" s="9"/>
      <c r="AQ341" s="21">
        <v>0.13320899999999999</v>
      </c>
      <c r="AR341" s="21">
        <v>27.033300000000001</v>
      </c>
      <c r="AS341" s="21">
        <v>-1.4556899999999999E-2</v>
      </c>
      <c r="AT341" s="21">
        <v>331</v>
      </c>
      <c r="AU341" s="21">
        <v>0.13269</v>
      </c>
      <c r="AV341">
        <f t="shared" si="68"/>
        <v>17.971481481481479</v>
      </c>
      <c r="AW341">
        <f t="shared" si="69"/>
        <v>2.3939630766666662</v>
      </c>
      <c r="AX341" s="9"/>
      <c r="AY341" s="21">
        <v>1.56677</v>
      </c>
      <c r="AZ341" s="21">
        <v>30.852599999999999</v>
      </c>
      <c r="BA341" s="21">
        <v>-1.05072E-2</v>
      </c>
      <c r="BB341" s="21">
        <v>331</v>
      </c>
      <c r="BC341" s="21">
        <v>1.56647</v>
      </c>
      <c r="BD341">
        <f t="shared" si="70"/>
        <v>12.97185185185185</v>
      </c>
      <c r="BE341">
        <f t="shared" si="71"/>
        <v>20.323908325925924</v>
      </c>
    </row>
    <row r="342" spans="6:57" x14ac:dyDescent="0.25">
      <c r="F342" s="9"/>
      <c r="G342" s="21">
        <v>0.12817400000000001</v>
      </c>
      <c r="H342" s="21">
        <v>8.3478899999999996</v>
      </c>
      <c r="I342" s="21">
        <v>-1.4871199999999999E-2</v>
      </c>
      <c r="J342" s="21">
        <v>332</v>
      </c>
      <c r="K342" s="21">
        <v>0.12762499999999999</v>
      </c>
      <c r="L342">
        <f t="shared" si="60"/>
        <v>18.359506172839506</v>
      </c>
      <c r="M342">
        <f t="shared" si="61"/>
        <v>2.3532113441975309</v>
      </c>
      <c r="N342" s="9"/>
      <c r="O342" s="21">
        <v>1.5718099999999999</v>
      </c>
      <c r="P342" s="21">
        <v>12.1671</v>
      </c>
      <c r="Q342" s="21">
        <v>-1.0378999999999999E-2</v>
      </c>
      <c r="R342" s="21">
        <v>332</v>
      </c>
      <c r="S342" s="21">
        <v>1.5716600000000001</v>
      </c>
      <c r="T342">
        <f t="shared" si="62"/>
        <v>12.813580246913578</v>
      </c>
      <c r="U342">
        <f t="shared" si="63"/>
        <v>20.14051356790123</v>
      </c>
      <c r="X342" s="9"/>
      <c r="Y342" s="21">
        <v>0.12817400000000001</v>
      </c>
      <c r="Z342" s="21">
        <v>17.722100000000001</v>
      </c>
      <c r="AA342" s="21">
        <v>-1.46576E-2</v>
      </c>
      <c r="AB342" s="21">
        <v>332</v>
      </c>
      <c r="AC342" s="21">
        <v>0.12756300000000001</v>
      </c>
      <c r="AD342">
        <f t="shared" si="64"/>
        <v>18.095802469135801</v>
      </c>
      <c r="AE342">
        <f t="shared" si="65"/>
        <v>2.3194113856790124</v>
      </c>
      <c r="AF342" s="9"/>
      <c r="AG342" s="21">
        <v>1.5718099999999999</v>
      </c>
      <c r="AH342" s="21">
        <v>21.5413</v>
      </c>
      <c r="AI342" s="21">
        <v>-1.03882E-2</v>
      </c>
      <c r="AJ342" s="21">
        <v>332</v>
      </c>
      <c r="AK342" s="21">
        <v>1.57104</v>
      </c>
      <c r="AL342">
        <f t="shared" si="66"/>
        <v>12.824938271604937</v>
      </c>
      <c r="AM342">
        <f t="shared" si="67"/>
        <v>20.158366224691356</v>
      </c>
      <c r="AP342" s="9"/>
      <c r="AQ342" s="21">
        <v>0.12817400000000001</v>
      </c>
      <c r="AR342" s="21">
        <v>27.043299999999999</v>
      </c>
      <c r="AS342" s="21">
        <v>-1.45691E-2</v>
      </c>
      <c r="AT342" s="21">
        <v>332</v>
      </c>
      <c r="AU342" s="21">
        <v>0.12765499999999999</v>
      </c>
      <c r="AV342">
        <f t="shared" si="68"/>
        <v>17.98654320987654</v>
      </c>
      <c r="AW342">
        <f t="shared" si="69"/>
        <v>2.3054071893827159</v>
      </c>
      <c r="AX342" s="9"/>
      <c r="AY342" s="21">
        <v>1.5718099999999999</v>
      </c>
      <c r="AZ342" s="21">
        <v>30.8627</v>
      </c>
      <c r="BA342" s="21">
        <v>-1.03546E-2</v>
      </c>
      <c r="BB342" s="21">
        <v>332</v>
      </c>
      <c r="BC342" s="21">
        <v>1.57135</v>
      </c>
      <c r="BD342">
        <f t="shared" si="70"/>
        <v>12.783456790123456</v>
      </c>
      <c r="BE342">
        <f t="shared" si="71"/>
        <v>20.093165217283946</v>
      </c>
    </row>
    <row r="343" spans="6:57" x14ac:dyDescent="0.25">
      <c r="F343" s="9"/>
      <c r="G343" s="21">
        <v>0.123138</v>
      </c>
      <c r="H343" s="21">
        <v>8.3579600000000003</v>
      </c>
      <c r="I343" s="21">
        <v>-1.48834E-2</v>
      </c>
      <c r="J343" s="21">
        <v>333</v>
      </c>
      <c r="K343" s="21">
        <v>0.12262000000000001</v>
      </c>
      <c r="L343">
        <f t="shared" si="60"/>
        <v>18.374567901234567</v>
      </c>
      <c r="M343">
        <f t="shared" si="61"/>
        <v>2.2626075422222218</v>
      </c>
      <c r="N343" s="9"/>
      <c r="O343" s="21">
        <v>1.57684</v>
      </c>
      <c r="P343" s="21">
        <v>12.177099999999999</v>
      </c>
      <c r="Q343" s="21">
        <v>-1.0229500000000001E-2</v>
      </c>
      <c r="R343" s="21">
        <v>333</v>
      </c>
      <c r="S343" s="21">
        <v>1.5759300000000001</v>
      </c>
      <c r="T343">
        <f t="shared" si="62"/>
        <v>12.629012345679012</v>
      </c>
      <c r="U343">
        <f t="shared" si="63"/>
        <v>19.913931827160493</v>
      </c>
      <c r="X343" s="9"/>
      <c r="Y343" s="21">
        <v>0.123138</v>
      </c>
      <c r="Z343" s="21">
        <v>17.732199999999999</v>
      </c>
      <c r="AA343" s="21">
        <v>-1.4678999999999999E-2</v>
      </c>
      <c r="AB343" s="21">
        <v>333</v>
      </c>
      <c r="AC343" s="21">
        <v>0.122589</v>
      </c>
      <c r="AD343">
        <f t="shared" si="64"/>
        <v>18.12222222222222</v>
      </c>
      <c r="AE343">
        <f t="shared" si="65"/>
        <v>2.2315341999999996</v>
      </c>
      <c r="AF343" s="9"/>
      <c r="AG343" s="21">
        <v>1.57684</v>
      </c>
      <c r="AH343" s="21">
        <v>21.551400000000001</v>
      </c>
      <c r="AI343" s="21">
        <v>-1.0229500000000001E-2</v>
      </c>
      <c r="AJ343" s="21">
        <v>333</v>
      </c>
      <c r="AK343" s="21">
        <v>1.57684</v>
      </c>
      <c r="AL343">
        <f t="shared" si="66"/>
        <v>12.629012345679012</v>
      </c>
      <c r="AM343">
        <f t="shared" si="67"/>
        <v>19.913931827160493</v>
      </c>
      <c r="AP343" s="9"/>
      <c r="AQ343" s="21">
        <v>0.123138</v>
      </c>
      <c r="AR343" s="21">
        <v>27.0534</v>
      </c>
      <c r="AS343" s="21">
        <v>-1.45691E-2</v>
      </c>
      <c r="AT343" s="21">
        <v>333</v>
      </c>
      <c r="AU343" s="21">
        <v>0.122528</v>
      </c>
      <c r="AV343">
        <f t="shared" si="68"/>
        <v>17.98654320987654</v>
      </c>
      <c r="AW343">
        <f t="shared" si="69"/>
        <v>2.2148269577777775</v>
      </c>
      <c r="AX343" s="9"/>
      <c r="AY343" s="21">
        <v>1.57684</v>
      </c>
      <c r="AZ343" s="21">
        <v>30.872800000000002</v>
      </c>
      <c r="BA343" s="21">
        <v>-1.0199E-2</v>
      </c>
      <c r="BB343" s="21">
        <v>333</v>
      </c>
      <c r="BC343" s="21">
        <v>1.57623</v>
      </c>
      <c r="BD343">
        <f t="shared" si="70"/>
        <v>12.591358024691356</v>
      </c>
      <c r="BE343">
        <f t="shared" si="71"/>
        <v>19.85455698765432</v>
      </c>
    </row>
    <row r="344" spans="6:57" x14ac:dyDescent="0.25">
      <c r="F344" s="9"/>
      <c r="G344" s="21">
        <v>0.118103</v>
      </c>
      <c r="H344" s="21">
        <v>8.3680299999999992</v>
      </c>
      <c r="I344" s="21">
        <v>-1.48865E-2</v>
      </c>
      <c r="J344" s="21">
        <v>334</v>
      </c>
      <c r="K344" s="21">
        <v>0.117523</v>
      </c>
      <c r="L344">
        <f t="shared" si="60"/>
        <v>18.378395061728394</v>
      </c>
      <c r="M344">
        <f t="shared" si="61"/>
        <v>2.1705435919753087</v>
      </c>
      <c r="N344" s="9"/>
      <c r="O344" s="21">
        <v>1.58188</v>
      </c>
      <c r="P344" s="21">
        <v>12.187200000000001</v>
      </c>
      <c r="Q344" s="21">
        <v>-1.00708E-2</v>
      </c>
      <c r="R344" s="21">
        <v>334</v>
      </c>
      <c r="S344" s="21">
        <v>1.5811200000000001</v>
      </c>
      <c r="T344">
        <f t="shared" si="62"/>
        <v>12.433086419753085</v>
      </c>
      <c r="U344">
        <f t="shared" si="63"/>
        <v>19.667650745679008</v>
      </c>
      <c r="X344" s="9"/>
      <c r="Y344" s="21">
        <v>0.118103</v>
      </c>
      <c r="Z344" s="21">
        <v>17.7423</v>
      </c>
      <c r="AA344" s="21">
        <v>-1.46912E-2</v>
      </c>
      <c r="AB344" s="21">
        <v>334</v>
      </c>
      <c r="AC344" s="21">
        <v>0.11755400000000001</v>
      </c>
      <c r="AD344">
        <f t="shared" si="64"/>
        <v>18.137283950617284</v>
      </c>
      <c r="AE344">
        <f t="shared" si="65"/>
        <v>2.1420676464197532</v>
      </c>
      <c r="AF344" s="9"/>
      <c r="AG344" s="21">
        <v>1.58188</v>
      </c>
      <c r="AH344" s="21">
        <v>21.561399999999999</v>
      </c>
      <c r="AI344" s="21">
        <v>-1.00708E-2</v>
      </c>
      <c r="AJ344" s="21">
        <v>334</v>
      </c>
      <c r="AK344" s="21">
        <v>1.5817300000000001</v>
      </c>
      <c r="AL344">
        <f t="shared" si="66"/>
        <v>12.433086419753085</v>
      </c>
      <c r="AM344">
        <f t="shared" si="67"/>
        <v>19.667650745679008</v>
      </c>
      <c r="AP344" s="9"/>
      <c r="AQ344" s="21">
        <v>0.118103</v>
      </c>
      <c r="AR344" s="21">
        <v>27.063500000000001</v>
      </c>
      <c r="AS344" s="21">
        <v>-1.4572099999999999E-2</v>
      </c>
      <c r="AT344" s="21">
        <v>334</v>
      </c>
      <c r="AU344" s="21">
        <v>0.11758399999999999</v>
      </c>
      <c r="AV344">
        <f t="shared" si="68"/>
        <v>17.990246913580243</v>
      </c>
      <c r="AW344">
        <f t="shared" si="69"/>
        <v>2.1247021312345673</v>
      </c>
      <c r="AX344" s="9"/>
      <c r="AY344" s="21">
        <v>1.58188</v>
      </c>
      <c r="AZ344" s="21">
        <v>30.8828</v>
      </c>
      <c r="BA344" s="21">
        <v>-1.00403E-2</v>
      </c>
      <c r="BB344" s="21">
        <v>334</v>
      </c>
      <c r="BC344" s="21">
        <v>1.58142</v>
      </c>
      <c r="BD344">
        <f t="shared" si="70"/>
        <v>12.395432098765431</v>
      </c>
      <c r="BE344">
        <f t="shared" si="71"/>
        <v>19.608086128395058</v>
      </c>
    </row>
    <row r="345" spans="6:57" x14ac:dyDescent="0.25">
      <c r="F345" s="9"/>
      <c r="G345" s="21">
        <v>0.113068</v>
      </c>
      <c r="H345" s="21">
        <v>8.3780999999999999</v>
      </c>
      <c r="I345" s="21">
        <v>-1.48895E-2</v>
      </c>
      <c r="J345" s="21">
        <v>335</v>
      </c>
      <c r="K345" s="21">
        <v>0.112396</v>
      </c>
      <c r="L345">
        <f t="shared" si="60"/>
        <v>18.382098765432101</v>
      </c>
      <c r="M345">
        <f t="shared" si="61"/>
        <v>2.0784271432098769</v>
      </c>
      <c r="N345" s="9"/>
      <c r="O345" s="21">
        <v>1.58691</v>
      </c>
      <c r="P345" s="21">
        <v>12.1973</v>
      </c>
      <c r="Q345" s="21">
        <v>-9.9060099999999998E-3</v>
      </c>
      <c r="R345" s="21">
        <v>335</v>
      </c>
      <c r="S345" s="21">
        <v>1.5863</v>
      </c>
      <c r="T345">
        <f t="shared" si="62"/>
        <v>12.22964197530864</v>
      </c>
      <c r="U345">
        <f t="shared" si="63"/>
        <v>19.407341147037034</v>
      </c>
      <c r="X345" s="9"/>
      <c r="Y345" s="21">
        <v>0.113068</v>
      </c>
      <c r="Z345" s="21">
        <v>17.752300000000002</v>
      </c>
      <c r="AA345" s="21">
        <v>-1.4700299999999999E-2</v>
      </c>
      <c r="AB345" s="21">
        <v>335</v>
      </c>
      <c r="AC345" s="21">
        <v>0.112488</v>
      </c>
      <c r="AD345">
        <f t="shared" si="64"/>
        <v>18.148518518518514</v>
      </c>
      <c r="AE345">
        <f t="shared" si="65"/>
        <v>2.0520166918518514</v>
      </c>
      <c r="AF345" s="9"/>
      <c r="AG345" s="21">
        <v>1.58691</v>
      </c>
      <c r="AH345" s="21">
        <v>21.5715</v>
      </c>
      <c r="AI345" s="21">
        <v>-9.9060099999999998E-3</v>
      </c>
      <c r="AJ345" s="21">
        <v>335</v>
      </c>
      <c r="AK345" s="21">
        <v>1.5863</v>
      </c>
      <c r="AL345">
        <f t="shared" si="66"/>
        <v>12.22964197530864</v>
      </c>
      <c r="AM345">
        <f t="shared" si="67"/>
        <v>19.407341147037034</v>
      </c>
      <c r="AP345" s="9"/>
      <c r="AQ345" s="21">
        <v>0.113068</v>
      </c>
      <c r="AR345" s="21">
        <v>27.073599999999999</v>
      </c>
      <c r="AS345" s="21">
        <v>-1.4572099999999999E-2</v>
      </c>
      <c r="AT345" s="21">
        <v>335</v>
      </c>
      <c r="AU345" s="21">
        <v>0.11261</v>
      </c>
      <c r="AV345">
        <f t="shared" si="68"/>
        <v>17.990246913580243</v>
      </c>
      <c r="AW345">
        <f t="shared" si="69"/>
        <v>2.0341212380246909</v>
      </c>
      <c r="AX345" s="9"/>
      <c r="AY345" s="21">
        <v>1.58691</v>
      </c>
      <c r="AZ345" s="21">
        <v>30.892900000000001</v>
      </c>
      <c r="BA345" s="21">
        <v>-9.8663299999999995E-3</v>
      </c>
      <c r="BB345" s="21">
        <v>335</v>
      </c>
      <c r="BC345" s="21">
        <v>1.5866100000000001</v>
      </c>
      <c r="BD345">
        <f t="shared" si="70"/>
        <v>12.180654320987653</v>
      </c>
      <c r="BE345">
        <f t="shared" si="71"/>
        <v>19.329602148518518</v>
      </c>
    </row>
    <row r="346" spans="6:57" x14ac:dyDescent="0.25">
      <c r="F346" s="9"/>
      <c r="G346" s="21">
        <v>0.108032</v>
      </c>
      <c r="H346" s="21">
        <v>8.3881700000000006</v>
      </c>
      <c r="I346" s="21">
        <v>-1.48895E-2</v>
      </c>
      <c r="J346" s="21">
        <v>336</v>
      </c>
      <c r="K346" s="21">
        <v>0.107483</v>
      </c>
      <c r="L346">
        <f t="shared" si="60"/>
        <v>18.382098765432101</v>
      </c>
      <c r="M346">
        <f t="shared" si="61"/>
        <v>1.9858548938271607</v>
      </c>
      <c r="N346" s="9"/>
      <c r="O346" s="21">
        <v>1.59195</v>
      </c>
      <c r="P346" s="21">
        <v>12.2074</v>
      </c>
      <c r="Q346" s="21">
        <v>-9.7289999999999998E-3</v>
      </c>
      <c r="R346" s="21">
        <v>336</v>
      </c>
      <c r="S346" s="21">
        <v>1.5911900000000001</v>
      </c>
      <c r="T346">
        <f t="shared" si="62"/>
        <v>12.011111111111109</v>
      </c>
      <c r="U346">
        <f t="shared" si="63"/>
        <v>19.121088333333329</v>
      </c>
      <c r="X346" s="9"/>
      <c r="Y346" s="21">
        <v>0.108032</v>
      </c>
      <c r="Z346" s="21">
        <v>17.7624</v>
      </c>
      <c r="AA346" s="21">
        <v>-1.47034E-2</v>
      </c>
      <c r="AB346" s="21">
        <v>336</v>
      </c>
      <c r="AC346" s="21">
        <v>0.10745200000000001</v>
      </c>
      <c r="AD346">
        <f t="shared" si="64"/>
        <v>18.152345679012342</v>
      </c>
      <c r="AE346">
        <f t="shared" si="65"/>
        <v>1.9610342083950614</v>
      </c>
      <c r="AF346" s="9"/>
      <c r="AG346" s="21">
        <v>1.59195</v>
      </c>
      <c r="AH346" s="21">
        <v>21.581600000000002</v>
      </c>
      <c r="AI346" s="21">
        <v>-9.7259500000000006E-3</v>
      </c>
      <c r="AJ346" s="21">
        <v>336</v>
      </c>
      <c r="AK346" s="21">
        <v>1.5911900000000001</v>
      </c>
      <c r="AL346">
        <f t="shared" si="66"/>
        <v>12.007345679012346</v>
      </c>
      <c r="AM346">
        <f t="shared" si="67"/>
        <v>19.115093953703703</v>
      </c>
      <c r="AP346" s="9"/>
      <c r="AQ346" s="21">
        <v>0.108032</v>
      </c>
      <c r="AR346" s="21">
        <v>27.083600000000001</v>
      </c>
      <c r="AS346" s="21">
        <v>-1.45813E-2</v>
      </c>
      <c r="AT346" s="21">
        <v>336</v>
      </c>
      <c r="AU346" s="21">
        <v>0.107513</v>
      </c>
      <c r="AV346">
        <f t="shared" si="68"/>
        <v>18.001604938271605</v>
      </c>
      <c r="AW346">
        <f t="shared" si="69"/>
        <v>1.9447493846913582</v>
      </c>
      <c r="AX346" s="9"/>
      <c r="AY346" s="21">
        <v>1.59195</v>
      </c>
      <c r="AZ346" s="21">
        <v>30.902999999999999</v>
      </c>
      <c r="BA346" s="21">
        <v>-9.6893299999999995E-3</v>
      </c>
      <c r="BB346" s="21">
        <v>336</v>
      </c>
      <c r="BC346" s="21">
        <v>1.5908800000000001</v>
      </c>
      <c r="BD346">
        <f t="shared" si="70"/>
        <v>11.962135802469135</v>
      </c>
      <c r="BE346">
        <f t="shared" si="71"/>
        <v>19.043122090740738</v>
      </c>
    </row>
    <row r="347" spans="6:57" x14ac:dyDescent="0.25">
      <c r="F347" s="9"/>
      <c r="G347" s="21">
        <v>0.10299700000000001</v>
      </c>
      <c r="H347" s="21">
        <v>8.3982500000000009</v>
      </c>
      <c r="I347" s="21">
        <v>-1.48773E-2</v>
      </c>
      <c r="J347" s="21">
        <v>337</v>
      </c>
      <c r="K347" s="21">
        <v>0.10256999999999999</v>
      </c>
      <c r="L347">
        <f t="shared" si="60"/>
        <v>18.367037037037036</v>
      </c>
      <c r="M347">
        <f t="shared" si="61"/>
        <v>1.8917497137037038</v>
      </c>
      <c r="N347" s="9"/>
      <c r="O347" s="21">
        <v>1.5969800000000001</v>
      </c>
      <c r="P347" s="21">
        <v>12.2174</v>
      </c>
      <c r="Q347" s="21">
        <v>-9.5458999999999995E-3</v>
      </c>
      <c r="R347" s="21">
        <v>337</v>
      </c>
      <c r="S347" s="21">
        <v>1.5960700000000001</v>
      </c>
      <c r="T347">
        <f t="shared" si="62"/>
        <v>11.78506172839506</v>
      </c>
      <c r="U347">
        <f t="shared" si="63"/>
        <v>18.820507879012343</v>
      </c>
      <c r="X347" s="9"/>
      <c r="Y347" s="21">
        <v>0.10299700000000001</v>
      </c>
      <c r="Z347" s="21">
        <v>17.772500000000001</v>
      </c>
      <c r="AA347" s="21">
        <v>-1.4715600000000001E-2</v>
      </c>
      <c r="AB347" s="21">
        <v>337</v>
      </c>
      <c r="AC347" s="21">
        <v>0.10241699999999999</v>
      </c>
      <c r="AD347">
        <f t="shared" si="64"/>
        <v>18.167407407407406</v>
      </c>
      <c r="AE347">
        <f t="shared" si="65"/>
        <v>1.8711884607407407</v>
      </c>
      <c r="AF347" s="9"/>
      <c r="AG347" s="21">
        <v>1.5969800000000001</v>
      </c>
      <c r="AH347" s="21">
        <v>21.591699999999999</v>
      </c>
      <c r="AI347" s="21">
        <v>-9.5397899999999994E-3</v>
      </c>
      <c r="AJ347" s="21">
        <v>337</v>
      </c>
      <c r="AK347" s="21">
        <v>1.5963700000000001</v>
      </c>
      <c r="AL347">
        <f t="shared" si="66"/>
        <v>11.777518518518518</v>
      </c>
      <c r="AM347">
        <f t="shared" si="67"/>
        <v>18.808461523703702</v>
      </c>
      <c r="AP347" s="9"/>
      <c r="AQ347" s="21">
        <v>0.10299700000000001</v>
      </c>
      <c r="AR347" s="21">
        <v>27.093699999999998</v>
      </c>
      <c r="AS347" s="21">
        <v>-1.4578199999999999E-2</v>
      </c>
      <c r="AT347" s="21">
        <v>337</v>
      </c>
      <c r="AU347" s="21">
        <v>0.102478</v>
      </c>
      <c r="AV347">
        <f t="shared" si="68"/>
        <v>17.997777777777777</v>
      </c>
      <c r="AW347">
        <f t="shared" si="69"/>
        <v>1.8537171177777778</v>
      </c>
      <c r="AX347" s="9"/>
      <c r="AY347" s="21">
        <v>1.5969800000000001</v>
      </c>
      <c r="AZ347" s="21">
        <v>30.913</v>
      </c>
      <c r="BA347" s="21">
        <v>-9.5001200000000008E-3</v>
      </c>
      <c r="BB347" s="21">
        <v>337</v>
      </c>
      <c r="BC347" s="21">
        <v>1.5960700000000001</v>
      </c>
      <c r="BD347">
        <f t="shared" si="70"/>
        <v>11.728543209876545</v>
      </c>
      <c r="BE347">
        <f t="shared" si="71"/>
        <v>18.730248935308644</v>
      </c>
    </row>
    <row r="348" spans="6:57" x14ac:dyDescent="0.25">
      <c r="F348" s="9"/>
      <c r="G348" s="21">
        <v>9.7961400000000004E-2</v>
      </c>
      <c r="H348" s="21">
        <v>8.4083199999999998</v>
      </c>
      <c r="I348" s="21">
        <v>-1.48682E-2</v>
      </c>
      <c r="J348" s="21">
        <v>338</v>
      </c>
      <c r="K348" s="21">
        <v>9.7381599999999999E-2</v>
      </c>
      <c r="L348">
        <f t="shared" si="60"/>
        <v>18.355802469135799</v>
      </c>
      <c r="M348">
        <f t="shared" si="61"/>
        <v>1.7981601079999998</v>
      </c>
      <c r="N348" s="9"/>
      <c r="O348" s="21">
        <v>1.60202</v>
      </c>
      <c r="P348" s="21">
        <v>12.227499999999999</v>
      </c>
      <c r="Q348" s="21">
        <v>-9.3536399999999999E-3</v>
      </c>
      <c r="R348" s="21">
        <v>338</v>
      </c>
      <c r="S348" s="21">
        <v>1.6009500000000001</v>
      </c>
      <c r="T348">
        <f t="shared" si="62"/>
        <v>11.547703703703702</v>
      </c>
      <c r="U348">
        <f t="shared" si="63"/>
        <v>18.499652287407404</v>
      </c>
      <c r="X348" s="9"/>
      <c r="Y348" s="21">
        <v>9.7961400000000004E-2</v>
      </c>
      <c r="Z348" s="21">
        <v>17.782499999999999</v>
      </c>
      <c r="AA348" s="21">
        <v>-1.4733899999999999E-2</v>
      </c>
      <c r="AB348" s="21">
        <v>338</v>
      </c>
      <c r="AC348" s="21">
        <v>9.7442600000000004E-2</v>
      </c>
      <c r="AD348">
        <f t="shared" si="64"/>
        <v>18.189999999999998</v>
      </c>
      <c r="AE348">
        <f t="shared" si="65"/>
        <v>1.7819178659999999</v>
      </c>
      <c r="AF348" s="9"/>
      <c r="AG348" s="21">
        <v>1.60202</v>
      </c>
      <c r="AH348" s="21">
        <v>21.601700000000001</v>
      </c>
      <c r="AI348" s="21">
        <v>-9.3383800000000003E-3</v>
      </c>
      <c r="AJ348" s="21">
        <v>338</v>
      </c>
      <c r="AK348" s="21">
        <v>1.6018699999999999</v>
      </c>
      <c r="AL348">
        <f t="shared" si="66"/>
        <v>11.528864197530863</v>
      </c>
      <c r="AM348">
        <f t="shared" si="67"/>
        <v>18.469471021728392</v>
      </c>
      <c r="AP348" s="9"/>
      <c r="AQ348" s="21">
        <v>9.7961400000000004E-2</v>
      </c>
      <c r="AR348" s="21">
        <v>27.1038</v>
      </c>
      <c r="AS348" s="21">
        <v>-1.45874E-2</v>
      </c>
      <c r="AT348" s="21">
        <v>338</v>
      </c>
      <c r="AU348" s="21">
        <v>9.7381599999999999E-2</v>
      </c>
      <c r="AV348">
        <f t="shared" si="68"/>
        <v>18.009135802469135</v>
      </c>
      <c r="AW348">
        <f t="shared" si="69"/>
        <v>1.764200156</v>
      </c>
      <c r="AX348" s="9"/>
      <c r="AY348" s="21">
        <v>1.60202</v>
      </c>
      <c r="AZ348" s="21">
        <v>30.923100000000002</v>
      </c>
      <c r="BA348" s="21">
        <v>-9.3017599999999992E-3</v>
      </c>
      <c r="BB348" s="21">
        <v>338</v>
      </c>
      <c r="BC348" s="21">
        <v>1.6015600000000001</v>
      </c>
      <c r="BD348">
        <f t="shared" si="70"/>
        <v>11.483654320987652</v>
      </c>
      <c r="BE348">
        <f t="shared" si="71"/>
        <v>18.397043895308638</v>
      </c>
    </row>
    <row r="349" spans="6:57" x14ac:dyDescent="0.25">
      <c r="F349" s="9"/>
      <c r="G349" s="21">
        <v>9.2925999999999995E-2</v>
      </c>
      <c r="H349" s="21">
        <v>8.4183900000000005</v>
      </c>
      <c r="I349" s="21">
        <v>-1.4871199999999999E-2</v>
      </c>
      <c r="J349" s="21">
        <v>339</v>
      </c>
      <c r="K349" s="21">
        <v>9.2346200000000003E-2</v>
      </c>
      <c r="L349">
        <f t="shared" si="60"/>
        <v>18.359506172839506</v>
      </c>
      <c r="M349">
        <f t="shared" si="61"/>
        <v>1.7060754706172838</v>
      </c>
      <c r="N349" s="9"/>
      <c r="O349" s="21">
        <v>1.6070599999999999</v>
      </c>
      <c r="P349" s="21">
        <v>12.2376</v>
      </c>
      <c r="Q349" s="21">
        <v>-9.1583299999999992E-3</v>
      </c>
      <c r="R349" s="21">
        <v>339</v>
      </c>
      <c r="S349" s="21">
        <v>1.6058300000000001</v>
      </c>
      <c r="T349">
        <f t="shared" si="62"/>
        <v>11.306580246913578</v>
      </c>
      <c r="U349">
        <f t="shared" si="63"/>
        <v>18.170352851604935</v>
      </c>
      <c r="X349" s="9"/>
      <c r="Y349" s="21">
        <v>9.2925999999999995E-2</v>
      </c>
      <c r="Z349" s="21">
        <v>17.7926</v>
      </c>
      <c r="AA349" s="21">
        <v>-1.4736900000000001E-2</v>
      </c>
      <c r="AB349" s="21">
        <v>339</v>
      </c>
      <c r="AC349" s="21">
        <v>9.2346200000000003E-2</v>
      </c>
      <c r="AD349">
        <f t="shared" si="64"/>
        <v>18.193703703703704</v>
      </c>
      <c r="AE349">
        <f t="shared" si="65"/>
        <v>1.6906681103703702</v>
      </c>
      <c r="AF349" s="9"/>
      <c r="AG349" s="21">
        <v>1.6070599999999999</v>
      </c>
      <c r="AH349" s="21">
        <v>21.611799999999999</v>
      </c>
      <c r="AI349" s="21">
        <v>-9.1339100000000003E-3</v>
      </c>
      <c r="AJ349" s="21">
        <v>339</v>
      </c>
      <c r="AK349" s="21">
        <v>1.6070599999999999</v>
      </c>
      <c r="AL349">
        <f t="shared" si="66"/>
        <v>11.276432098765431</v>
      </c>
      <c r="AM349">
        <f t="shared" si="67"/>
        <v>18.121902968641972</v>
      </c>
      <c r="AP349" s="9"/>
      <c r="AQ349" s="21">
        <v>9.2925999999999995E-2</v>
      </c>
      <c r="AR349" s="21">
        <v>27.113800000000001</v>
      </c>
      <c r="AS349" s="21">
        <v>-1.4599600000000001E-2</v>
      </c>
      <c r="AT349" s="21">
        <v>339</v>
      </c>
      <c r="AU349" s="21">
        <v>9.2529299999999995E-2</v>
      </c>
      <c r="AV349">
        <f t="shared" si="68"/>
        <v>18.0241975308642</v>
      </c>
      <c r="AW349">
        <f t="shared" si="69"/>
        <v>1.6749165797530865</v>
      </c>
      <c r="AX349" s="9"/>
      <c r="AY349" s="21">
        <v>1.6070599999999999</v>
      </c>
      <c r="AZ349" s="21">
        <v>30.933199999999999</v>
      </c>
      <c r="BA349" s="21">
        <v>-9.0820299999999996E-3</v>
      </c>
      <c r="BB349" s="21">
        <v>339</v>
      </c>
      <c r="BC349" s="21">
        <v>1.6073599999999999</v>
      </c>
      <c r="BD349">
        <f t="shared" si="70"/>
        <v>11.212382716049381</v>
      </c>
      <c r="BE349">
        <f t="shared" si="71"/>
        <v>18.018971767654318</v>
      </c>
    </row>
    <row r="350" spans="6:57" x14ac:dyDescent="0.25">
      <c r="F350" s="9"/>
      <c r="G350" s="21">
        <v>8.7890599999999999E-2</v>
      </c>
      <c r="H350" s="21">
        <v>8.4284599999999994</v>
      </c>
      <c r="I350" s="21">
        <v>-1.48895E-2</v>
      </c>
      <c r="J350" s="21">
        <v>340</v>
      </c>
      <c r="K350" s="21">
        <v>8.7341299999999997E-2</v>
      </c>
      <c r="L350">
        <f t="shared" si="60"/>
        <v>18.382098765432101</v>
      </c>
      <c r="M350">
        <f t="shared" si="61"/>
        <v>1.6156136897530866</v>
      </c>
      <c r="N350" s="9"/>
      <c r="O350" s="21">
        <v>1.61209</v>
      </c>
      <c r="P350" s="21">
        <v>12.2476</v>
      </c>
      <c r="Q350" s="21">
        <v>-8.9538599999999993E-3</v>
      </c>
      <c r="R350" s="21">
        <v>340</v>
      </c>
      <c r="S350" s="21">
        <v>1.6116299999999999</v>
      </c>
      <c r="T350">
        <f t="shared" si="62"/>
        <v>11.054148148148146</v>
      </c>
      <c r="U350">
        <f t="shared" si="63"/>
        <v>17.820281688148146</v>
      </c>
      <c r="X350" s="9"/>
      <c r="Y350" s="21">
        <v>8.7890599999999999E-2</v>
      </c>
      <c r="Z350" s="21">
        <v>17.802700000000002</v>
      </c>
      <c r="AA350" s="21">
        <v>-1.47461E-2</v>
      </c>
      <c r="AB350" s="21">
        <v>340</v>
      </c>
      <c r="AC350" s="21">
        <v>8.7432899999999994E-2</v>
      </c>
      <c r="AD350">
        <f t="shared" si="64"/>
        <v>18.205061728395062</v>
      </c>
      <c r="AE350">
        <f t="shared" si="65"/>
        <v>1.6000537983456791</v>
      </c>
      <c r="AF350" s="9"/>
      <c r="AG350" s="21">
        <v>1.61209</v>
      </c>
      <c r="AH350" s="21">
        <v>21.6219</v>
      </c>
      <c r="AI350" s="21">
        <v>-8.9141800000000007E-3</v>
      </c>
      <c r="AJ350" s="21">
        <v>340</v>
      </c>
      <c r="AK350" s="21">
        <v>1.6116299999999999</v>
      </c>
      <c r="AL350">
        <f t="shared" si="66"/>
        <v>11.005160493827161</v>
      </c>
      <c r="AM350">
        <f t="shared" si="67"/>
        <v>17.741309180493829</v>
      </c>
      <c r="AP350" s="9"/>
      <c r="AQ350" s="21">
        <v>8.7890599999999999E-2</v>
      </c>
      <c r="AR350" s="21">
        <v>27.123899999999999</v>
      </c>
      <c r="AS350" s="21">
        <v>-1.4605699999999999E-2</v>
      </c>
      <c r="AT350" s="21">
        <v>340</v>
      </c>
      <c r="AU350" s="21">
        <v>8.7219199999999997E-2</v>
      </c>
      <c r="AV350">
        <f t="shared" si="68"/>
        <v>18.031728395061727</v>
      </c>
      <c r="AW350">
        <f t="shared" si="69"/>
        <v>1.5848194276790122</v>
      </c>
      <c r="AX350" s="9"/>
      <c r="AY350" s="21">
        <v>1.61209</v>
      </c>
      <c r="AZ350" s="21">
        <v>30.943300000000001</v>
      </c>
      <c r="BA350" s="21">
        <v>-8.8500999999999996E-3</v>
      </c>
      <c r="BB350" s="21">
        <v>340</v>
      </c>
      <c r="BC350" s="21">
        <v>1.6116299999999999</v>
      </c>
      <c r="BD350">
        <f t="shared" si="70"/>
        <v>10.926049382716048</v>
      </c>
      <c r="BE350">
        <f t="shared" si="71"/>
        <v>17.613774949382716</v>
      </c>
    </row>
    <row r="351" spans="6:57" x14ac:dyDescent="0.25">
      <c r="F351" s="9"/>
      <c r="G351" s="21">
        <v>8.2855200000000004E-2</v>
      </c>
      <c r="H351" s="21">
        <v>8.4385300000000001</v>
      </c>
      <c r="I351" s="21">
        <v>-1.48956E-2</v>
      </c>
      <c r="J351" s="21">
        <v>341</v>
      </c>
      <c r="K351" s="21">
        <v>8.2397499999999999E-2</v>
      </c>
      <c r="L351">
        <f t="shared" si="60"/>
        <v>18.389629629629628</v>
      </c>
      <c r="M351">
        <f t="shared" si="61"/>
        <v>1.5236764408888888</v>
      </c>
      <c r="N351" s="9"/>
      <c r="O351" s="21">
        <v>1.61713</v>
      </c>
      <c r="P351" s="21">
        <v>12.2577</v>
      </c>
      <c r="Q351" s="21">
        <v>-8.7310800000000004E-3</v>
      </c>
      <c r="R351" s="21">
        <v>341</v>
      </c>
      <c r="S351" s="21">
        <v>1.61652</v>
      </c>
      <c r="T351">
        <f t="shared" si="62"/>
        <v>10.77911111111111</v>
      </c>
      <c r="U351">
        <f t="shared" si="63"/>
        <v>17.431223951111107</v>
      </c>
      <c r="X351" s="9"/>
      <c r="Y351" s="21">
        <v>8.2855200000000004E-2</v>
      </c>
      <c r="Z351" s="21">
        <v>17.812799999999999</v>
      </c>
      <c r="AA351" s="21">
        <v>-1.47461E-2</v>
      </c>
      <c r="AB351" s="21">
        <v>341</v>
      </c>
      <c r="AC351" s="21">
        <v>8.2458500000000004E-2</v>
      </c>
      <c r="AD351">
        <f t="shared" si="64"/>
        <v>18.205061728395062</v>
      </c>
      <c r="AE351">
        <f t="shared" si="65"/>
        <v>1.5083840305185185</v>
      </c>
      <c r="AF351" s="9"/>
      <c r="AG351" s="21">
        <v>1.61713</v>
      </c>
      <c r="AH351" s="21">
        <v>21.631900000000002</v>
      </c>
      <c r="AI351" s="21">
        <v>-8.6822500000000007E-3</v>
      </c>
      <c r="AJ351" s="21">
        <v>341</v>
      </c>
      <c r="AK351" s="21">
        <v>1.6162099999999999</v>
      </c>
      <c r="AL351">
        <f t="shared" si="66"/>
        <v>10.718827160493827</v>
      </c>
      <c r="AM351">
        <f t="shared" si="67"/>
        <v>17.333736966049383</v>
      </c>
      <c r="AP351" s="9"/>
      <c r="AQ351" s="21">
        <v>8.2855200000000004E-2</v>
      </c>
      <c r="AR351" s="21">
        <v>27.134</v>
      </c>
      <c r="AS351" s="21">
        <v>-1.4611799999999999E-2</v>
      </c>
      <c r="AT351" s="21">
        <v>341</v>
      </c>
      <c r="AU351" s="21">
        <v>8.2428000000000001E-2</v>
      </c>
      <c r="AV351">
        <f t="shared" si="68"/>
        <v>18.039259259259257</v>
      </c>
      <c r="AW351">
        <f t="shared" si="69"/>
        <v>1.4946464337777776</v>
      </c>
      <c r="AX351" s="9"/>
      <c r="AY351" s="21">
        <v>1.61713</v>
      </c>
      <c r="AZ351" s="21">
        <v>30.953299999999999</v>
      </c>
      <c r="BA351" s="21">
        <v>-8.6212200000000006E-3</v>
      </c>
      <c r="BB351" s="21">
        <v>341</v>
      </c>
      <c r="BC351" s="21">
        <v>1.61591</v>
      </c>
      <c r="BD351">
        <f t="shared" si="70"/>
        <v>10.643481481481482</v>
      </c>
      <c r="BE351">
        <f t="shared" si="71"/>
        <v>17.211893208148147</v>
      </c>
    </row>
    <row r="352" spans="6:57" x14ac:dyDescent="0.25">
      <c r="F352" s="9"/>
      <c r="G352" s="21">
        <v>7.7819799999999995E-2</v>
      </c>
      <c r="H352" s="21">
        <v>8.4486000000000008</v>
      </c>
      <c r="I352" s="21">
        <v>-1.4898700000000001E-2</v>
      </c>
      <c r="J352" s="21">
        <v>342</v>
      </c>
      <c r="K352" s="21">
        <v>7.7392600000000006E-2</v>
      </c>
      <c r="L352">
        <f t="shared" si="60"/>
        <v>18.393456790123455</v>
      </c>
      <c r="M352">
        <f t="shared" si="61"/>
        <v>1.4313751287160492</v>
      </c>
      <c r="N352" s="9"/>
      <c r="O352" s="21">
        <v>1.62216</v>
      </c>
      <c r="P352" s="21">
        <v>12.267799999999999</v>
      </c>
      <c r="Q352" s="21">
        <v>-8.4991500000000005E-3</v>
      </c>
      <c r="R352" s="21">
        <v>342</v>
      </c>
      <c r="S352" s="21">
        <v>1.6214</v>
      </c>
      <c r="T352">
        <f t="shared" si="62"/>
        <v>10.492777777777778</v>
      </c>
      <c r="U352">
        <f t="shared" si="63"/>
        <v>17.0209644</v>
      </c>
      <c r="X352" s="9"/>
      <c r="Y352" s="21">
        <v>7.7819799999999995E-2</v>
      </c>
      <c r="Z352" s="21">
        <v>17.822800000000001</v>
      </c>
      <c r="AA352" s="21">
        <v>-1.47461E-2</v>
      </c>
      <c r="AB352" s="21">
        <v>342</v>
      </c>
      <c r="AC352" s="21">
        <v>7.7331499999999997E-2</v>
      </c>
      <c r="AD352">
        <f t="shared" si="64"/>
        <v>18.205061728395062</v>
      </c>
      <c r="AE352">
        <f t="shared" si="65"/>
        <v>1.416714262691358</v>
      </c>
      <c r="AF352" s="9"/>
      <c r="AG352" s="21">
        <v>1.62216</v>
      </c>
      <c r="AH352" s="21">
        <v>21.641999999999999</v>
      </c>
      <c r="AI352" s="21">
        <v>-8.4503200000000007E-3</v>
      </c>
      <c r="AJ352" s="21">
        <v>342</v>
      </c>
      <c r="AK352" s="21">
        <v>1.6216999999999999</v>
      </c>
      <c r="AL352">
        <f t="shared" si="66"/>
        <v>10.432493827160494</v>
      </c>
      <c r="AM352">
        <f t="shared" si="67"/>
        <v>16.923174186666667</v>
      </c>
      <c r="AP352" s="9"/>
      <c r="AQ352" s="21">
        <v>7.7819799999999995E-2</v>
      </c>
      <c r="AR352" s="21">
        <v>27.144100000000002</v>
      </c>
      <c r="AS352" s="21">
        <v>-1.4611799999999999E-2</v>
      </c>
      <c r="AT352" s="21">
        <v>342</v>
      </c>
      <c r="AU352" s="21">
        <v>7.7300999999999995E-2</v>
      </c>
      <c r="AV352">
        <f t="shared" si="68"/>
        <v>18.039259259259257</v>
      </c>
      <c r="AW352">
        <f t="shared" si="69"/>
        <v>1.4038115477037034</v>
      </c>
      <c r="AX352" s="9"/>
      <c r="AY352" s="21">
        <v>1.62216</v>
      </c>
      <c r="AZ352" s="21">
        <v>30.9634</v>
      </c>
      <c r="BA352" s="21">
        <v>-8.3770800000000003E-3</v>
      </c>
      <c r="BB352" s="21">
        <v>342</v>
      </c>
      <c r="BC352" s="21">
        <v>1.6214</v>
      </c>
      <c r="BD352">
        <f t="shared" si="70"/>
        <v>10.342074074074073</v>
      </c>
      <c r="BE352">
        <f t="shared" si="71"/>
        <v>16.776498879999998</v>
      </c>
    </row>
    <row r="353" spans="6:57" x14ac:dyDescent="0.25">
      <c r="F353" s="9"/>
      <c r="G353" s="21">
        <v>7.2784399999999999E-2</v>
      </c>
      <c r="H353" s="21">
        <v>8.4586699999999997</v>
      </c>
      <c r="I353" s="21">
        <v>-1.4892600000000001E-2</v>
      </c>
      <c r="J353" s="21">
        <v>343</v>
      </c>
      <c r="K353" s="21">
        <v>7.2265599999999999E-2</v>
      </c>
      <c r="L353">
        <f t="shared" si="60"/>
        <v>18.385925925925928</v>
      </c>
      <c r="M353">
        <f t="shared" si="61"/>
        <v>1.3382085869629632</v>
      </c>
      <c r="N353" s="9"/>
      <c r="O353" s="21">
        <v>1.6272</v>
      </c>
      <c r="P353" s="21">
        <v>12.277900000000001</v>
      </c>
      <c r="Q353" s="21">
        <v>-8.2489E-3</v>
      </c>
      <c r="R353" s="21">
        <v>343</v>
      </c>
      <c r="S353" s="21">
        <v>1.62659</v>
      </c>
      <c r="T353">
        <f t="shared" si="62"/>
        <v>10.183827160493825</v>
      </c>
      <c r="U353">
        <f t="shared" si="63"/>
        <v>16.571123555555552</v>
      </c>
      <c r="X353" s="9"/>
      <c r="Y353" s="21">
        <v>7.2784399999999999E-2</v>
      </c>
      <c r="Z353" s="21">
        <v>17.832899999999999</v>
      </c>
      <c r="AA353" s="21">
        <v>-1.4742999999999999E-2</v>
      </c>
      <c r="AB353" s="21">
        <v>343</v>
      </c>
      <c r="AC353" s="21">
        <v>7.2296100000000002E-2</v>
      </c>
      <c r="AD353">
        <f t="shared" si="64"/>
        <v>18.201234567901235</v>
      </c>
      <c r="AE353">
        <f t="shared" si="65"/>
        <v>1.3247659372839506</v>
      </c>
      <c r="AF353" s="9"/>
      <c r="AG353" s="21">
        <v>1.6272</v>
      </c>
      <c r="AH353" s="21">
        <v>21.652100000000001</v>
      </c>
      <c r="AI353" s="21">
        <v>-8.2061800000000004E-3</v>
      </c>
      <c r="AJ353" s="21">
        <v>343</v>
      </c>
      <c r="AK353" s="21">
        <v>1.62659</v>
      </c>
      <c r="AL353">
        <f t="shared" si="66"/>
        <v>10.131086419753085</v>
      </c>
      <c r="AM353">
        <f t="shared" si="67"/>
        <v>16.485303822222221</v>
      </c>
      <c r="AP353" s="9"/>
      <c r="AQ353" s="21">
        <v>7.2784399999999999E-2</v>
      </c>
      <c r="AR353" s="21">
        <v>27.1541</v>
      </c>
      <c r="AS353" s="21">
        <v>-1.4624E-2</v>
      </c>
      <c r="AT353" s="21">
        <v>343</v>
      </c>
      <c r="AU353" s="21">
        <v>7.2204599999999994E-2</v>
      </c>
      <c r="AV353">
        <f t="shared" si="68"/>
        <v>18.054320987654318</v>
      </c>
      <c r="AW353">
        <f t="shared" si="69"/>
        <v>1.3140729204938268</v>
      </c>
      <c r="AX353" s="9"/>
      <c r="AY353" s="21">
        <v>1.6272</v>
      </c>
      <c r="AZ353" s="21">
        <v>30.973500000000001</v>
      </c>
      <c r="BA353" s="21">
        <v>-8.13293E-3</v>
      </c>
      <c r="BB353" s="21">
        <v>343</v>
      </c>
      <c r="BC353" s="21">
        <v>1.6272</v>
      </c>
      <c r="BD353">
        <f t="shared" si="70"/>
        <v>10.040654320987654</v>
      </c>
      <c r="BE353">
        <f t="shared" si="71"/>
        <v>16.33815271111111</v>
      </c>
    </row>
    <row r="354" spans="6:57" x14ac:dyDescent="0.25">
      <c r="F354" s="9"/>
      <c r="G354" s="21">
        <v>6.7749000000000004E-2</v>
      </c>
      <c r="H354" s="21">
        <v>8.4687400000000004</v>
      </c>
      <c r="I354" s="21">
        <v>-1.48834E-2</v>
      </c>
      <c r="J354" s="21">
        <v>344</v>
      </c>
      <c r="K354" s="21">
        <v>6.7260700000000007E-2</v>
      </c>
      <c r="L354">
        <f t="shared" si="60"/>
        <v>18.374567901234567</v>
      </c>
      <c r="M354">
        <f t="shared" si="61"/>
        <v>1.2448586007407407</v>
      </c>
      <c r="N354" s="9"/>
      <c r="O354" s="21">
        <v>1.6322300000000001</v>
      </c>
      <c r="P354" s="21">
        <v>12.2879</v>
      </c>
      <c r="Q354" s="21">
        <v>-7.9864500000000008E-3</v>
      </c>
      <c r="R354" s="21">
        <v>344</v>
      </c>
      <c r="S354" s="21">
        <v>1.63147</v>
      </c>
      <c r="T354">
        <f t="shared" si="62"/>
        <v>9.8598148148148166</v>
      </c>
      <c r="U354">
        <f t="shared" si="63"/>
        <v>16.093485535185188</v>
      </c>
      <c r="X354" s="9"/>
      <c r="Y354" s="21">
        <v>6.7749000000000004E-2</v>
      </c>
      <c r="Z354" s="21">
        <v>17.843</v>
      </c>
      <c r="AA354" s="21">
        <v>-1.4736900000000001E-2</v>
      </c>
      <c r="AB354" s="21">
        <v>344</v>
      </c>
      <c r="AC354" s="21">
        <v>6.7230200000000004E-2</v>
      </c>
      <c r="AD354">
        <f t="shared" si="64"/>
        <v>18.193703703703704</v>
      </c>
      <c r="AE354">
        <f t="shared" si="65"/>
        <v>1.2326052322222223</v>
      </c>
      <c r="AF354" s="9"/>
      <c r="AG354" s="21">
        <v>1.6322300000000001</v>
      </c>
      <c r="AH354" s="21">
        <v>21.662199999999999</v>
      </c>
      <c r="AI354" s="21">
        <v>-7.9498299999999997E-3</v>
      </c>
      <c r="AJ354" s="21">
        <v>344</v>
      </c>
      <c r="AK354" s="21">
        <v>1.63147</v>
      </c>
      <c r="AL354">
        <f t="shared" si="66"/>
        <v>9.8146049382716036</v>
      </c>
      <c r="AM354">
        <f t="shared" si="67"/>
        <v>16.019692618395059</v>
      </c>
      <c r="AP354" s="9"/>
      <c r="AQ354" s="21">
        <v>6.7749000000000004E-2</v>
      </c>
      <c r="AR354" s="21">
        <v>27.164200000000001</v>
      </c>
      <c r="AS354" s="21">
        <v>-1.4627100000000001E-2</v>
      </c>
      <c r="AT354" s="21">
        <v>344</v>
      </c>
      <c r="AU354" s="21">
        <v>6.7260700000000007E-2</v>
      </c>
      <c r="AV354">
        <f t="shared" si="68"/>
        <v>18.058148148148145</v>
      </c>
      <c r="AW354">
        <f t="shared" si="69"/>
        <v>1.2234214788888889</v>
      </c>
      <c r="AX354" s="9"/>
      <c r="AY354" s="21">
        <v>1.6322300000000001</v>
      </c>
      <c r="AZ354" s="21">
        <v>30.983499999999999</v>
      </c>
      <c r="BA354" s="21">
        <v>-7.8643800000000007E-3</v>
      </c>
      <c r="BB354" s="21">
        <v>344</v>
      </c>
      <c r="BC354" s="21">
        <v>1.6317699999999999</v>
      </c>
      <c r="BD354">
        <f t="shared" si="70"/>
        <v>9.7091111111111115</v>
      </c>
      <c r="BE354">
        <f t="shared" si="71"/>
        <v>15.847502428888889</v>
      </c>
    </row>
    <row r="355" spans="6:57" x14ac:dyDescent="0.25">
      <c r="F355" s="9"/>
      <c r="G355" s="21">
        <v>6.2713599999999994E-2</v>
      </c>
      <c r="H355" s="21">
        <v>8.4788099999999993</v>
      </c>
      <c r="I355" s="21">
        <v>-1.48865E-2</v>
      </c>
      <c r="J355" s="21">
        <v>345</v>
      </c>
      <c r="K355" s="21">
        <v>6.2011700000000003E-2</v>
      </c>
      <c r="L355">
        <f t="shared" si="60"/>
        <v>18.378395061728394</v>
      </c>
      <c r="M355">
        <f t="shared" si="61"/>
        <v>1.1525753165432098</v>
      </c>
      <c r="N355" s="9"/>
      <c r="O355" s="21">
        <v>1.63727</v>
      </c>
      <c r="P355" s="21">
        <v>12.298</v>
      </c>
      <c r="Q355" s="21">
        <v>-7.7209499999999999E-3</v>
      </c>
      <c r="R355" s="21">
        <v>345</v>
      </c>
      <c r="S355" s="21">
        <v>1.63635</v>
      </c>
      <c r="T355">
        <f t="shared" si="62"/>
        <v>9.5320370370370373</v>
      </c>
      <c r="U355">
        <f t="shared" si="63"/>
        <v>15.606518279629631</v>
      </c>
      <c r="X355" s="9"/>
      <c r="Y355" s="21">
        <v>6.2713599999999994E-2</v>
      </c>
      <c r="Z355" s="21">
        <v>17.853000000000002</v>
      </c>
      <c r="AA355" s="21">
        <v>-1.474E-2</v>
      </c>
      <c r="AB355" s="21">
        <v>345</v>
      </c>
      <c r="AC355" s="21">
        <v>6.2194800000000001E-2</v>
      </c>
      <c r="AD355">
        <f t="shared" si="64"/>
        <v>18.197530864197528</v>
      </c>
      <c r="AE355">
        <f t="shared" si="65"/>
        <v>1.1412326716049379</v>
      </c>
      <c r="AF355" s="9"/>
      <c r="AG355" s="21">
        <v>1.63727</v>
      </c>
      <c r="AH355" s="21">
        <v>21.6722</v>
      </c>
      <c r="AI355" s="21">
        <v>-7.6751700000000003E-3</v>
      </c>
      <c r="AJ355" s="21">
        <v>345</v>
      </c>
      <c r="AK355" s="21">
        <v>1.63666</v>
      </c>
      <c r="AL355">
        <f t="shared" si="66"/>
        <v>9.475518518518518</v>
      </c>
      <c r="AM355">
        <f t="shared" si="67"/>
        <v>15.513982204814814</v>
      </c>
      <c r="AP355" s="9"/>
      <c r="AQ355" s="21">
        <v>6.2713599999999994E-2</v>
      </c>
      <c r="AR355" s="21">
        <v>27.174299999999999</v>
      </c>
      <c r="AS355" s="21">
        <v>-1.4645399999999999E-2</v>
      </c>
      <c r="AT355" s="21">
        <v>345</v>
      </c>
      <c r="AU355" s="21">
        <v>6.2225299999999997E-2</v>
      </c>
      <c r="AV355">
        <f t="shared" si="68"/>
        <v>18.080740740740737</v>
      </c>
      <c r="AW355">
        <f t="shared" si="69"/>
        <v>1.1339083425185181</v>
      </c>
      <c r="AX355" s="9"/>
      <c r="AY355" s="21">
        <v>1.63727</v>
      </c>
      <c r="AZ355" s="21">
        <v>30.993600000000001</v>
      </c>
      <c r="BA355" s="21">
        <v>-7.58057E-3</v>
      </c>
      <c r="BB355" s="21">
        <v>345</v>
      </c>
      <c r="BC355" s="21">
        <v>1.63727</v>
      </c>
      <c r="BD355">
        <f t="shared" si="70"/>
        <v>9.3587283950617284</v>
      </c>
      <c r="BE355">
        <f t="shared" si="71"/>
        <v>15.322765239382717</v>
      </c>
    </row>
    <row r="356" spans="6:57" x14ac:dyDescent="0.25">
      <c r="F356" s="9"/>
      <c r="G356" s="21">
        <v>5.7678199999999999E-2</v>
      </c>
      <c r="H356" s="21">
        <v>8.48888</v>
      </c>
      <c r="I356" s="21">
        <v>-1.48834E-2</v>
      </c>
      <c r="J356" s="21">
        <v>346</v>
      </c>
      <c r="K356" s="21">
        <v>5.7128900000000003E-2</v>
      </c>
      <c r="L356">
        <f t="shared" si="60"/>
        <v>18.374567901234567</v>
      </c>
      <c r="M356">
        <f t="shared" si="61"/>
        <v>1.0598120023209876</v>
      </c>
      <c r="N356" s="9"/>
      <c r="O356" s="21">
        <v>1.6423000000000001</v>
      </c>
      <c r="P356" s="21">
        <v>12.3081</v>
      </c>
      <c r="Q356" s="21">
        <v>-7.4310299999999999E-3</v>
      </c>
      <c r="R356" s="21">
        <v>346</v>
      </c>
      <c r="S356" s="21">
        <v>1.64154</v>
      </c>
      <c r="T356">
        <f t="shared" si="62"/>
        <v>9.1741111111111096</v>
      </c>
      <c r="U356">
        <f t="shared" si="63"/>
        <v>15.066642677777777</v>
      </c>
      <c r="X356" s="9"/>
      <c r="Y356" s="21">
        <v>5.7678199999999999E-2</v>
      </c>
      <c r="Z356" s="21">
        <v>17.863099999999999</v>
      </c>
      <c r="AA356" s="21">
        <v>-1.474E-2</v>
      </c>
      <c r="AB356" s="21">
        <v>346</v>
      </c>
      <c r="AC356" s="21">
        <v>5.7159399999999999E-2</v>
      </c>
      <c r="AD356">
        <f t="shared" si="64"/>
        <v>18.197530864197528</v>
      </c>
      <c r="AE356">
        <f t="shared" si="65"/>
        <v>1.049600824691358</v>
      </c>
      <c r="AF356" s="9"/>
      <c r="AG356" s="21">
        <v>1.6423000000000001</v>
      </c>
      <c r="AH356" s="21">
        <v>21.682300000000001</v>
      </c>
      <c r="AI356" s="21">
        <v>-7.3822000000000002E-3</v>
      </c>
      <c r="AJ356" s="21">
        <v>346</v>
      </c>
      <c r="AK356" s="21">
        <v>1.64185</v>
      </c>
      <c r="AL356">
        <f t="shared" si="66"/>
        <v>9.1138271604938268</v>
      </c>
      <c r="AM356">
        <f t="shared" si="67"/>
        <v>14.967638345679013</v>
      </c>
      <c r="AP356" s="9"/>
      <c r="AQ356" s="21">
        <v>5.7678199999999999E-2</v>
      </c>
      <c r="AR356" s="21">
        <v>27.1843</v>
      </c>
      <c r="AS356" s="21">
        <v>-1.4660599999999999E-2</v>
      </c>
      <c r="AT356" s="21">
        <v>346</v>
      </c>
      <c r="AU356" s="21">
        <v>5.7189900000000002E-2</v>
      </c>
      <c r="AV356">
        <f t="shared" si="68"/>
        <v>18.099506172839504</v>
      </c>
      <c r="AW356">
        <f t="shared" si="69"/>
        <v>1.0439469369382715</v>
      </c>
      <c r="AX356" s="9"/>
      <c r="AY356" s="21">
        <v>1.6423000000000001</v>
      </c>
      <c r="AZ356" s="21">
        <v>31.003699999999998</v>
      </c>
      <c r="BA356" s="21">
        <v>-7.2845499999999999E-3</v>
      </c>
      <c r="BB356" s="21">
        <v>346</v>
      </c>
      <c r="BC356" s="21">
        <v>1.64154</v>
      </c>
      <c r="BD356">
        <f t="shared" si="70"/>
        <v>8.9932716049382702</v>
      </c>
      <c r="BE356">
        <f t="shared" si="71"/>
        <v>14.769649956790122</v>
      </c>
    </row>
    <row r="357" spans="6:57" x14ac:dyDescent="0.25">
      <c r="F357" s="9"/>
      <c r="G357" s="21">
        <v>5.2642799999999997E-2</v>
      </c>
      <c r="H357" s="21">
        <v>8.4989600000000003</v>
      </c>
      <c r="I357" s="21">
        <v>-1.48895E-2</v>
      </c>
      <c r="J357" s="21">
        <v>347</v>
      </c>
      <c r="K357" s="21">
        <v>5.2154499999999999E-2</v>
      </c>
      <c r="L357">
        <f t="shared" si="60"/>
        <v>18.382098765432101</v>
      </c>
      <c r="M357">
        <f t="shared" si="61"/>
        <v>0.9676851488888889</v>
      </c>
      <c r="N357" s="9"/>
      <c r="O357" s="21">
        <v>1.64734</v>
      </c>
      <c r="P357" s="21">
        <v>12.318099999999999</v>
      </c>
      <c r="Q357" s="21">
        <v>-7.1319599999999997E-3</v>
      </c>
      <c r="R357" s="21">
        <v>347</v>
      </c>
      <c r="S357" s="21">
        <v>1.64703</v>
      </c>
      <c r="T357">
        <f t="shared" si="62"/>
        <v>8.8048888888888879</v>
      </c>
      <c r="U357">
        <f t="shared" si="63"/>
        <v>14.50464566222222</v>
      </c>
      <c r="X357" s="9"/>
      <c r="Y357" s="21">
        <v>5.2642799999999997E-2</v>
      </c>
      <c r="Z357" s="21">
        <v>17.873200000000001</v>
      </c>
      <c r="AA357" s="21">
        <v>-1.4749099999999999E-2</v>
      </c>
      <c r="AB357" s="21">
        <v>347</v>
      </c>
      <c r="AC357" s="21">
        <v>5.2185099999999998E-2</v>
      </c>
      <c r="AD357">
        <f t="shared" si="64"/>
        <v>18.208765432098765</v>
      </c>
      <c r="AE357">
        <f t="shared" si="65"/>
        <v>0.95856039688888883</v>
      </c>
      <c r="AF357" s="9"/>
      <c r="AG357" s="21">
        <v>1.64734</v>
      </c>
      <c r="AH357" s="21">
        <v>21.692399999999999</v>
      </c>
      <c r="AI357" s="21">
        <v>-7.0709199999999996E-3</v>
      </c>
      <c r="AJ357" s="21">
        <v>347</v>
      </c>
      <c r="AK357" s="21">
        <v>1.64673</v>
      </c>
      <c r="AL357">
        <f t="shared" si="66"/>
        <v>8.72953086419753</v>
      </c>
      <c r="AM357">
        <f t="shared" si="67"/>
        <v>14.380505373827159</v>
      </c>
      <c r="AP357" s="9"/>
      <c r="AQ357" s="21">
        <v>5.2642799999999997E-2</v>
      </c>
      <c r="AR357" s="21">
        <v>27.194400000000002</v>
      </c>
      <c r="AS357" s="21">
        <v>-1.4672899999999999E-2</v>
      </c>
      <c r="AT357" s="21">
        <v>347</v>
      </c>
      <c r="AU357" s="21">
        <v>5.2154499999999999E-2</v>
      </c>
      <c r="AV357">
        <f t="shared" si="68"/>
        <v>18.11469135802469</v>
      </c>
      <c r="AW357">
        <f t="shared" si="69"/>
        <v>0.95360807422222205</v>
      </c>
      <c r="AX357" s="9"/>
      <c r="AY357" s="21">
        <v>1.64734</v>
      </c>
      <c r="AZ357" s="21">
        <v>31.0138</v>
      </c>
      <c r="BA357" s="21">
        <v>-6.9732700000000002E-3</v>
      </c>
      <c r="BB357" s="21">
        <v>347</v>
      </c>
      <c r="BC357" s="21">
        <v>1.64703</v>
      </c>
      <c r="BD357">
        <f t="shared" si="70"/>
        <v>8.6089753086419751</v>
      </c>
      <c r="BE357">
        <f t="shared" si="71"/>
        <v>14.181909384938271</v>
      </c>
    </row>
    <row r="358" spans="6:57" x14ac:dyDescent="0.25">
      <c r="F358" s="9"/>
      <c r="G358" s="21">
        <v>4.7607400000000001E-2</v>
      </c>
      <c r="H358" s="21">
        <v>8.5090299999999992</v>
      </c>
      <c r="I358" s="21">
        <v>-1.4892600000000001E-2</v>
      </c>
      <c r="J358" s="21">
        <v>348</v>
      </c>
      <c r="K358" s="21">
        <v>4.7579999999999997E-2</v>
      </c>
      <c r="L358">
        <f t="shared" si="60"/>
        <v>18.385925925925928</v>
      </c>
      <c r="M358">
        <f t="shared" si="61"/>
        <v>0.87530612992592605</v>
      </c>
      <c r="N358" s="9"/>
      <c r="O358" s="21">
        <v>1.6523699999999999</v>
      </c>
      <c r="P358" s="21">
        <v>12.328200000000001</v>
      </c>
      <c r="Q358" s="21">
        <v>-6.8145799999999998E-3</v>
      </c>
      <c r="R358" s="21">
        <v>348</v>
      </c>
      <c r="S358" s="21">
        <v>1.65161</v>
      </c>
      <c r="T358">
        <f t="shared" si="62"/>
        <v>8.4130617283950606</v>
      </c>
      <c r="U358">
        <f t="shared" si="63"/>
        <v>13.901490808148145</v>
      </c>
      <c r="X358" s="9"/>
      <c r="Y358" s="21">
        <v>4.7607400000000001E-2</v>
      </c>
      <c r="Z358" s="21">
        <v>17.883299999999998</v>
      </c>
      <c r="AA358" s="21">
        <v>-1.47552E-2</v>
      </c>
      <c r="AB358" s="21">
        <v>348</v>
      </c>
      <c r="AC358" s="21">
        <v>4.7546400000000003E-2</v>
      </c>
      <c r="AD358">
        <f t="shared" si="64"/>
        <v>18.216296296296292</v>
      </c>
      <c r="AE358">
        <f t="shared" si="65"/>
        <v>0.86723050429629611</v>
      </c>
      <c r="AF358" s="9"/>
      <c r="AG358" s="21">
        <v>1.6523699999999999</v>
      </c>
      <c r="AH358" s="21">
        <v>21.702400000000001</v>
      </c>
      <c r="AI358" s="21">
        <v>-6.7474400000000004E-3</v>
      </c>
      <c r="AJ358" s="21">
        <v>348</v>
      </c>
      <c r="AK358" s="21">
        <v>1.6513100000000001</v>
      </c>
      <c r="AL358">
        <f t="shared" si="66"/>
        <v>8.330172839506174</v>
      </c>
      <c r="AM358">
        <f t="shared" si="67"/>
        <v>13.764527694814817</v>
      </c>
      <c r="AP358" s="9"/>
      <c r="AQ358" s="21">
        <v>4.7607400000000001E-2</v>
      </c>
      <c r="AR358" s="21">
        <v>27.204499999999999</v>
      </c>
      <c r="AS358" s="21">
        <v>-1.4678999999999999E-2</v>
      </c>
      <c r="AT358" s="21">
        <v>348</v>
      </c>
      <c r="AU358" s="21">
        <v>4.7546400000000003E-2</v>
      </c>
      <c r="AV358">
        <f t="shared" si="68"/>
        <v>18.12222222222222</v>
      </c>
      <c r="AW358">
        <f t="shared" si="69"/>
        <v>0.8627518822222221</v>
      </c>
      <c r="AX358" s="9"/>
      <c r="AY358" s="21">
        <v>1.6523699999999999</v>
      </c>
      <c r="AZ358" s="21">
        <v>31.023800000000001</v>
      </c>
      <c r="BA358" s="21">
        <v>-6.6406299999999998E-3</v>
      </c>
      <c r="BB358" s="21">
        <v>348</v>
      </c>
      <c r="BC358" s="21">
        <v>1.65161</v>
      </c>
      <c r="BD358">
        <f t="shared" si="70"/>
        <v>8.1983086419753075</v>
      </c>
      <c r="BE358">
        <f t="shared" si="71"/>
        <v>13.546639250740737</v>
      </c>
    </row>
    <row r="359" spans="6:57" x14ac:dyDescent="0.25">
      <c r="F359" s="9"/>
      <c r="G359" s="21">
        <v>4.2571999999999999E-2</v>
      </c>
      <c r="H359" s="21">
        <v>8.5190999999999999</v>
      </c>
      <c r="I359" s="21">
        <v>-1.48895E-2</v>
      </c>
      <c r="J359" s="21">
        <v>349</v>
      </c>
      <c r="K359" s="21">
        <v>4.2489600000000002E-2</v>
      </c>
      <c r="L359">
        <f t="shared" si="60"/>
        <v>18.382098765432101</v>
      </c>
      <c r="M359">
        <f t="shared" si="61"/>
        <v>0.78256270864197541</v>
      </c>
      <c r="N359" s="9"/>
      <c r="O359" s="21">
        <v>1.65741</v>
      </c>
      <c r="P359" s="21">
        <v>12.3383</v>
      </c>
      <c r="Q359" s="21">
        <v>-6.4849900000000004E-3</v>
      </c>
      <c r="R359" s="21">
        <v>349</v>
      </c>
      <c r="S359" s="21">
        <v>1.6568000000000001</v>
      </c>
      <c r="T359">
        <f t="shared" si="62"/>
        <v>8.00616049382716</v>
      </c>
      <c r="U359">
        <f t="shared" si="63"/>
        <v>13.269490464074075</v>
      </c>
      <c r="X359" s="9"/>
      <c r="Y359" s="21">
        <v>4.2571999999999999E-2</v>
      </c>
      <c r="Z359" s="21">
        <v>17.8933</v>
      </c>
      <c r="AA359" s="21">
        <v>-1.4761399999999999E-2</v>
      </c>
      <c r="AB359" s="21">
        <v>349</v>
      </c>
      <c r="AC359" s="21">
        <v>4.2511E-2</v>
      </c>
      <c r="AD359">
        <f t="shared" si="64"/>
        <v>18.22395061728395</v>
      </c>
      <c r="AE359">
        <f t="shared" si="65"/>
        <v>0.77583002567901227</v>
      </c>
      <c r="AF359" s="9"/>
      <c r="AG359" s="21">
        <v>1.65741</v>
      </c>
      <c r="AH359" s="21">
        <v>21.712499999999999</v>
      </c>
      <c r="AI359" s="21">
        <v>-6.3995399999999996E-3</v>
      </c>
      <c r="AJ359" s="21">
        <v>349</v>
      </c>
      <c r="AK359" s="21">
        <v>1.6568000000000001</v>
      </c>
      <c r="AL359">
        <f t="shared" si="66"/>
        <v>7.9006666666666652</v>
      </c>
      <c r="AM359">
        <f t="shared" si="67"/>
        <v>13.094643939999997</v>
      </c>
      <c r="AP359" s="9"/>
      <c r="AQ359" s="21">
        <v>4.2571999999999999E-2</v>
      </c>
      <c r="AR359" s="21">
        <v>27.214600000000001</v>
      </c>
      <c r="AS359" s="21">
        <v>-1.46759E-2</v>
      </c>
      <c r="AT359" s="21">
        <v>349</v>
      </c>
      <c r="AU359" s="21">
        <v>4.2544600000000002E-2</v>
      </c>
      <c r="AV359">
        <f t="shared" si="68"/>
        <v>18.118395061728396</v>
      </c>
      <c r="AW359">
        <f t="shared" si="69"/>
        <v>0.7713363145679013</v>
      </c>
      <c r="AX359" s="9"/>
      <c r="AY359" s="21">
        <v>1.65741</v>
      </c>
      <c r="AZ359" s="21">
        <v>31.033899999999999</v>
      </c>
      <c r="BA359" s="21">
        <v>-6.2835699999999996E-3</v>
      </c>
      <c r="BB359" s="21">
        <v>349</v>
      </c>
      <c r="BC359" s="21">
        <v>1.6568000000000001</v>
      </c>
      <c r="BD359">
        <f t="shared" si="70"/>
        <v>7.7574938271604923</v>
      </c>
      <c r="BE359">
        <f t="shared" si="71"/>
        <v>12.857347844074072</v>
      </c>
    </row>
    <row r="360" spans="6:57" x14ac:dyDescent="0.25">
      <c r="F360" s="9"/>
      <c r="G360" s="21">
        <v>3.7536600000000003E-2</v>
      </c>
      <c r="H360" s="21">
        <v>8.5291700000000006</v>
      </c>
      <c r="I360" s="21">
        <v>-1.48865E-2</v>
      </c>
      <c r="J360" s="21">
        <v>350</v>
      </c>
      <c r="K360" s="21">
        <v>3.7451199999999997E-2</v>
      </c>
      <c r="L360">
        <f t="shared" si="60"/>
        <v>18.378395061728394</v>
      </c>
      <c r="M360">
        <f t="shared" si="61"/>
        <v>0.68986246407407414</v>
      </c>
      <c r="N360" s="9"/>
      <c r="O360" s="21">
        <v>1.66245</v>
      </c>
      <c r="P360" s="21">
        <v>12.3484</v>
      </c>
      <c r="Q360" s="21">
        <v>-6.1248800000000001E-3</v>
      </c>
      <c r="R360" s="21">
        <v>350</v>
      </c>
      <c r="S360" s="21">
        <v>1.66168</v>
      </c>
      <c r="T360">
        <f t="shared" si="62"/>
        <v>7.5615802469135796</v>
      </c>
      <c r="U360">
        <f t="shared" si="63"/>
        <v>12.57074908148148</v>
      </c>
      <c r="X360" s="9"/>
      <c r="Y360" s="21">
        <v>3.7536600000000003E-2</v>
      </c>
      <c r="Z360" s="21">
        <v>17.903400000000001</v>
      </c>
      <c r="AA360" s="21">
        <v>-1.47583E-2</v>
      </c>
      <c r="AB360" s="21">
        <v>350</v>
      </c>
      <c r="AC360" s="21">
        <v>3.7414599999999999E-2</v>
      </c>
      <c r="AD360">
        <f t="shared" si="64"/>
        <v>18.22012345679012</v>
      </c>
      <c r="AE360">
        <f t="shared" si="65"/>
        <v>0.68392148614814807</v>
      </c>
      <c r="AF360" s="9"/>
      <c r="AG360" s="21">
        <v>1.66245</v>
      </c>
      <c r="AH360" s="21">
        <v>21.7226</v>
      </c>
      <c r="AI360" s="21">
        <v>-6.03638E-3</v>
      </c>
      <c r="AJ360" s="21">
        <v>350</v>
      </c>
      <c r="AK360" s="21">
        <v>1.6619900000000001</v>
      </c>
      <c r="AL360">
        <f t="shared" si="66"/>
        <v>7.4523209876543204</v>
      </c>
      <c r="AM360">
        <f t="shared" si="67"/>
        <v>12.389111025925924</v>
      </c>
      <c r="AP360" s="9"/>
      <c r="AQ360" s="21">
        <v>3.7536600000000003E-2</v>
      </c>
      <c r="AR360" s="21">
        <v>27.224599999999999</v>
      </c>
      <c r="AS360" s="21">
        <v>-1.46851E-2</v>
      </c>
      <c r="AT360" s="21">
        <v>350</v>
      </c>
      <c r="AU360" s="21">
        <v>3.7439E-2</v>
      </c>
      <c r="AV360">
        <f t="shared" si="68"/>
        <v>18.12975308641975</v>
      </c>
      <c r="AW360">
        <f t="shared" si="69"/>
        <v>0.68052928970370363</v>
      </c>
      <c r="AX360" s="9"/>
      <c r="AY360" s="21">
        <v>1.66245</v>
      </c>
      <c r="AZ360" s="21">
        <v>31.044</v>
      </c>
      <c r="BA360" s="21">
        <v>-5.9051499999999996E-3</v>
      </c>
      <c r="BB360" s="21">
        <v>350</v>
      </c>
      <c r="BC360" s="21">
        <v>1.6613800000000001</v>
      </c>
      <c r="BD360">
        <f t="shared" si="70"/>
        <v>7.290308641975308</v>
      </c>
      <c r="BE360">
        <f t="shared" si="71"/>
        <v>12.11977360185185</v>
      </c>
    </row>
    <row r="361" spans="6:57" x14ac:dyDescent="0.25">
      <c r="F361" s="9"/>
      <c r="G361" s="21">
        <v>3.2501200000000001E-2</v>
      </c>
      <c r="H361" s="21">
        <v>8.5392399999999995</v>
      </c>
      <c r="I361" s="21">
        <v>-1.48865E-2</v>
      </c>
      <c r="J361" s="21">
        <v>351</v>
      </c>
      <c r="K361" s="21">
        <v>3.2400499999999999E-2</v>
      </c>
      <c r="L361">
        <f t="shared" si="60"/>
        <v>18.378395061728394</v>
      </c>
      <c r="M361">
        <f t="shared" si="61"/>
        <v>0.59731989358024695</v>
      </c>
      <c r="N361" s="9"/>
      <c r="O361" s="21">
        <v>1.6674800000000001</v>
      </c>
      <c r="P361" s="21">
        <v>12.3584</v>
      </c>
      <c r="Q361" s="21">
        <v>-5.7464600000000001E-3</v>
      </c>
      <c r="R361" s="21">
        <v>351</v>
      </c>
      <c r="S361" s="21">
        <v>1.6668700000000001</v>
      </c>
      <c r="T361">
        <f t="shared" si="62"/>
        <v>7.0943950617283944</v>
      </c>
      <c r="U361">
        <f t="shared" si="63"/>
        <v>11.829761877530864</v>
      </c>
      <c r="X361" s="9"/>
      <c r="Y361" s="21">
        <v>3.2501200000000001E-2</v>
      </c>
      <c r="Z361" s="21">
        <v>17.913499999999999</v>
      </c>
      <c r="AA361" s="21">
        <v>-1.4767499999999999E-2</v>
      </c>
      <c r="AB361" s="21">
        <v>351</v>
      </c>
      <c r="AC361" s="21">
        <v>3.2403599999999998E-2</v>
      </c>
      <c r="AD361">
        <f t="shared" si="64"/>
        <v>18.231481481481481</v>
      </c>
      <c r="AE361">
        <f t="shared" si="65"/>
        <v>0.59254502592592595</v>
      </c>
      <c r="AF361" s="9"/>
      <c r="AG361" s="21">
        <v>1.6674800000000001</v>
      </c>
      <c r="AH361" s="21">
        <v>21.732700000000001</v>
      </c>
      <c r="AI361" s="21">
        <v>-5.6457499999999997E-3</v>
      </c>
      <c r="AJ361" s="21">
        <v>351</v>
      </c>
      <c r="AK361" s="21">
        <v>1.66656</v>
      </c>
      <c r="AL361">
        <f t="shared" si="66"/>
        <v>6.970061728395061</v>
      </c>
      <c r="AM361">
        <f t="shared" si="67"/>
        <v>11.622438530864196</v>
      </c>
      <c r="AP361" s="9"/>
      <c r="AQ361" s="21">
        <v>3.2501200000000001E-2</v>
      </c>
      <c r="AR361" s="21">
        <v>27.2347</v>
      </c>
      <c r="AS361" s="21">
        <v>-1.46973E-2</v>
      </c>
      <c r="AT361" s="21">
        <v>351</v>
      </c>
      <c r="AU361" s="21">
        <v>3.2464600000000003E-2</v>
      </c>
      <c r="AV361">
        <f t="shared" si="68"/>
        <v>18.144814814814815</v>
      </c>
      <c r="AW361">
        <f t="shared" si="69"/>
        <v>0.58972825525925932</v>
      </c>
      <c r="AX361" s="9"/>
      <c r="AY361" s="21">
        <v>1.6674800000000001</v>
      </c>
      <c r="AZ361" s="21">
        <v>31.053999999999998</v>
      </c>
      <c r="BA361" s="21">
        <v>-5.4931600000000004E-3</v>
      </c>
      <c r="BB361" s="21">
        <v>351</v>
      </c>
      <c r="BC361" s="21">
        <v>1.66656</v>
      </c>
      <c r="BD361">
        <f t="shared" si="70"/>
        <v>6.7816790123456787</v>
      </c>
      <c r="BE361">
        <f t="shared" si="71"/>
        <v>11.308314119506173</v>
      </c>
    </row>
    <row r="362" spans="6:57" x14ac:dyDescent="0.25">
      <c r="F362" s="9"/>
      <c r="G362" s="21">
        <v>2.7465799999999999E-2</v>
      </c>
      <c r="H362" s="21">
        <v>8.5493100000000002</v>
      </c>
      <c r="I362" s="21">
        <v>-1.4898700000000001E-2</v>
      </c>
      <c r="J362" s="21">
        <v>352</v>
      </c>
      <c r="K362" s="21">
        <v>2.7209500000000001E-2</v>
      </c>
      <c r="L362">
        <f t="shared" si="60"/>
        <v>18.393456790123455</v>
      </c>
      <c r="M362">
        <f t="shared" si="61"/>
        <v>0.5051910055061728</v>
      </c>
      <c r="N362" s="9"/>
      <c r="O362" s="21">
        <v>1.67252</v>
      </c>
      <c r="P362" s="21">
        <v>12.368499999999999</v>
      </c>
      <c r="Q362" s="21">
        <v>-5.3527799999999997E-3</v>
      </c>
      <c r="R362" s="21">
        <v>352</v>
      </c>
      <c r="S362" s="21">
        <v>1.6717500000000001</v>
      </c>
      <c r="T362">
        <f t="shared" si="62"/>
        <v>6.6083703703703698</v>
      </c>
      <c r="U362">
        <f t="shared" si="63"/>
        <v>11.052631611851851</v>
      </c>
      <c r="X362" s="9"/>
      <c r="Y362" s="21">
        <v>2.7465799999999999E-2</v>
      </c>
      <c r="Z362" s="21">
        <v>17.923500000000001</v>
      </c>
      <c r="AA362" s="21">
        <v>-1.47797E-2</v>
      </c>
      <c r="AB362" s="21">
        <v>352</v>
      </c>
      <c r="AC362" s="21">
        <v>2.7374300000000001E-2</v>
      </c>
      <c r="AD362">
        <f t="shared" si="64"/>
        <v>18.246543209876542</v>
      </c>
      <c r="AE362">
        <f t="shared" si="65"/>
        <v>0.50115590649382713</v>
      </c>
      <c r="AF362" s="9"/>
      <c r="AG362" s="21">
        <v>1.67252</v>
      </c>
      <c r="AH362" s="21">
        <v>21.742699999999999</v>
      </c>
      <c r="AI362" s="21">
        <v>-5.2368199999999997E-3</v>
      </c>
      <c r="AJ362" s="21">
        <v>352</v>
      </c>
      <c r="AK362" s="21">
        <v>1.6717500000000001</v>
      </c>
      <c r="AL362">
        <f t="shared" si="66"/>
        <v>6.4652098765432093</v>
      </c>
      <c r="AM362">
        <f t="shared" si="67"/>
        <v>10.813192822716049</v>
      </c>
      <c r="AP362" s="9"/>
      <c r="AQ362" s="21">
        <v>2.7465799999999999E-2</v>
      </c>
      <c r="AR362" s="21">
        <v>27.244800000000001</v>
      </c>
      <c r="AS362" s="21">
        <v>-1.47095E-2</v>
      </c>
      <c r="AT362" s="21">
        <v>352</v>
      </c>
      <c r="AU362" s="21">
        <v>2.74078E-2</v>
      </c>
      <c r="AV362">
        <f t="shared" si="68"/>
        <v>18.159876543209876</v>
      </c>
      <c r="AW362">
        <f t="shared" si="69"/>
        <v>0.49877553716049378</v>
      </c>
      <c r="AX362" s="9"/>
      <c r="AY362" s="21">
        <v>1.67252</v>
      </c>
      <c r="AZ362" s="21">
        <v>31.0641</v>
      </c>
      <c r="BA362" s="21">
        <v>-5.07202E-3</v>
      </c>
      <c r="BB362" s="21">
        <v>352</v>
      </c>
      <c r="BC362" s="21">
        <v>1.6720600000000001</v>
      </c>
      <c r="BD362">
        <f t="shared" si="70"/>
        <v>6.2617530864197528</v>
      </c>
      <c r="BE362">
        <f t="shared" si="71"/>
        <v>10.472907272098764</v>
      </c>
    </row>
    <row r="363" spans="6:57" x14ac:dyDescent="0.25">
      <c r="F363" s="9"/>
      <c r="G363" s="21">
        <v>2.24304E-2</v>
      </c>
      <c r="H363" s="21">
        <v>8.5593800000000009</v>
      </c>
      <c r="I363" s="21">
        <v>-1.49017E-2</v>
      </c>
      <c r="J363" s="21">
        <v>353</v>
      </c>
      <c r="K363" s="21">
        <v>2.2351099999999999E-2</v>
      </c>
      <c r="L363">
        <f t="shared" si="60"/>
        <v>18.397160493827158</v>
      </c>
      <c r="M363">
        <f t="shared" si="61"/>
        <v>0.41265566874074067</v>
      </c>
      <c r="N363" s="9"/>
      <c r="O363" s="21">
        <v>1.6775500000000001</v>
      </c>
      <c r="P363" s="21">
        <v>12.3786</v>
      </c>
      <c r="Q363" s="21">
        <v>-4.9435399999999997E-3</v>
      </c>
      <c r="R363" s="21">
        <v>353</v>
      </c>
      <c r="S363" s="21">
        <v>1.6772499999999999</v>
      </c>
      <c r="T363">
        <f t="shared" si="62"/>
        <v>6.1031358024691356</v>
      </c>
      <c r="U363">
        <f t="shared" si="63"/>
        <v>10.238315465432098</v>
      </c>
      <c r="X363" s="9"/>
      <c r="Y363" s="21">
        <v>2.24304E-2</v>
      </c>
      <c r="Z363" s="21">
        <v>17.933599999999998</v>
      </c>
      <c r="AA363" s="21">
        <v>-1.47888E-2</v>
      </c>
      <c r="AB363" s="21">
        <v>353</v>
      </c>
      <c r="AC363" s="21">
        <v>2.2320599999999999E-2</v>
      </c>
      <c r="AD363">
        <f t="shared" si="64"/>
        <v>18.257777777777775</v>
      </c>
      <c r="AE363">
        <f t="shared" si="65"/>
        <v>0.40952925866666662</v>
      </c>
      <c r="AF363" s="9"/>
      <c r="AG363" s="21">
        <v>1.6775500000000001</v>
      </c>
      <c r="AH363" s="21">
        <v>21.752800000000001</v>
      </c>
      <c r="AI363" s="21">
        <v>-4.80591E-3</v>
      </c>
      <c r="AJ363" s="21">
        <v>353</v>
      </c>
      <c r="AK363" s="21">
        <v>1.6766399999999999</v>
      </c>
      <c r="AL363">
        <f t="shared" si="66"/>
        <v>5.9332222222222217</v>
      </c>
      <c r="AM363">
        <f t="shared" si="67"/>
        <v>9.9532769388888891</v>
      </c>
      <c r="AP363" s="9"/>
      <c r="AQ363" s="21">
        <v>2.24304E-2</v>
      </c>
      <c r="AR363" s="21">
        <v>27.254799999999999</v>
      </c>
      <c r="AS363" s="21">
        <v>-1.4733899999999999E-2</v>
      </c>
      <c r="AT363" s="21">
        <v>353</v>
      </c>
      <c r="AU363" s="21">
        <v>2.2439600000000001E-2</v>
      </c>
      <c r="AV363">
        <f t="shared" si="68"/>
        <v>18.189999999999998</v>
      </c>
      <c r="AW363">
        <f t="shared" si="69"/>
        <v>0.40800897599999997</v>
      </c>
      <c r="AX363" s="9"/>
      <c r="AY363" s="21">
        <v>1.6775500000000001</v>
      </c>
      <c r="AZ363" s="21">
        <v>31.074200000000001</v>
      </c>
      <c r="BA363" s="21">
        <v>-4.6310400000000003E-3</v>
      </c>
      <c r="BB363" s="21">
        <v>353</v>
      </c>
      <c r="BC363" s="21">
        <v>1.6769400000000001</v>
      </c>
      <c r="BD363">
        <f t="shared" si="70"/>
        <v>5.7173333333333334</v>
      </c>
      <c r="BE363">
        <f t="shared" si="71"/>
        <v>9.5911125333333338</v>
      </c>
    </row>
    <row r="364" spans="6:57" x14ac:dyDescent="0.25">
      <c r="F364" s="9"/>
      <c r="G364" s="21">
        <v>1.7395000000000001E-2</v>
      </c>
      <c r="H364" s="21">
        <v>8.5694499999999998</v>
      </c>
      <c r="I364" s="21">
        <v>-1.4913900000000001E-2</v>
      </c>
      <c r="J364" s="21">
        <v>354</v>
      </c>
      <c r="K364" s="21">
        <v>1.7196699999999999E-2</v>
      </c>
      <c r="L364">
        <f t="shared" si="60"/>
        <v>18.412222222222223</v>
      </c>
      <c r="M364">
        <f t="shared" si="61"/>
        <v>0.3202806055555556</v>
      </c>
      <c r="N364" s="9"/>
      <c r="O364" s="21">
        <v>1.68259</v>
      </c>
      <c r="P364" s="21">
        <v>12.3886</v>
      </c>
      <c r="Q364" s="21">
        <v>-4.5022600000000001E-3</v>
      </c>
      <c r="R364" s="21">
        <v>354</v>
      </c>
      <c r="S364" s="21">
        <v>1.6821299999999999</v>
      </c>
      <c r="T364">
        <f t="shared" si="62"/>
        <v>5.558345679012346</v>
      </c>
      <c r="U364">
        <f t="shared" si="63"/>
        <v>9.3524168560493841</v>
      </c>
      <c r="X364" s="9"/>
      <c r="Y364" s="21">
        <v>1.7395000000000001E-2</v>
      </c>
      <c r="Z364" s="21">
        <v>17.9437</v>
      </c>
      <c r="AA364" s="21">
        <v>-1.47949E-2</v>
      </c>
      <c r="AB364" s="21">
        <v>354</v>
      </c>
      <c r="AC364" s="21">
        <v>1.7285200000000001E-2</v>
      </c>
      <c r="AD364">
        <f t="shared" si="64"/>
        <v>18.265308641975306</v>
      </c>
      <c r="AE364">
        <f t="shared" si="65"/>
        <v>0.31772504382716044</v>
      </c>
      <c r="AF364" s="9"/>
      <c r="AG364" s="21">
        <v>1.68259</v>
      </c>
      <c r="AH364" s="21">
        <v>21.762899999999998</v>
      </c>
      <c r="AI364" s="21">
        <v>-4.3670699999999998E-3</v>
      </c>
      <c r="AJ364" s="21">
        <v>354</v>
      </c>
      <c r="AK364" s="21">
        <v>1.6821299999999999</v>
      </c>
      <c r="AL364">
        <f t="shared" si="66"/>
        <v>5.3914444444444438</v>
      </c>
      <c r="AM364">
        <f t="shared" si="67"/>
        <v>9.0715905077777776</v>
      </c>
      <c r="AP364" s="9"/>
      <c r="AQ364" s="21">
        <v>1.7395000000000001E-2</v>
      </c>
      <c r="AR364" s="21">
        <v>27.264900000000001</v>
      </c>
      <c r="AS364" s="21">
        <v>-1.47552E-2</v>
      </c>
      <c r="AT364" s="21">
        <v>354</v>
      </c>
      <c r="AU364" s="21">
        <v>1.7279099999999999E-2</v>
      </c>
      <c r="AV364">
        <f t="shared" si="68"/>
        <v>18.216296296296292</v>
      </c>
      <c r="AW364">
        <f t="shared" si="69"/>
        <v>0.31687247407407404</v>
      </c>
      <c r="AX364" s="9"/>
      <c r="AY364" s="21">
        <v>1.68259</v>
      </c>
      <c r="AZ364" s="21">
        <v>31.084299999999999</v>
      </c>
      <c r="BA364" s="21">
        <v>-4.1690099999999999E-3</v>
      </c>
      <c r="BB364" s="21">
        <v>354</v>
      </c>
      <c r="BC364" s="21">
        <v>1.6821299999999999</v>
      </c>
      <c r="BD364">
        <f t="shared" si="70"/>
        <v>5.1469259259259257</v>
      </c>
      <c r="BE364">
        <f t="shared" si="71"/>
        <v>8.6601660937037028</v>
      </c>
    </row>
    <row r="365" spans="6:57" x14ac:dyDescent="0.25">
      <c r="F365" s="9"/>
      <c r="G365" s="21">
        <v>1.23596E-2</v>
      </c>
      <c r="H365" s="21">
        <v>8.5795200000000005</v>
      </c>
      <c r="I365" s="21">
        <v>-1.49231E-2</v>
      </c>
      <c r="J365" s="21">
        <v>355</v>
      </c>
      <c r="K365" s="21">
        <v>1.2213099999999999E-2</v>
      </c>
      <c r="L365">
        <f t="shared" si="60"/>
        <v>18.423580246913577</v>
      </c>
      <c r="M365">
        <f t="shared" si="61"/>
        <v>0.22770808241975304</v>
      </c>
      <c r="N365" s="9"/>
      <c r="O365" s="21">
        <v>1.6876199999999999</v>
      </c>
      <c r="P365" s="21">
        <v>12.3987</v>
      </c>
      <c r="Q365" s="21">
        <v>-4.0472399999999997E-3</v>
      </c>
      <c r="R365" s="21">
        <v>355</v>
      </c>
      <c r="S365" s="21">
        <v>1.6873199999999999</v>
      </c>
      <c r="T365">
        <f t="shared" si="62"/>
        <v>4.9965925925925916</v>
      </c>
      <c r="U365">
        <f t="shared" si="63"/>
        <v>8.4323495911111088</v>
      </c>
      <c r="X365" s="9"/>
      <c r="Y365" s="21">
        <v>1.23596E-2</v>
      </c>
      <c r="Z365" s="21">
        <v>17.953700000000001</v>
      </c>
      <c r="AA365" s="21">
        <v>-1.4798E-2</v>
      </c>
      <c r="AB365" s="21">
        <v>355</v>
      </c>
      <c r="AC365" s="21">
        <v>1.2252799999999999E-2</v>
      </c>
      <c r="AD365">
        <f t="shared" si="64"/>
        <v>18.269135802469137</v>
      </c>
      <c r="AE365">
        <f t="shared" si="65"/>
        <v>0.22579921086419755</v>
      </c>
      <c r="AF365" s="9"/>
      <c r="AG365" s="21">
        <v>1.6876199999999999</v>
      </c>
      <c r="AH365" s="21">
        <v>21.7729</v>
      </c>
      <c r="AI365" s="21">
        <v>-3.9016699999999999E-3</v>
      </c>
      <c r="AJ365" s="21">
        <v>355</v>
      </c>
      <c r="AK365" s="21">
        <v>1.6867099999999999</v>
      </c>
      <c r="AL365">
        <f t="shared" si="66"/>
        <v>4.8168765432098759</v>
      </c>
      <c r="AM365">
        <f t="shared" si="67"/>
        <v>8.1290571918518495</v>
      </c>
      <c r="AP365" s="9"/>
      <c r="AQ365" s="21">
        <v>1.23596E-2</v>
      </c>
      <c r="AR365" s="21">
        <v>27.274999999999999</v>
      </c>
      <c r="AS365" s="21">
        <v>-1.4776600000000001E-2</v>
      </c>
      <c r="AT365" s="21">
        <v>355</v>
      </c>
      <c r="AU365" s="21">
        <v>1.2265E-2</v>
      </c>
      <c r="AV365">
        <f t="shared" si="68"/>
        <v>18.242716049382715</v>
      </c>
      <c r="AW365">
        <f t="shared" si="69"/>
        <v>0.2254726732839506</v>
      </c>
      <c r="AX365" s="9"/>
      <c r="AY365" s="21">
        <v>1.6876199999999999</v>
      </c>
      <c r="AZ365" s="21">
        <v>31.0943</v>
      </c>
      <c r="BA365" s="21">
        <v>-3.68835E-3</v>
      </c>
      <c r="BB365" s="21">
        <v>355</v>
      </c>
      <c r="BC365" s="21">
        <v>1.6873199999999999</v>
      </c>
      <c r="BD365">
        <f t="shared" si="70"/>
        <v>4.5535185185185183</v>
      </c>
      <c r="BE365">
        <f t="shared" si="71"/>
        <v>7.6846089222222211</v>
      </c>
    </row>
    <row r="366" spans="6:57" x14ac:dyDescent="0.25">
      <c r="F366" s="9"/>
      <c r="G366" s="21">
        <v>7.3242200000000002E-3</v>
      </c>
      <c r="H366" s="21">
        <v>8.5895899999999994</v>
      </c>
      <c r="I366" s="21">
        <v>-1.4932300000000001E-2</v>
      </c>
      <c r="J366" s="21">
        <v>356</v>
      </c>
      <c r="K366" s="21">
        <v>7.1472200000000001E-3</v>
      </c>
      <c r="L366">
        <f t="shared" si="60"/>
        <v>18.434938271604938</v>
      </c>
      <c r="M366">
        <f t="shared" si="61"/>
        <v>0.13502154358765434</v>
      </c>
      <c r="N366" s="9"/>
      <c r="O366" s="21">
        <v>1.6926600000000001</v>
      </c>
      <c r="P366" s="21">
        <v>12.408799999999999</v>
      </c>
      <c r="Q366" s="21">
        <v>-3.5495000000000001E-3</v>
      </c>
      <c r="R366" s="21">
        <v>356</v>
      </c>
      <c r="S366" s="21">
        <v>1.6921999999999999</v>
      </c>
      <c r="T366">
        <f t="shared" si="62"/>
        <v>4.3820987654320991</v>
      </c>
      <c r="U366">
        <f t="shared" si="63"/>
        <v>7.417403296296297</v>
      </c>
      <c r="X366" s="9"/>
      <c r="Y366" s="21">
        <v>7.3242200000000002E-3</v>
      </c>
      <c r="Z366" s="21">
        <v>17.963799999999999</v>
      </c>
      <c r="AA366" s="21">
        <v>-1.4801E-2</v>
      </c>
      <c r="AB366" s="21">
        <v>356</v>
      </c>
      <c r="AC366" s="21">
        <v>7.2662400000000002E-3</v>
      </c>
      <c r="AD366">
        <f t="shared" si="64"/>
        <v>18.27283950617284</v>
      </c>
      <c r="AE366">
        <f t="shared" si="65"/>
        <v>0.13383429656790125</v>
      </c>
      <c r="AF366" s="9"/>
      <c r="AG366" s="21">
        <v>1.6926600000000001</v>
      </c>
      <c r="AH366" s="21">
        <v>21.783000000000001</v>
      </c>
      <c r="AI366" s="21">
        <v>-3.3978300000000001E-3</v>
      </c>
      <c r="AJ366" s="21">
        <v>356</v>
      </c>
      <c r="AK366" s="21">
        <v>1.6921999999999999</v>
      </c>
      <c r="AL366">
        <f t="shared" si="66"/>
        <v>4.1948518518518512</v>
      </c>
      <c r="AM366">
        <f t="shared" si="67"/>
        <v>7.1004579355555544</v>
      </c>
      <c r="AP366" s="9"/>
      <c r="AQ366" s="21">
        <v>7.3242200000000002E-3</v>
      </c>
      <c r="AR366" s="21">
        <v>27.285</v>
      </c>
      <c r="AS366" s="21">
        <v>-1.47858E-2</v>
      </c>
      <c r="AT366" s="21">
        <v>356</v>
      </c>
      <c r="AU366" s="21">
        <v>7.1746800000000001E-3</v>
      </c>
      <c r="AV366">
        <f t="shared" si="68"/>
        <v>18.254074074074072</v>
      </c>
      <c r="AW366">
        <f t="shared" si="69"/>
        <v>0.1336968544148148</v>
      </c>
      <c r="AX366" s="9"/>
      <c r="AY366" s="21">
        <v>1.6926600000000001</v>
      </c>
      <c r="AZ366" s="21">
        <v>31.104399999999998</v>
      </c>
      <c r="BA366" s="21">
        <v>-3.15643E-3</v>
      </c>
      <c r="BB366" s="21">
        <v>356</v>
      </c>
      <c r="BC366" s="21">
        <v>1.6921999999999999</v>
      </c>
      <c r="BD366">
        <f t="shared" si="70"/>
        <v>3.8968271604938267</v>
      </c>
      <c r="BE366">
        <f t="shared" si="71"/>
        <v>6.5960034614814811</v>
      </c>
    </row>
    <row r="367" spans="6:57" x14ac:dyDescent="0.25">
      <c r="F367" s="9"/>
      <c r="G367" s="21">
        <v>2.28882E-3</v>
      </c>
      <c r="H367" s="21">
        <v>8.5996699999999997</v>
      </c>
      <c r="I367" s="21">
        <v>-1.49506E-2</v>
      </c>
      <c r="J367" s="21">
        <v>357</v>
      </c>
      <c r="K367" s="21">
        <v>2.1270799999999999E-3</v>
      </c>
      <c r="L367">
        <f t="shared" si="60"/>
        <v>18.45753086419753</v>
      </c>
      <c r="M367">
        <f t="shared" si="61"/>
        <v>4.2245965792592592E-2</v>
      </c>
      <c r="N367" s="9"/>
      <c r="O367" s="21">
        <v>1.6976899999999999</v>
      </c>
      <c r="P367" s="21">
        <v>12.418900000000001</v>
      </c>
      <c r="Q367" s="21">
        <v>-3.0419900000000001E-3</v>
      </c>
      <c r="R367" s="21">
        <v>357</v>
      </c>
      <c r="S367" s="21">
        <v>1.69678</v>
      </c>
      <c r="T367">
        <f t="shared" si="62"/>
        <v>3.7555432098765427</v>
      </c>
      <c r="U367">
        <f t="shared" si="63"/>
        <v>6.3757481519753076</v>
      </c>
      <c r="X367" s="9"/>
      <c r="Y367" s="21">
        <v>2.28882E-3</v>
      </c>
      <c r="Z367" s="21">
        <v>17.9739</v>
      </c>
      <c r="AA367" s="21">
        <v>-1.4819300000000001E-2</v>
      </c>
      <c r="AB367" s="21">
        <v>357</v>
      </c>
      <c r="AC367" s="21">
        <v>2.1209699999999998E-3</v>
      </c>
      <c r="AD367">
        <f t="shared" si="64"/>
        <v>18.295432098765431</v>
      </c>
      <c r="AE367">
        <f t="shared" si="65"/>
        <v>4.1874950896296295E-2</v>
      </c>
      <c r="AF367" s="9"/>
      <c r="AG367" s="21">
        <v>1.6976899999999999</v>
      </c>
      <c r="AH367" s="21">
        <v>21.793099999999999</v>
      </c>
      <c r="AI367" s="21">
        <v>-2.8704799999999999E-3</v>
      </c>
      <c r="AJ367" s="21">
        <v>357</v>
      </c>
      <c r="AK367" s="21">
        <v>1.69678</v>
      </c>
      <c r="AL367">
        <f t="shared" si="66"/>
        <v>3.5438024691358021</v>
      </c>
      <c r="AM367">
        <f t="shared" si="67"/>
        <v>6.0162780138271597</v>
      </c>
      <c r="AP367" s="9"/>
      <c r="AQ367" s="21">
        <v>2.28882E-3</v>
      </c>
      <c r="AR367" s="21">
        <v>27.295100000000001</v>
      </c>
      <c r="AS367" s="21">
        <v>-1.47919E-2</v>
      </c>
      <c r="AT367" s="21">
        <v>357</v>
      </c>
      <c r="AU367" s="21">
        <v>2.1209699999999998E-3</v>
      </c>
      <c r="AV367">
        <f t="shared" si="68"/>
        <v>18.261604938271603</v>
      </c>
      <c r="AW367">
        <f t="shared" si="69"/>
        <v>4.1797526614814812E-2</v>
      </c>
      <c r="AX367" s="9"/>
      <c r="AY367" s="21">
        <v>1.6976899999999999</v>
      </c>
      <c r="AZ367" s="21">
        <v>31.1145</v>
      </c>
      <c r="BA367" s="21">
        <v>-2.6074200000000001E-3</v>
      </c>
      <c r="BB367" s="21">
        <v>357</v>
      </c>
      <c r="BC367" s="21">
        <v>1.6970799999999999</v>
      </c>
      <c r="BD367">
        <f t="shared" si="70"/>
        <v>3.2190370370370367</v>
      </c>
      <c r="BE367">
        <f t="shared" si="71"/>
        <v>5.4649269874074067</v>
      </c>
    </row>
    <row r="368" spans="6:57" x14ac:dyDescent="0.25">
      <c r="F368" s="9"/>
      <c r="G368" s="21">
        <v>-2.7465800000000002E-3</v>
      </c>
      <c r="H368" s="21">
        <v>8.6097400000000004</v>
      </c>
      <c r="I368" s="21">
        <v>-1.49567E-2</v>
      </c>
      <c r="J368" s="21">
        <v>358</v>
      </c>
      <c r="K368" s="21">
        <v>-2.9632600000000001E-3</v>
      </c>
      <c r="L368">
        <f t="shared" si="60"/>
        <v>18.46506172839506</v>
      </c>
      <c r="M368">
        <f t="shared" si="61"/>
        <v>-5.0715769241975309E-2</v>
      </c>
      <c r="N368" s="9"/>
      <c r="O368" s="21">
        <v>1.7027300000000001</v>
      </c>
      <c r="P368" s="21">
        <v>12.428900000000001</v>
      </c>
      <c r="Q368" s="21">
        <v>-2.4948100000000001E-3</v>
      </c>
      <c r="R368" s="21">
        <v>358</v>
      </c>
      <c r="S368" s="21">
        <v>1.70197</v>
      </c>
      <c r="T368">
        <f t="shared" si="62"/>
        <v>3.0800123456790125</v>
      </c>
      <c r="U368">
        <f t="shared" si="63"/>
        <v>5.2444294213580251</v>
      </c>
      <c r="X368" s="9"/>
      <c r="Y368" s="21">
        <v>-2.7465800000000002E-3</v>
      </c>
      <c r="Z368" s="21">
        <v>17.984000000000002</v>
      </c>
      <c r="AA368" s="21">
        <v>-1.48285E-2</v>
      </c>
      <c r="AB368" s="21">
        <v>358</v>
      </c>
      <c r="AC368" s="21">
        <v>-2.94495E-3</v>
      </c>
      <c r="AD368">
        <f t="shared" si="64"/>
        <v>18.306790123456789</v>
      </c>
      <c r="AE368">
        <f t="shared" si="65"/>
        <v>-5.0281063617283954E-2</v>
      </c>
      <c r="AF368" s="9"/>
      <c r="AG368" s="21">
        <v>1.7027300000000001</v>
      </c>
      <c r="AH368" s="21">
        <v>21.803100000000001</v>
      </c>
      <c r="AI368" s="21">
        <v>-2.2970600000000001E-3</v>
      </c>
      <c r="AJ368" s="21">
        <v>358</v>
      </c>
      <c r="AK368" s="21">
        <v>1.7022699999999999</v>
      </c>
      <c r="AL368">
        <f t="shared" si="66"/>
        <v>2.8358765432098765</v>
      </c>
      <c r="AM368">
        <f t="shared" si="67"/>
        <v>4.8287320664197528</v>
      </c>
      <c r="AP368" s="9"/>
      <c r="AQ368" s="21">
        <v>-2.7465800000000002E-3</v>
      </c>
      <c r="AR368" s="21">
        <v>27.305199999999999</v>
      </c>
      <c r="AS368" s="21">
        <v>-1.4798E-2</v>
      </c>
      <c r="AT368" s="21">
        <v>358</v>
      </c>
      <c r="AU368" s="21">
        <v>-2.8747600000000001E-3</v>
      </c>
      <c r="AV368">
        <f t="shared" si="68"/>
        <v>18.269135802469137</v>
      </c>
      <c r="AW368">
        <f t="shared" si="69"/>
        <v>-5.0177643012345688E-2</v>
      </c>
      <c r="AX368" s="9"/>
      <c r="AY368" s="21">
        <v>1.7027300000000001</v>
      </c>
      <c r="AZ368" s="21">
        <v>31.124500000000001</v>
      </c>
      <c r="BA368" s="21">
        <v>-1.9982899999999998E-3</v>
      </c>
      <c r="BB368" s="21">
        <v>358</v>
      </c>
      <c r="BC368" s="21">
        <v>1.70197</v>
      </c>
      <c r="BD368">
        <f t="shared" si="70"/>
        <v>2.467024691358024</v>
      </c>
      <c r="BE368">
        <f t="shared" si="71"/>
        <v>4.2006769527160488</v>
      </c>
    </row>
    <row r="369" spans="6:57" x14ac:dyDescent="0.25">
      <c r="F369" s="9"/>
      <c r="G369" s="21">
        <v>-7.78198E-3</v>
      </c>
      <c r="H369" s="21">
        <v>8.6198099999999993</v>
      </c>
      <c r="I369" s="21">
        <v>-1.49689E-2</v>
      </c>
      <c r="J369" s="21">
        <v>359</v>
      </c>
      <c r="K369" s="21">
        <v>-7.9467800000000005E-3</v>
      </c>
      <c r="L369">
        <f t="shared" si="60"/>
        <v>18.480123456790125</v>
      </c>
      <c r="M369">
        <f t="shared" si="61"/>
        <v>-0.14381195113827161</v>
      </c>
      <c r="N369" s="9"/>
      <c r="O369" s="21">
        <v>1.7077599999999999</v>
      </c>
      <c r="P369" s="21">
        <v>12.439</v>
      </c>
      <c r="Q369" s="21">
        <v>-1.9039899999999999E-3</v>
      </c>
      <c r="R369" s="21">
        <v>359</v>
      </c>
      <c r="S369" s="21">
        <v>1.7071499999999999</v>
      </c>
      <c r="T369">
        <f t="shared" si="62"/>
        <v>2.3506049382716045</v>
      </c>
      <c r="U369">
        <f t="shared" si="63"/>
        <v>4.0142690893827151</v>
      </c>
      <c r="X369" s="9"/>
      <c r="Y369" s="21">
        <v>-7.78198E-3</v>
      </c>
      <c r="Z369" s="21">
        <v>17.994</v>
      </c>
      <c r="AA369" s="21">
        <v>-1.48407E-2</v>
      </c>
      <c r="AB369" s="21">
        <v>359</v>
      </c>
      <c r="AC369" s="21">
        <v>-7.8826899999999995E-3</v>
      </c>
      <c r="AD369">
        <f t="shared" si="64"/>
        <v>18.32185185185185</v>
      </c>
      <c r="AE369">
        <f t="shared" si="65"/>
        <v>-0.14258028467407405</v>
      </c>
      <c r="AF369" s="9"/>
      <c r="AG369" s="21">
        <v>1.7077599999999999</v>
      </c>
      <c r="AH369" s="21">
        <v>21.813199999999998</v>
      </c>
      <c r="AI369" s="21">
        <v>-1.6793800000000001E-3</v>
      </c>
      <c r="AJ369" s="21">
        <v>359</v>
      </c>
      <c r="AK369" s="21">
        <v>1.7071499999999999</v>
      </c>
      <c r="AL369">
        <f t="shared" si="66"/>
        <v>2.0733086419753088</v>
      </c>
      <c r="AM369">
        <f t="shared" si="67"/>
        <v>3.5407135664197531</v>
      </c>
      <c r="AP369" s="9"/>
      <c r="AQ369" s="21">
        <v>-7.78198E-3</v>
      </c>
      <c r="AR369" s="21">
        <v>27.315300000000001</v>
      </c>
      <c r="AS369" s="21">
        <v>-1.48071E-2</v>
      </c>
      <c r="AT369" s="21">
        <v>359</v>
      </c>
      <c r="AU369" s="21">
        <v>-8.0383299999999998E-3</v>
      </c>
      <c r="AV369">
        <f t="shared" si="68"/>
        <v>18.28037037037037</v>
      </c>
      <c r="AW369">
        <f t="shared" si="69"/>
        <v>-0.1422574766148148</v>
      </c>
      <c r="AX369" s="9"/>
      <c r="AY369" s="21">
        <v>1.7077599999999999</v>
      </c>
      <c r="AZ369" s="21">
        <v>31.134599999999999</v>
      </c>
      <c r="BA369" s="21">
        <v>-1.3324000000000001E-3</v>
      </c>
      <c r="BB369" s="21">
        <v>359</v>
      </c>
      <c r="BC369" s="21">
        <v>1.70746</v>
      </c>
      <c r="BD369">
        <f t="shared" si="70"/>
        <v>1.6449382716049383</v>
      </c>
      <c r="BE369">
        <f t="shared" si="71"/>
        <v>2.8091597827160495</v>
      </c>
    </row>
    <row r="370" spans="6:57" x14ac:dyDescent="0.25">
      <c r="F370" s="9"/>
      <c r="G370" s="21">
        <v>-1.28174E-2</v>
      </c>
      <c r="H370" s="21">
        <v>8.62988</v>
      </c>
      <c r="I370" s="21">
        <v>-1.4978E-2</v>
      </c>
      <c r="J370" s="21">
        <v>360</v>
      </c>
      <c r="K370" s="21">
        <v>-1.3030999999999999E-2</v>
      </c>
      <c r="L370">
        <f t="shared" si="60"/>
        <v>18.491358024691355</v>
      </c>
      <c r="M370">
        <f t="shared" si="61"/>
        <v>-0.23701113234567897</v>
      </c>
      <c r="N370" s="9"/>
      <c r="O370" s="21">
        <v>1.7128000000000001</v>
      </c>
      <c r="P370" s="21">
        <v>12.4491</v>
      </c>
      <c r="Q370" s="21">
        <v>-1.2588499999999999E-3</v>
      </c>
      <c r="R370" s="21">
        <v>360</v>
      </c>
      <c r="S370" s="21">
        <v>1.71204</v>
      </c>
      <c r="T370">
        <f t="shared" si="62"/>
        <v>1.5541358024691356</v>
      </c>
      <c r="U370">
        <f t="shared" si="63"/>
        <v>2.6619238024691358</v>
      </c>
      <c r="X370" s="9"/>
      <c r="Y370" s="21">
        <v>-1.28174E-2</v>
      </c>
      <c r="Z370" s="21">
        <v>18.004100000000001</v>
      </c>
      <c r="AA370" s="21">
        <v>-1.4855999999999999E-2</v>
      </c>
      <c r="AB370" s="21">
        <v>360</v>
      </c>
      <c r="AC370" s="21">
        <v>-1.30463E-2</v>
      </c>
      <c r="AD370">
        <f t="shared" si="64"/>
        <v>18.340740740740738</v>
      </c>
      <c r="AE370">
        <f t="shared" si="65"/>
        <v>-0.23508061037037034</v>
      </c>
      <c r="AF370" s="9"/>
      <c r="AG370" s="21">
        <v>1.7128000000000001</v>
      </c>
      <c r="AH370" s="21">
        <v>21.8233</v>
      </c>
      <c r="AI370" s="21">
        <v>-1.00372E-3</v>
      </c>
      <c r="AJ370" s="21">
        <v>360</v>
      </c>
      <c r="AK370" s="21">
        <v>1.71204</v>
      </c>
      <c r="AL370">
        <f t="shared" si="66"/>
        <v>1.2391604938271603</v>
      </c>
      <c r="AM370">
        <f t="shared" si="67"/>
        <v>2.1224340938271604</v>
      </c>
      <c r="AP370" s="9"/>
      <c r="AQ370" s="21">
        <v>-1.28174E-2</v>
      </c>
      <c r="AR370" s="21">
        <v>27.325299999999999</v>
      </c>
      <c r="AS370" s="21">
        <v>-1.4825400000000001E-2</v>
      </c>
      <c r="AT370" s="21">
        <v>360</v>
      </c>
      <c r="AU370" s="21">
        <v>-1.3024900000000001E-2</v>
      </c>
      <c r="AV370">
        <f t="shared" si="68"/>
        <v>18.302962962962962</v>
      </c>
      <c r="AW370">
        <f t="shared" si="69"/>
        <v>-0.23459639748148145</v>
      </c>
      <c r="AX370" s="9"/>
      <c r="AY370" s="21">
        <v>1.7128000000000001</v>
      </c>
      <c r="AZ370" s="21">
        <v>31.1447</v>
      </c>
      <c r="BA370" s="21">
        <v>-6.0180699999999999E-4</v>
      </c>
      <c r="BB370" s="21">
        <v>360</v>
      </c>
      <c r="BC370" s="21">
        <v>1.71143</v>
      </c>
      <c r="BD370">
        <f t="shared" si="70"/>
        <v>0.74297160493827152</v>
      </c>
      <c r="BE370">
        <f t="shared" si="71"/>
        <v>1.2725617649382714</v>
      </c>
    </row>
    <row r="371" spans="6:57" x14ac:dyDescent="0.25">
      <c r="F371" s="9"/>
      <c r="G371" s="21">
        <v>-1.7852799999999999E-2</v>
      </c>
      <c r="H371" s="21">
        <v>8.6399500000000007</v>
      </c>
      <c r="I371" s="21">
        <v>-1.4987199999999999E-2</v>
      </c>
      <c r="J371" s="21">
        <v>361</v>
      </c>
      <c r="K371" s="21">
        <v>-1.8096899999999999E-2</v>
      </c>
      <c r="L371">
        <f t="shared" si="60"/>
        <v>18.502716049382713</v>
      </c>
      <c r="M371">
        <f t="shared" si="61"/>
        <v>-0.33032528908641967</v>
      </c>
      <c r="N371" s="9"/>
      <c r="O371" s="21">
        <v>1.71783</v>
      </c>
      <c r="P371" s="21">
        <v>12.459099999999999</v>
      </c>
      <c r="Q371" s="21">
        <v>-5.6060799999999998E-4</v>
      </c>
      <c r="R371" s="21">
        <v>361</v>
      </c>
      <c r="S371" s="21">
        <v>1.71631</v>
      </c>
      <c r="T371">
        <f t="shared" si="62"/>
        <v>0.69210864197530864</v>
      </c>
      <c r="U371">
        <f t="shared" si="63"/>
        <v>1.1889249884444444</v>
      </c>
      <c r="X371" s="9"/>
      <c r="Y371" s="21">
        <v>-1.7852799999999999E-2</v>
      </c>
      <c r="Z371" s="21">
        <v>18.014199999999999</v>
      </c>
      <c r="AA371" s="21">
        <v>-1.48743E-2</v>
      </c>
      <c r="AB371" s="21">
        <v>361</v>
      </c>
      <c r="AC371" s="21">
        <v>-1.80237E-2</v>
      </c>
      <c r="AD371">
        <f t="shared" si="64"/>
        <v>18.363333333333333</v>
      </c>
      <c r="AE371">
        <f t="shared" si="65"/>
        <v>-0.32783691733333331</v>
      </c>
      <c r="AF371" s="9"/>
      <c r="AG371" s="21">
        <v>1.71783</v>
      </c>
      <c r="AH371" s="21">
        <v>21.833400000000001</v>
      </c>
      <c r="AI371" s="21">
        <v>-2.6217699999999999E-4</v>
      </c>
      <c r="AJ371" s="21">
        <v>361</v>
      </c>
      <c r="AK371" s="21">
        <v>1.71692</v>
      </c>
      <c r="AL371">
        <f t="shared" si="66"/>
        <v>0.3236753086419753</v>
      </c>
      <c r="AM371">
        <f t="shared" si="67"/>
        <v>0.55601915544444447</v>
      </c>
      <c r="AP371" s="9"/>
      <c r="AQ371" s="21">
        <v>-1.7852799999999999E-2</v>
      </c>
      <c r="AR371" s="21">
        <v>27.3354</v>
      </c>
      <c r="AS371" s="21">
        <v>-1.48346E-2</v>
      </c>
      <c r="AT371" s="21">
        <v>361</v>
      </c>
      <c r="AU371" s="21">
        <v>-1.80511E-2</v>
      </c>
      <c r="AV371">
        <f t="shared" si="68"/>
        <v>18.31432098765432</v>
      </c>
      <c r="AW371">
        <f t="shared" si="69"/>
        <v>-0.32696190972839501</v>
      </c>
      <c r="AX371" s="9"/>
      <c r="AY371" s="21">
        <v>1.71783</v>
      </c>
      <c r="AZ371" s="21">
        <v>31.154699999999998</v>
      </c>
      <c r="BA371" s="21">
        <v>1.9058200000000001E-4</v>
      </c>
      <c r="BB371" s="21">
        <v>361</v>
      </c>
      <c r="BC371" s="21">
        <v>1.71722</v>
      </c>
      <c r="BD371">
        <f t="shared" si="70"/>
        <v>-0.23528641975308642</v>
      </c>
      <c r="BE371">
        <f t="shared" si="71"/>
        <v>-0.40418207044444443</v>
      </c>
    </row>
    <row r="372" spans="6:57" x14ac:dyDescent="0.25">
      <c r="F372" s="9"/>
      <c r="G372" s="21">
        <v>-2.2888200000000001E-2</v>
      </c>
      <c r="H372" s="21">
        <v>8.6500199999999996</v>
      </c>
      <c r="I372" s="21">
        <v>-1.50055E-2</v>
      </c>
      <c r="J372" s="21">
        <v>362</v>
      </c>
      <c r="K372" s="21">
        <v>-2.3034700000000002E-2</v>
      </c>
      <c r="L372">
        <f t="shared" si="60"/>
        <v>18.525308641975307</v>
      </c>
      <c r="M372">
        <f t="shared" si="61"/>
        <v>-0.42401096925925924</v>
      </c>
      <c r="N372" s="9"/>
      <c r="O372" s="21">
        <v>1.7228699999999999</v>
      </c>
      <c r="P372" s="21">
        <v>12.469200000000001</v>
      </c>
      <c r="Q372" s="21">
        <v>2.0282000000000001E-4</v>
      </c>
      <c r="R372" s="21">
        <v>362</v>
      </c>
      <c r="S372" s="21">
        <v>1.72241</v>
      </c>
      <c r="T372">
        <f t="shared" si="62"/>
        <v>-0.25039506172839504</v>
      </c>
      <c r="U372">
        <f t="shared" si="63"/>
        <v>-0.43139813999999993</v>
      </c>
      <c r="X372" s="9"/>
      <c r="Y372" s="21">
        <v>-2.2888200000000001E-2</v>
      </c>
      <c r="Z372" s="21">
        <v>18.0242</v>
      </c>
      <c r="AA372" s="21">
        <v>-1.48895E-2</v>
      </c>
      <c r="AB372" s="21">
        <v>362</v>
      </c>
      <c r="AC372" s="21">
        <v>-2.31354E-2</v>
      </c>
      <c r="AD372">
        <f t="shared" si="64"/>
        <v>18.382098765432101</v>
      </c>
      <c r="AE372">
        <f t="shared" si="65"/>
        <v>-0.42073315296296304</v>
      </c>
      <c r="AF372" s="9"/>
      <c r="AG372" s="21">
        <v>1.7228699999999999</v>
      </c>
      <c r="AH372" s="21">
        <v>21.843399999999999</v>
      </c>
      <c r="AI372" s="21">
        <v>5.3619400000000004E-4</v>
      </c>
      <c r="AJ372" s="21">
        <v>362</v>
      </c>
      <c r="AK372" s="21">
        <v>1.72241</v>
      </c>
      <c r="AL372">
        <f t="shared" si="66"/>
        <v>-0.66196790123456795</v>
      </c>
      <c r="AM372">
        <f t="shared" si="67"/>
        <v>-1.140484638</v>
      </c>
      <c r="AP372" s="9"/>
      <c r="AQ372" s="21">
        <v>-2.2888200000000001E-2</v>
      </c>
      <c r="AR372" s="21">
        <v>27.345500000000001</v>
      </c>
      <c r="AS372" s="21">
        <v>-1.4831499999999999E-2</v>
      </c>
      <c r="AT372" s="21">
        <v>362</v>
      </c>
      <c r="AU372" s="21">
        <v>-2.3144499999999998E-2</v>
      </c>
      <c r="AV372">
        <f t="shared" si="68"/>
        <v>18.310493827160489</v>
      </c>
      <c r="AW372">
        <f t="shared" si="69"/>
        <v>-0.41909424481481472</v>
      </c>
      <c r="AX372" s="9"/>
      <c r="AY372" s="21">
        <v>1.7228699999999999</v>
      </c>
      <c r="AZ372" s="21">
        <v>31.1648</v>
      </c>
      <c r="BA372" s="21">
        <v>1.03882E-3</v>
      </c>
      <c r="BB372" s="21">
        <v>362</v>
      </c>
      <c r="BC372" s="21">
        <v>1.7218</v>
      </c>
      <c r="BD372">
        <f t="shared" si="70"/>
        <v>-1.2824938271604938</v>
      </c>
      <c r="BE372">
        <f t="shared" si="71"/>
        <v>-2.2095701399999998</v>
      </c>
    </row>
    <row r="373" spans="6:57" x14ac:dyDescent="0.25">
      <c r="F373" s="9"/>
      <c r="G373" s="21">
        <v>-2.79236E-2</v>
      </c>
      <c r="H373" s="21">
        <v>8.6600900000000003</v>
      </c>
      <c r="I373" s="21">
        <v>-1.50116E-2</v>
      </c>
      <c r="J373" s="21">
        <v>363</v>
      </c>
      <c r="K373" s="21">
        <v>-2.8183E-2</v>
      </c>
      <c r="L373">
        <f t="shared" si="60"/>
        <v>18.532839506172838</v>
      </c>
      <c r="M373">
        <f t="shared" si="61"/>
        <v>-0.51750359723456785</v>
      </c>
      <c r="N373" s="9"/>
      <c r="O373" s="21">
        <v>1.7279100000000001</v>
      </c>
      <c r="P373" s="21">
        <v>12.4793</v>
      </c>
      <c r="Q373" s="21">
        <v>1.0006699999999999E-3</v>
      </c>
      <c r="R373" s="21">
        <v>363</v>
      </c>
      <c r="S373" s="21">
        <v>1.72729</v>
      </c>
      <c r="T373">
        <f t="shared" si="62"/>
        <v>-1.2353950617283951</v>
      </c>
      <c r="U373">
        <f t="shared" si="63"/>
        <v>-2.1346514811111112</v>
      </c>
      <c r="X373" s="9"/>
      <c r="Y373" s="21">
        <v>-2.79236E-2</v>
      </c>
      <c r="Z373" s="21">
        <v>18.034300000000002</v>
      </c>
      <c r="AA373" s="21">
        <v>-1.48865E-2</v>
      </c>
      <c r="AB373" s="21">
        <v>363</v>
      </c>
      <c r="AC373" s="21">
        <v>-2.8204300000000002E-2</v>
      </c>
      <c r="AD373">
        <f t="shared" si="64"/>
        <v>18.378395061728394</v>
      </c>
      <c r="AE373">
        <f t="shared" si="65"/>
        <v>-0.51319095234567902</v>
      </c>
      <c r="AF373" s="9"/>
      <c r="AG373" s="21">
        <v>1.7279100000000001</v>
      </c>
      <c r="AH373" s="21">
        <v>21.8535</v>
      </c>
      <c r="AI373" s="21">
        <v>1.3784800000000001E-3</v>
      </c>
      <c r="AJ373" s="21">
        <v>363</v>
      </c>
      <c r="AK373" s="21">
        <v>1.72699</v>
      </c>
      <c r="AL373">
        <f t="shared" si="66"/>
        <v>-1.7018271604938271</v>
      </c>
      <c r="AM373">
        <f t="shared" si="67"/>
        <v>-2.9406041688888891</v>
      </c>
      <c r="AP373" s="9"/>
      <c r="AQ373" s="21">
        <v>-2.79236E-2</v>
      </c>
      <c r="AR373" s="21">
        <v>27.355499999999999</v>
      </c>
      <c r="AS373" s="21">
        <v>-1.4825400000000001E-2</v>
      </c>
      <c r="AT373" s="21">
        <v>363</v>
      </c>
      <c r="AU373" s="21">
        <v>-2.82104E-2</v>
      </c>
      <c r="AV373">
        <f t="shared" si="68"/>
        <v>18.302962962962962</v>
      </c>
      <c r="AW373">
        <f t="shared" si="69"/>
        <v>-0.51108461659259252</v>
      </c>
      <c r="AX373" s="9"/>
      <c r="AY373" s="21">
        <v>1.7279100000000001</v>
      </c>
      <c r="AZ373" s="21">
        <v>31.174900000000001</v>
      </c>
      <c r="BA373" s="21">
        <v>1.9287099999999999E-3</v>
      </c>
      <c r="BB373" s="21">
        <v>363</v>
      </c>
      <c r="BC373" s="21">
        <v>1.7279100000000001</v>
      </c>
      <c r="BD373">
        <f t="shared" si="70"/>
        <v>-2.3811234567901232</v>
      </c>
      <c r="BE373">
        <f t="shared" si="71"/>
        <v>-4.1143670322222219</v>
      </c>
    </row>
    <row r="374" spans="6:57" x14ac:dyDescent="0.25">
      <c r="F374" s="9"/>
      <c r="G374" s="21">
        <v>-3.2959000000000002E-2</v>
      </c>
      <c r="H374" s="21">
        <v>8.6701599999999992</v>
      </c>
      <c r="I374" s="21">
        <v>-1.50238E-2</v>
      </c>
      <c r="J374" s="21">
        <v>364</v>
      </c>
      <c r="K374" s="21">
        <v>-3.3224499999999997E-2</v>
      </c>
      <c r="L374">
        <f t="shared" si="60"/>
        <v>18.547901234567902</v>
      </c>
      <c r="M374">
        <f t="shared" si="61"/>
        <v>-0.61132027679012357</v>
      </c>
      <c r="N374" s="9"/>
      <c r="O374" s="21">
        <v>1.7329399999999999</v>
      </c>
      <c r="P374" s="21">
        <v>12.4894</v>
      </c>
      <c r="Q374" s="21">
        <v>1.8502799999999999E-3</v>
      </c>
      <c r="R374" s="21">
        <v>364</v>
      </c>
      <c r="S374" s="21">
        <v>1.7321800000000001</v>
      </c>
      <c r="T374">
        <f t="shared" si="62"/>
        <v>-2.2842962962962958</v>
      </c>
      <c r="U374">
        <f t="shared" si="63"/>
        <v>-3.9585484237037027</v>
      </c>
      <c r="X374" s="9"/>
      <c r="Y374" s="21">
        <v>-3.2959000000000002E-2</v>
      </c>
      <c r="Z374" s="21">
        <v>18.0444</v>
      </c>
      <c r="AA374" s="21">
        <v>-1.49017E-2</v>
      </c>
      <c r="AB374" s="21">
        <v>364</v>
      </c>
      <c r="AC374" s="21">
        <v>-3.3288600000000002E-2</v>
      </c>
      <c r="AD374">
        <f t="shared" si="64"/>
        <v>18.397160493827158</v>
      </c>
      <c r="AE374">
        <f t="shared" si="65"/>
        <v>-0.60635201271604933</v>
      </c>
      <c r="AF374" s="9"/>
      <c r="AG374" s="21">
        <v>1.7329399999999999</v>
      </c>
      <c r="AH374" s="21">
        <v>21.863600000000002</v>
      </c>
      <c r="AI374" s="21">
        <v>2.2671499999999999E-3</v>
      </c>
      <c r="AJ374" s="21">
        <v>364</v>
      </c>
      <c r="AK374" s="21">
        <v>1.7321800000000001</v>
      </c>
      <c r="AL374">
        <f t="shared" si="66"/>
        <v>-2.7989506172839502</v>
      </c>
      <c r="AM374">
        <f t="shared" si="67"/>
        <v>-4.8504134827160481</v>
      </c>
      <c r="AP374" s="9"/>
      <c r="AQ374" s="21">
        <v>-3.2959000000000002E-2</v>
      </c>
      <c r="AR374" s="21">
        <v>27.365600000000001</v>
      </c>
      <c r="AS374" s="21">
        <v>-1.4831499999999999E-2</v>
      </c>
      <c r="AT374" s="21">
        <v>364</v>
      </c>
      <c r="AU374" s="21">
        <v>-3.3194000000000001E-2</v>
      </c>
      <c r="AV374">
        <f t="shared" si="68"/>
        <v>18.310493827160489</v>
      </c>
      <c r="AW374">
        <f t="shared" si="69"/>
        <v>-0.60349556604938259</v>
      </c>
      <c r="AX374" s="9"/>
      <c r="AY374" s="21">
        <v>1.7329399999999999</v>
      </c>
      <c r="AZ374" s="21">
        <v>31.184999999999999</v>
      </c>
      <c r="BA374" s="21">
        <v>2.88025E-3</v>
      </c>
      <c r="BB374" s="21">
        <v>364</v>
      </c>
      <c r="BC374" s="21">
        <v>1.73248</v>
      </c>
      <c r="BD374">
        <f t="shared" si="70"/>
        <v>-3.5558641975308638</v>
      </c>
      <c r="BE374">
        <f t="shared" si="71"/>
        <v>-6.1620993024691346</v>
      </c>
    </row>
    <row r="375" spans="6:57" x14ac:dyDescent="0.25">
      <c r="F375" s="9"/>
      <c r="G375" s="21">
        <v>-3.7994399999999998E-2</v>
      </c>
      <c r="H375" s="21">
        <v>8.6802299999999999</v>
      </c>
      <c r="I375" s="21">
        <v>-1.50238E-2</v>
      </c>
      <c r="J375" s="21">
        <v>365</v>
      </c>
      <c r="K375" s="21">
        <v>-3.8220200000000003E-2</v>
      </c>
      <c r="L375">
        <f t="shared" si="60"/>
        <v>18.547901234567902</v>
      </c>
      <c r="M375">
        <f t="shared" si="61"/>
        <v>-0.7047163786666667</v>
      </c>
      <c r="N375" s="9"/>
      <c r="O375" s="21">
        <v>1.7379800000000001</v>
      </c>
      <c r="P375" s="21">
        <v>12.4994</v>
      </c>
      <c r="Q375" s="21">
        <v>2.7194200000000002E-3</v>
      </c>
      <c r="R375" s="21">
        <v>365</v>
      </c>
      <c r="S375" s="21">
        <v>1.7373700000000001</v>
      </c>
      <c r="T375">
        <f t="shared" si="62"/>
        <v>-3.3573086419753086</v>
      </c>
      <c r="U375">
        <f t="shared" si="63"/>
        <v>-5.8349352735802471</v>
      </c>
      <c r="X375" s="9"/>
      <c r="Y375" s="21">
        <v>-3.7994399999999998E-2</v>
      </c>
      <c r="Z375" s="21">
        <v>18.054500000000001</v>
      </c>
      <c r="AA375" s="21">
        <v>-1.4904799999999999E-2</v>
      </c>
      <c r="AB375" s="21">
        <v>365</v>
      </c>
      <c r="AC375" s="21">
        <v>-3.8262900000000002E-2</v>
      </c>
      <c r="AD375">
        <f t="shared" si="64"/>
        <v>18.400987654320986</v>
      </c>
      <c r="AE375">
        <f t="shared" si="65"/>
        <v>-0.69913448533333322</v>
      </c>
      <c r="AF375" s="9"/>
      <c r="AG375" s="21">
        <v>1.7379800000000001</v>
      </c>
      <c r="AH375" s="21">
        <v>21.8736</v>
      </c>
      <c r="AI375" s="21">
        <v>3.1805399999999999E-3</v>
      </c>
      <c r="AJ375" s="21">
        <v>365</v>
      </c>
      <c r="AK375" s="21">
        <v>1.7373700000000001</v>
      </c>
      <c r="AL375">
        <f t="shared" si="66"/>
        <v>-3.9265925925925926</v>
      </c>
      <c r="AM375">
        <f t="shared" si="67"/>
        <v>-6.8243393940740749</v>
      </c>
      <c r="AP375" s="9"/>
      <c r="AQ375" s="21">
        <v>-3.7994399999999998E-2</v>
      </c>
      <c r="AR375" s="21">
        <v>27.375699999999998</v>
      </c>
      <c r="AS375" s="21">
        <v>-1.4831499999999999E-2</v>
      </c>
      <c r="AT375" s="21">
        <v>365</v>
      </c>
      <c r="AU375" s="21">
        <v>-3.8266000000000001E-2</v>
      </c>
      <c r="AV375">
        <f t="shared" si="68"/>
        <v>18.310493827160489</v>
      </c>
      <c r="AW375">
        <f t="shared" si="69"/>
        <v>-0.69569622666666642</v>
      </c>
      <c r="AX375" s="9"/>
      <c r="AY375" s="21">
        <v>1.7379800000000001</v>
      </c>
      <c r="AZ375" s="21">
        <v>31.195</v>
      </c>
      <c r="BA375" s="21">
        <v>3.8766500000000001E-3</v>
      </c>
      <c r="BB375" s="21">
        <v>365</v>
      </c>
      <c r="BC375" s="21">
        <v>1.73706</v>
      </c>
      <c r="BD375">
        <f t="shared" si="70"/>
        <v>-4.7859876543209872</v>
      </c>
      <c r="BE375">
        <f t="shared" si="71"/>
        <v>-8.3179508234567905</v>
      </c>
    </row>
    <row r="376" spans="6:57" x14ac:dyDescent="0.25">
      <c r="F376" s="9"/>
      <c r="G376" s="21">
        <v>-4.30298E-2</v>
      </c>
      <c r="H376" s="21">
        <v>8.6903000000000006</v>
      </c>
      <c r="I376" s="21">
        <v>-1.5029900000000001E-2</v>
      </c>
      <c r="J376" s="21">
        <v>366</v>
      </c>
      <c r="K376" s="21">
        <v>-4.3270900000000001E-2</v>
      </c>
      <c r="L376">
        <f t="shared" si="60"/>
        <v>18.555432098765429</v>
      </c>
      <c r="M376">
        <f t="shared" si="61"/>
        <v>-0.79843653212345667</v>
      </c>
      <c r="N376" s="9"/>
      <c r="O376" s="21">
        <v>1.7430099999999999</v>
      </c>
      <c r="P376" s="21">
        <v>12.509499999999999</v>
      </c>
      <c r="Q376" s="21">
        <v>3.6376999999999998E-3</v>
      </c>
      <c r="R376" s="21">
        <v>366</v>
      </c>
      <c r="S376" s="21">
        <v>1.74255</v>
      </c>
      <c r="T376">
        <f t="shared" si="62"/>
        <v>-4.4909876543209872</v>
      </c>
      <c r="U376">
        <f t="shared" si="63"/>
        <v>-7.8278363913580238</v>
      </c>
      <c r="X376" s="9"/>
      <c r="Y376" s="21">
        <v>-4.30298E-2</v>
      </c>
      <c r="Z376" s="21">
        <v>18.064499999999999</v>
      </c>
      <c r="AA376" s="21">
        <v>-1.4904799999999999E-2</v>
      </c>
      <c r="AB376" s="21">
        <v>366</v>
      </c>
      <c r="AC376" s="21">
        <v>-4.33319E-2</v>
      </c>
      <c r="AD376">
        <f t="shared" si="64"/>
        <v>18.400987654320986</v>
      </c>
      <c r="AE376">
        <f t="shared" si="65"/>
        <v>-0.79179081856790112</v>
      </c>
      <c r="AF376" s="9"/>
      <c r="AG376" s="21">
        <v>1.7430099999999999</v>
      </c>
      <c r="AH376" s="21">
        <v>21.883700000000001</v>
      </c>
      <c r="AI376" s="21">
        <v>4.1601600000000004E-3</v>
      </c>
      <c r="AJ376" s="21">
        <v>366</v>
      </c>
      <c r="AK376" s="21">
        <v>1.7422500000000001</v>
      </c>
      <c r="AL376">
        <f t="shared" si="66"/>
        <v>-5.1360000000000001</v>
      </c>
      <c r="AM376">
        <f t="shared" si="67"/>
        <v>-8.9520993600000001</v>
      </c>
      <c r="AP376" s="9"/>
      <c r="AQ376" s="21">
        <v>-4.30298E-2</v>
      </c>
      <c r="AR376" s="21">
        <v>27.3858</v>
      </c>
      <c r="AS376" s="21">
        <v>-1.4831499999999999E-2</v>
      </c>
      <c r="AT376" s="21">
        <v>366</v>
      </c>
      <c r="AU376" s="21">
        <v>-4.33563E-2</v>
      </c>
      <c r="AV376">
        <f t="shared" si="68"/>
        <v>18.310493827160489</v>
      </c>
      <c r="AW376">
        <f t="shared" si="69"/>
        <v>-0.78789688728395035</v>
      </c>
      <c r="AX376" s="9"/>
      <c r="AY376" s="21">
        <v>1.7430099999999999</v>
      </c>
      <c r="AZ376" s="21">
        <v>31.205100000000002</v>
      </c>
      <c r="BA376" s="21">
        <v>4.9395799999999998E-3</v>
      </c>
      <c r="BB376" s="21">
        <v>366</v>
      </c>
      <c r="BC376" s="21">
        <v>1.7422500000000001</v>
      </c>
      <c r="BD376">
        <f t="shared" si="70"/>
        <v>-6.0982469135802457</v>
      </c>
      <c r="BE376">
        <f t="shared" si="71"/>
        <v>-10.629305352839504</v>
      </c>
    </row>
    <row r="377" spans="6:57" x14ac:dyDescent="0.25">
      <c r="F377" s="9"/>
      <c r="G377" s="21">
        <v>-4.8065200000000002E-2</v>
      </c>
      <c r="H377" s="21">
        <v>8.7003799999999991</v>
      </c>
      <c r="I377" s="21">
        <v>-1.5036000000000001E-2</v>
      </c>
      <c r="J377" s="21">
        <v>367</v>
      </c>
      <c r="K377" s="21">
        <v>-4.8413100000000001E-2</v>
      </c>
      <c r="L377">
        <f t="shared" si="60"/>
        <v>18.562962962962963</v>
      </c>
      <c r="M377">
        <f t="shared" si="61"/>
        <v>-0.89223252740740744</v>
      </c>
      <c r="N377" s="9"/>
      <c r="O377" s="21">
        <v>1.7480500000000001</v>
      </c>
      <c r="P377" s="21">
        <v>12.519600000000001</v>
      </c>
      <c r="Q377" s="21">
        <v>4.6044900000000001E-3</v>
      </c>
      <c r="R377" s="21">
        <v>367</v>
      </c>
      <c r="S377" s="21">
        <v>1.7474400000000001</v>
      </c>
      <c r="T377">
        <f t="shared" si="62"/>
        <v>-5.6845555555555558</v>
      </c>
      <c r="U377">
        <f t="shared" si="63"/>
        <v>-9.9368873388888908</v>
      </c>
      <c r="X377" s="9"/>
      <c r="Y377" s="21">
        <v>-4.8065200000000002E-2</v>
      </c>
      <c r="Z377" s="21">
        <v>18.0746</v>
      </c>
      <c r="AA377" s="21">
        <v>-1.4913900000000001E-2</v>
      </c>
      <c r="AB377" s="21">
        <v>367</v>
      </c>
      <c r="AC377" s="21">
        <v>-4.8501599999999999E-2</v>
      </c>
      <c r="AD377">
        <f t="shared" si="64"/>
        <v>18.412222222222223</v>
      </c>
      <c r="AE377">
        <f t="shared" si="65"/>
        <v>-0.88498714355555563</v>
      </c>
      <c r="AF377" s="9"/>
      <c r="AG377" s="21">
        <v>1.7480500000000001</v>
      </c>
      <c r="AH377" s="21">
        <v>21.893799999999999</v>
      </c>
      <c r="AI377" s="21">
        <v>5.1818799999999998E-3</v>
      </c>
      <c r="AJ377" s="21">
        <v>367</v>
      </c>
      <c r="AK377" s="21">
        <v>1.7471300000000001</v>
      </c>
      <c r="AL377">
        <f t="shared" si="66"/>
        <v>-6.3973827160493819</v>
      </c>
      <c r="AM377">
        <f t="shared" si="67"/>
        <v>-11.182944856790122</v>
      </c>
      <c r="AP377" s="9"/>
      <c r="AQ377" s="21">
        <v>-4.8065200000000002E-2</v>
      </c>
      <c r="AR377" s="21">
        <v>27.395800000000001</v>
      </c>
      <c r="AS377" s="21">
        <v>-1.4831499999999999E-2</v>
      </c>
      <c r="AT377" s="21">
        <v>367</v>
      </c>
      <c r="AU377" s="21">
        <v>-4.8306300000000003E-2</v>
      </c>
      <c r="AV377">
        <f t="shared" si="68"/>
        <v>18.310493827160489</v>
      </c>
      <c r="AW377">
        <f t="shared" si="69"/>
        <v>-0.8800975479012344</v>
      </c>
      <c r="AX377" s="9"/>
      <c r="AY377" s="21">
        <v>1.7480500000000001</v>
      </c>
      <c r="AZ377" s="21">
        <v>31.215199999999999</v>
      </c>
      <c r="BA377" s="21">
        <v>6.0730000000000003E-3</v>
      </c>
      <c r="BB377" s="21">
        <v>367</v>
      </c>
      <c r="BC377" s="21">
        <v>1.7471300000000001</v>
      </c>
      <c r="BD377">
        <f t="shared" si="70"/>
        <v>-7.4975308641975307</v>
      </c>
      <c r="BE377">
        <f t="shared" si="71"/>
        <v>-13.106058827160494</v>
      </c>
    </row>
    <row r="378" spans="6:57" x14ac:dyDescent="0.25">
      <c r="F378" s="9"/>
      <c r="G378" s="21">
        <v>-5.3100599999999998E-2</v>
      </c>
      <c r="H378" s="21">
        <v>8.7104499999999998</v>
      </c>
      <c r="I378" s="21">
        <v>-1.5042099999999999E-2</v>
      </c>
      <c r="J378" s="21">
        <v>368</v>
      </c>
      <c r="K378" s="21">
        <v>-5.3619399999999998E-2</v>
      </c>
      <c r="L378">
        <f t="shared" si="60"/>
        <v>18.570493827160494</v>
      </c>
      <c r="M378">
        <f t="shared" si="61"/>
        <v>-0.98610436451851846</v>
      </c>
      <c r="N378" s="9"/>
      <c r="O378" s="21">
        <v>1.75308</v>
      </c>
      <c r="P378" s="21">
        <v>12.5296</v>
      </c>
      <c r="Q378" s="21">
        <v>5.6304900000000001E-3</v>
      </c>
      <c r="R378" s="21">
        <v>368</v>
      </c>
      <c r="S378" s="21">
        <v>1.7520100000000001</v>
      </c>
      <c r="T378">
        <f t="shared" si="62"/>
        <v>-6.9512222222222224</v>
      </c>
      <c r="U378">
        <f t="shared" si="63"/>
        <v>-12.186048653333334</v>
      </c>
      <c r="X378" s="9"/>
      <c r="Y378" s="21">
        <v>-5.3100599999999998E-2</v>
      </c>
      <c r="Z378" s="21">
        <v>18.084700000000002</v>
      </c>
      <c r="AA378" s="21">
        <v>-1.49231E-2</v>
      </c>
      <c r="AB378" s="21">
        <v>368</v>
      </c>
      <c r="AC378" s="21">
        <v>-5.3588900000000002E-2</v>
      </c>
      <c r="AD378">
        <f t="shared" si="64"/>
        <v>18.423580246913577</v>
      </c>
      <c r="AE378">
        <f t="shared" si="65"/>
        <v>-0.97830316525925909</v>
      </c>
      <c r="AF378" s="9"/>
      <c r="AG378" s="21">
        <v>1.75308</v>
      </c>
      <c r="AH378" s="21">
        <v>21.9039</v>
      </c>
      <c r="AI378" s="21">
        <v>6.2896699999999998E-3</v>
      </c>
      <c r="AJ378" s="21">
        <v>368</v>
      </c>
      <c r="AK378" s="21">
        <v>1.7526200000000001</v>
      </c>
      <c r="AL378">
        <f t="shared" si="66"/>
        <v>-7.7650246913580245</v>
      </c>
      <c r="AM378">
        <f t="shared" si="67"/>
        <v>-13.612709485925926</v>
      </c>
      <c r="AP378" s="9"/>
      <c r="AQ378" s="21">
        <v>-5.3100599999999998E-2</v>
      </c>
      <c r="AR378" s="21">
        <v>27.405899999999999</v>
      </c>
      <c r="AS378" s="21">
        <v>-1.4837599999999999E-2</v>
      </c>
      <c r="AT378" s="21">
        <v>368</v>
      </c>
      <c r="AU378" s="21">
        <v>-5.3619399999999998E-2</v>
      </c>
      <c r="AV378">
        <f t="shared" si="68"/>
        <v>18.318024691358023</v>
      </c>
      <c r="AW378">
        <f t="shared" si="69"/>
        <v>-0.97269810192592576</v>
      </c>
      <c r="AX378" s="9"/>
      <c r="AY378" s="21">
        <v>1.75308</v>
      </c>
      <c r="AZ378" s="21">
        <v>31.225200000000001</v>
      </c>
      <c r="BA378" s="21">
        <v>7.3028600000000004E-3</v>
      </c>
      <c r="BB378" s="21">
        <v>368</v>
      </c>
      <c r="BC378" s="21">
        <v>1.7520100000000001</v>
      </c>
      <c r="BD378">
        <f t="shared" si="70"/>
        <v>-9.0158765432098775</v>
      </c>
      <c r="BE378">
        <f t="shared" si="71"/>
        <v>-15.805552850370372</v>
      </c>
    </row>
    <row r="379" spans="6:57" x14ac:dyDescent="0.25">
      <c r="F379" s="9"/>
      <c r="G379" s="21">
        <v>-5.8136E-2</v>
      </c>
      <c r="H379" s="21">
        <v>8.7205200000000005</v>
      </c>
      <c r="I379" s="21">
        <v>-1.5048199999999999E-2</v>
      </c>
      <c r="J379" s="21">
        <v>369</v>
      </c>
      <c r="K379" s="21">
        <v>-5.85327E-2</v>
      </c>
      <c r="L379">
        <f t="shared" si="60"/>
        <v>18.578024691358021</v>
      </c>
      <c r="M379">
        <f t="shared" si="61"/>
        <v>-1.08005204345679</v>
      </c>
      <c r="N379" s="9"/>
      <c r="O379" s="21">
        <v>1.7581199999999999</v>
      </c>
      <c r="P379" s="21">
        <v>12.5397</v>
      </c>
      <c r="Q379" s="21">
        <v>6.7321799999999999E-3</v>
      </c>
      <c r="R379" s="21">
        <v>369</v>
      </c>
      <c r="S379" s="21">
        <v>1.7578100000000001</v>
      </c>
      <c r="T379">
        <f t="shared" si="62"/>
        <v>-8.3113333333333319</v>
      </c>
      <c r="U379">
        <f t="shared" si="63"/>
        <v>-14.612321359999997</v>
      </c>
      <c r="X379" s="9"/>
      <c r="Y379" s="21">
        <v>-5.8136E-2</v>
      </c>
      <c r="Z379" s="21">
        <v>18.0947</v>
      </c>
      <c r="AA379" s="21">
        <v>-1.4932300000000001E-2</v>
      </c>
      <c r="AB379" s="21">
        <v>369</v>
      </c>
      <c r="AC379" s="21">
        <v>-5.8624299999999997E-2</v>
      </c>
      <c r="AD379">
        <f t="shared" si="64"/>
        <v>18.434938271604938</v>
      </c>
      <c r="AE379">
        <f t="shared" si="65"/>
        <v>-1.0717335713580247</v>
      </c>
      <c r="AF379" s="9"/>
      <c r="AG379" s="21">
        <v>1.7581199999999999</v>
      </c>
      <c r="AH379" s="21">
        <v>21.913900000000002</v>
      </c>
      <c r="AI379" s="21">
        <v>7.4768100000000004E-3</v>
      </c>
      <c r="AJ379" s="21">
        <v>369</v>
      </c>
      <c r="AK379" s="21">
        <v>1.7575099999999999</v>
      </c>
      <c r="AL379">
        <f t="shared" si="66"/>
        <v>-9.2306296296296306</v>
      </c>
      <c r="AM379">
        <f t="shared" si="67"/>
        <v>-16.228554564444444</v>
      </c>
      <c r="AP379" s="9"/>
      <c r="AQ379" s="21">
        <v>-5.8136E-2</v>
      </c>
      <c r="AR379" s="21">
        <v>27.416</v>
      </c>
      <c r="AS379" s="21">
        <v>-1.4849899999999999E-2</v>
      </c>
      <c r="AT379" s="21">
        <v>369</v>
      </c>
      <c r="AU379" s="21">
        <v>-5.8593800000000001E-2</v>
      </c>
      <c r="AV379">
        <f t="shared" si="68"/>
        <v>18.333209876543208</v>
      </c>
      <c r="AW379">
        <f t="shared" si="69"/>
        <v>-1.065819489382716</v>
      </c>
      <c r="AX379" s="9"/>
      <c r="AY379" s="21">
        <v>1.7581199999999999</v>
      </c>
      <c r="AZ379" s="21">
        <v>31.235299999999999</v>
      </c>
      <c r="BA379" s="21">
        <v>8.6303700000000001E-3</v>
      </c>
      <c r="BB379" s="21">
        <v>369</v>
      </c>
      <c r="BC379" s="21">
        <v>1.7578100000000001</v>
      </c>
      <c r="BD379">
        <f t="shared" si="70"/>
        <v>-10.654777777777777</v>
      </c>
      <c r="BE379">
        <f t="shared" si="71"/>
        <v>-18.732377906666667</v>
      </c>
    </row>
    <row r="380" spans="6:57" x14ac:dyDescent="0.25">
      <c r="F380" s="9"/>
      <c r="G380" s="21">
        <v>-6.3171400000000003E-2</v>
      </c>
      <c r="H380" s="21">
        <v>8.7305899999999994</v>
      </c>
      <c r="I380" s="21">
        <v>-1.5048199999999999E-2</v>
      </c>
      <c r="J380" s="21">
        <v>370</v>
      </c>
      <c r="K380" s="21">
        <v>-6.36597E-2</v>
      </c>
      <c r="L380">
        <f t="shared" si="60"/>
        <v>18.578024691358021</v>
      </c>
      <c r="M380">
        <f t="shared" si="61"/>
        <v>-1.1735998289876541</v>
      </c>
      <c r="N380" s="9"/>
      <c r="O380" s="21">
        <v>1.76315</v>
      </c>
      <c r="P380" s="21">
        <v>12.549799999999999</v>
      </c>
      <c r="Q380" s="21">
        <v>7.9223599999999998E-3</v>
      </c>
      <c r="R380" s="21">
        <v>370</v>
      </c>
      <c r="S380" s="21">
        <v>1.7629999999999999</v>
      </c>
      <c r="T380">
        <f t="shared" si="62"/>
        <v>-9.7806913580246917</v>
      </c>
      <c r="U380">
        <f t="shared" si="63"/>
        <v>-17.244825967901235</v>
      </c>
      <c r="X380" s="9"/>
      <c r="Y380" s="21">
        <v>-6.3171400000000003E-2</v>
      </c>
      <c r="Z380" s="21">
        <v>18.104800000000001</v>
      </c>
      <c r="AA380" s="21">
        <v>-1.4926099999999999E-2</v>
      </c>
      <c r="AB380" s="21">
        <v>370</v>
      </c>
      <c r="AC380" s="21">
        <v>-6.3720700000000005E-2</v>
      </c>
      <c r="AD380">
        <f t="shared" si="64"/>
        <v>18.427283950617284</v>
      </c>
      <c r="AE380">
        <f t="shared" si="65"/>
        <v>-1.1640773253580248</v>
      </c>
      <c r="AF380" s="9"/>
      <c r="AG380" s="21">
        <v>1.76315</v>
      </c>
      <c r="AH380" s="21">
        <v>21.923999999999999</v>
      </c>
      <c r="AI380" s="21">
        <v>8.7585400000000004E-3</v>
      </c>
      <c r="AJ380" s="21">
        <v>370</v>
      </c>
      <c r="AK380" s="21">
        <v>1.7623899999999999</v>
      </c>
      <c r="AL380">
        <f t="shared" si="66"/>
        <v>-10.813012345679011</v>
      </c>
      <c r="AM380">
        <f t="shared" si="67"/>
        <v>-19.064962717283947</v>
      </c>
      <c r="AP380" s="9"/>
      <c r="AQ380" s="21">
        <v>-6.3171400000000003E-2</v>
      </c>
      <c r="AR380" s="21">
        <v>27.425999999999998</v>
      </c>
      <c r="AS380" s="21">
        <v>-1.48621E-2</v>
      </c>
      <c r="AT380" s="21">
        <v>370</v>
      </c>
      <c r="AU380" s="21">
        <v>-6.36597E-2</v>
      </c>
      <c r="AV380">
        <f t="shared" si="68"/>
        <v>18.348271604938269</v>
      </c>
      <c r="AW380">
        <f t="shared" si="69"/>
        <v>-1.1590860048641973</v>
      </c>
      <c r="AX380" s="9"/>
      <c r="AY380" s="21">
        <v>1.76315</v>
      </c>
      <c r="AZ380" s="21">
        <v>31.2454</v>
      </c>
      <c r="BA380" s="21">
        <v>1.00769E-2</v>
      </c>
      <c r="BB380" s="21">
        <v>370</v>
      </c>
      <c r="BC380" s="21">
        <v>1.7626999999999999</v>
      </c>
      <c r="BD380">
        <f t="shared" si="70"/>
        <v>-12.440617283950616</v>
      </c>
      <c r="BE380">
        <f t="shared" si="71"/>
        <v>-21.934674364197527</v>
      </c>
    </row>
    <row r="381" spans="6:57" x14ac:dyDescent="0.25">
      <c r="F381" s="9"/>
      <c r="G381" s="21">
        <v>-6.8206799999999998E-2</v>
      </c>
      <c r="H381" s="21">
        <v>8.7406600000000001</v>
      </c>
      <c r="I381" s="21">
        <v>-1.50513E-2</v>
      </c>
      <c r="J381" s="21">
        <v>371</v>
      </c>
      <c r="K381" s="21">
        <v>-6.8786600000000003E-2</v>
      </c>
      <c r="L381">
        <f t="shared" si="60"/>
        <v>18.581851851851848</v>
      </c>
      <c r="M381">
        <f t="shared" si="61"/>
        <v>-1.2674086528888886</v>
      </c>
      <c r="N381" s="9"/>
      <c r="O381" s="21">
        <v>1.7681899999999999</v>
      </c>
      <c r="P381" s="21">
        <v>12.559799999999999</v>
      </c>
      <c r="Q381" s="21">
        <v>9.2193599999999994E-3</v>
      </c>
      <c r="R381" s="21">
        <v>371</v>
      </c>
      <c r="S381" s="21">
        <v>1.7678799999999999</v>
      </c>
      <c r="T381">
        <f t="shared" si="62"/>
        <v>-11.381925925925923</v>
      </c>
      <c r="U381">
        <f t="shared" si="63"/>
        <v>-20.125407602962959</v>
      </c>
      <c r="X381" s="9"/>
      <c r="Y381" s="21">
        <v>-6.8206799999999998E-2</v>
      </c>
      <c r="Z381" s="21">
        <v>18.114899999999999</v>
      </c>
      <c r="AA381" s="21">
        <v>-1.49231E-2</v>
      </c>
      <c r="AB381" s="21">
        <v>371</v>
      </c>
      <c r="AC381" s="21">
        <v>-6.8664600000000006E-2</v>
      </c>
      <c r="AD381">
        <f t="shared" si="64"/>
        <v>18.423580246913577</v>
      </c>
      <c r="AE381">
        <f t="shared" si="65"/>
        <v>-1.2566134531851849</v>
      </c>
      <c r="AF381" s="9"/>
      <c r="AG381" s="21">
        <v>1.7681899999999999</v>
      </c>
      <c r="AH381" s="21">
        <v>21.934100000000001</v>
      </c>
      <c r="AI381" s="21">
        <v>1.01501E-2</v>
      </c>
      <c r="AJ381" s="21">
        <v>371</v>
      </c>
      <c r="AK381" s="21">
        <v>1.7678799999999999</v>
      </c>
      <c r="AL381">
        <f t="shared" si="66"/>
        <v>-12.530987654320986</v>
      </c>
      <c r="AM381">
        <f t="shared" si="67"/>
        <v>-22.157167060493823</v>
      </c>
      <c r="AP381" s="9"/>
      <c r="AQ381" s="21">
        <v>-6.8206799999999998E-2</v>
      </c>
      <c r="AR381" s="21">
        <v>27.4361</v>
      </c>
      <c r="AS381" s="21">
        <v>-1.48743E-2</v>
      </c>
      <c r="AT381" s="21">
        <v>371</v>
      </c>
      <c r="AU381" s="21">
        <v>-6.8634000000000001E-2</v>
      </c>
      <c r="AV381">
        <f t="shared" si="68"/>
        <v>18.363333333333333</v>
      </c>
      <c r="AW381">
        <f t="shared" si="69"/>
        <v>-1.2525042040000001</v>
      </c>
      <c r="AX381" s="9"/>
      <c r="AY381" s="21">
        <v>1.7681899999999999</v>
      </c>
      <c r="AZ381" s="21">
        <v>31.255500000000001</v>
      </c>
      <c r="BA381" s="21">
        <v>1.1660800000000001E-2</v>
      </c>
      <c r="BB381" s="21">
        <v>371</v>
      </c>
      <c r="BC381" s="21">
        <v>1.7675799999999999</v>
      </c>
      <c r="BD381">
        <f t="shared" si="70"/>
        <v>-14.396049382716049</v>
      </c>
      <c r="BE381">
        <f t="shared" si="71"/>
        <v>-25.454950558024688</v>
      </c>
    </row>
    <row r="382" spans="6:57" x14ac:dyDescent="0.25">
      <c r="F382" s="9"/>
      <c r="G382" s="21">
        <v>-7.3242199999999993E-2</v>
      </c>
      <c r="H382" s="21">
        <v>8.7507300000000008</v>
      </c>
      <c r="I382" s="21">
        <v>-1.50604E-2</v>
      </c>
      <c r="J382" s="21">
        <v>372</v>
      </c>
      <c r="K382" s="21">
        <v>-7.3730500000000004E-2</v>
      </c>
      <c r="L382">
        <f t="shared" si="60"/>
        <v>18.593086419753085</v>
      </c>
      <c r="M382">
        <f t="shared" si="61"/>
        <v>-1.3617985541728392</v>
      </c>
      <c r="N382" s="9"/>
      <c r="O382" s="21">
        <v>1.77322</v>
      </c>
      <c r="P382" s="21">
        <v>12.569900000000001</v>
      </c>
      <c r="Q382" s="21">
        <v>1.06201E-2</v>
      </c>
      <c r="R382" s="21">
        <v>372</v>
      </c>
      <c r="S382" s="21">
        <v>1.7724599999999999</v>
      </c>
      <c r="T382">
        <f t="shared" si="62"/>
        <v>-13.111234567901235</v>
      </c>
      <c r="U382">
        <f t="shared" si="63"/>
        <v>-23.249103360493827</v>
      </c>
      <c r="X382" s="9"/>
      <c r="Y382" s="21">
        <v>-7.3242199999999993E-2</v>
      </c>
      <c r="Z382" s="21">
        <v>18.125</v>
      </c>
      <c r="AA382" s="21">
        <v>-1.49292E-2</v>
      </c>
      <c r="AB382" s="21">
        <v>372</v>
      </c>
      <c r="AC382" s="21">
        <v>-7.3669399999999996E-2</v>
      </c>
      <c r="AD382">
        <f t="shared" si="64"/>
        <v>18.431111111111111</v>
      </c>
      <c r="AE382">
        <f t="shared" si="65"/>
        <v>-1.3499351262222221</v>
      </c>
      <c r="AF382" s="9"/>
      <c r="AG382" s="21">
        <v>1.77322</v>
      </c>
      <c r="AH382" s="21">
        <v>21.944099999999999</v>
      </c>
      <c r="AI382" s="21">
        <v>1.1660800000000001E-2</v>
      </c>
      <c r="AJ382" s="21">
        <v>372</v>
      </c>
      <c r="AK382" s="21">
        <v>1.77277</v>
      </c>
      <c r="AL382">
        <f t="shared" si="66"/>
        <v>-14.396049382716049</v>
      </c>
      <c r="AM382">
        <f t="shared" si="67"/>
        <v>-25.527362686419753</v>
      </c>
      <c r="AP382" s="9"/>
      <c r="AQ382" s="21">
        <v>-7.3242199999999993E-2</v>
      </c>
      <c r="AR382" s="21">
        <v>27.446200000000001</v>
      </c>
      <c r="AS382" s="21">
        <v>-1.48895E-2</v>
      </c>
      <c r="AT382" s="21">
        <v>372</v>
      </c>
      <c r="AU382" s="21">
        <v>-7.3669399999999996E-2</v>
      </c>
      <c r="AV382">
        <f t="shared" si="68"/>
        <v>18.382098765432101</v>
      </c>
      <c r="AW382">
        <f t="shared" si="69"/>
        <v>-1.346345354197531</v>
      </c>
      <c r="AX382" s="9"/>
      <c r="AY382" s="21">
        <v>1.77322</v>
      </c>
      <c r="AZ382" s="21">
        <v>31.265499999999999</v>
      </c>
      <c r="BA382" s="21">
        <v>1.33972E-2</v>
      </c>
      <c r="BB382" s="21">
        <v>372</v>
      </c>
      <c r="BC382" s="21">
        <v>1.7724599999999999</v>
      </c>
      <c r="BD382">
        <f t="shared" si="70"/>
        <v>-16.539753086419751</v>
      </c>
      <c r="BE382">
        <f t="shared" si="71"/>
        <v>-29.32862096790123</v>
      </c>
    </row>
    <row r="383" spans="6:57" x14ac:dyDescent="0.25">
      <c r="F383" s="9"/>
      <c r="G383" s="21">
        <v>-7.8277600000000003E-2</v>
      </c>
      <c r="H383" s="21">
        <v>8.7607999999999997</v>
      </c>
      <c r="I383" s="21">
        <v>-1.5069600000000001E-2</v>
      </c>
      <c r="J383" s="21">
        <v>373</v>
      </c>
      <c r="K383" s="21">
        <v>-7.8704800000000005E-2</v>
      </c>
      <c r="L383">
        <f t="shared" si="60"/>
        <v>18.604444444444443</v>
      </c>
      <c r="M383">
        <f t="shared" si="61"/>
        <v>-1.4563112604444444</v>
      </c>
      <c r="N383" s="9"/>
      <c r="O383" s="21">
        <v>1.77826</v>
      </c>
      <c r="P383" s="21">
        <v>12.58</v>
      </c>
      <c r="Q383" s="21">
        <v>1.21429E-2</v>
      </c>
      <c r="R383" s="21">
        <v>373</v>
      </c>
      <c r="S383" s="21">
        <v>1.77765</v>
      </c>
      <c r="T383">
        <f t="shared" si="62"/>
        <v>-14.991234567901234</v>
      </c>
      <c r="U383">
        <f t="shared" si="63"/>
        <v>-26.658312782716049</v>
      </c>
      <c r="X383" s="9"/>
      <c r="Y383" s="21">
        <v>-7.8277600000000003E-2</v>
      </c>
      <c r="Z383" s="21">
        <v>18.135000000000002</v>
      </c>
      <c r="AA383" s="21">
        <v>-1.4926099999999999E-2</v>
      </c>
      <c r="AB383" s="21">
        <v>373</v>
      </c>
      <c r="AC383" s="21">
        <v>-7.87659E-2</v>
      </c>
      <c r="AD383">
        <f t="shared" si="64"/>
        <v>18.427283950617284</v>
      </c>
      <c r="AE383">
        <f t="shared" si="65"/>
        <v>-1.4424435621728395</v>
      </c>
      <c r="AF383" s="9"/>
      <c r="AG383" s="21">
        <v>1.77826</v>
      </c>
      <c r="AH383" s="21">
        <v>21.9542</v>
      </c>
      <c r="AI383" s="21">
        <v>1.33087E-2</v>
      </c>
      <c r="AJ383" s="21">
        <v>373</v>
      </c>
      <c r="AK383" s="21">
        <v>1.77826</v>
      </c>
      <c r="AL383">
        <f t="shared" si="66"/>
        <v>-16.430493827160493</v>
      </c>
      <c r="AM383">
        <f t="shared" si="67"/>
        <v>-29.217689953086417</v>
      </c>
      <c r="AP383" s="9"/>
      <c r="AQ383" s="21">
        <v>-7.8277600000000003E-2</v>
      </c>
      <c r="AR383" s="21">
        <v>27.456299999999999</v>
      </c>
      <c r="AS383" s="21">
        <v>-1.49109E-2</v>
      </c>
      <c r="AT383" s="21">
        <v>373</v>
      </c>
      <c r="AU383" s="21">
        <v>-7.8826900000000005E-2</v>
      </c>
      <c r="AV383">
        <f t="shared" si="68"/>
        <v>18.408518518518516</v>
      </c>
      <c r="AW383">
        <f t="shared" si="69"/>
        <v>-1.4409746491851851</v>
      </c>
      <c r="AX383" s="9"/>
      <c r="AY383" s="21">
        <v>1.77826</v>
      </c>
      <c r="AZ383" s="21">
        <v>31.275600000000001</v>
      </c>
      <c r="BA383" s="21">
        <v>1.52771E-2</v>
      </c>
      <c r="BB383" s="21">
        <v>373</v>
      </c>
      <c r="BC383" s="21">
        <v>1.7773399999999999</v>
      </c>
      <c r="BD383">
        <f t="shared" si="70"/>
        <v>-18.860617283950617</v>
      </c>
      <c r="BE383">
        <f t="shared" si="71"/>
        <v>-33.539081291358023</v>
      </c>
    </row>
    <row r="384" spans="6:57" x14ac:dyDescent="0.25">
      <c r="F384" s="9"/>
      <c r="G384" s="21">
        <v>-8.3312999999999998E-2</v>
      </c>
      <c r="H384" s="21">
        <v>8.7708700000000004</v>
      </c>
      <c r="I384" s="21">
        <v>-1.5075699999999999E-2</v>
      </c>
      <c r="J384" s="21">
        <v>374</v>
      </c>
      <c r="K384" s="21">
        <v>-8.3801299999999995E-2</v>
      </c>
      <c r="L384">
        <f t="shared" si="60"/>
        <v>18.611975308641973</v>
      </c>
      <c r="M384">
        <f t="shared" si="61"/>
        <v>-1.5506194988888886</v>
      </c>
      <c r="N384" s="9"/>
      <c r="O384" s="21">
        <v>1.78329</v>
      </c>
      <c r="P384" s="21">
        <v>12.5901</v>
      </c>
      <c r="Q384" s="21">
        <v>1.38123E-2</v>
      </c>
      <c r="R384" s="21">
        <v>374</v>
      </c>
      <c r="S384" s="21">
        <v>1.78284</v>
      </c>
      <c r="T384">
        <f t="shared" si="62"/>
        <v>-17.052222222222223</v>
      </c>
      <c r="U384">
        <f t="shared" si="63"/>
        <v>-30.409057366666669</v>
      </c>
      <c r="X384" s="9"/>
      <c r="Y384" s="21">
        <v>-8.3312999999999998E-2</v>
      </c>
      <c r="Z384" s="21">
        <v>18.145099999999999</v>
      </c>
      <c r="AA384" s="21">
        <v>-1.49353E-2</v>
      </c>
      <c r="AB384" s="21">
        <v>374</v>
      </c>
      <c r="AC384" s="21">
        <v>-8.3831799999999998E-2</v>
      </c>
      <c r="AD384">
        <f t="shared" si="64"/>
        <v>18.438641975308641</v>
      </c>
      <c r="AE384">
        <f t="shared" si="65"/>
        <v>-1.5361785788888889</v>
      </c>
      <c r="AF384" s="9"/>
      <c r="AG384" s="21">
        <v>1.78329</v>
      </c>
      <c r="AH384" s="21">
        <v>21.964300000000001</v>
      </c>
      <c r="AI384" s="21">
        <v>1.5094E-2</v>
      </c>
      <c r="AJ384" s="21">
        <v>374</v>
      </c>
      <c r="AK384" s="21">
        <v>1.7825299999999999</v>
      </c>
      <c r="AL384">
        <f t="shared" si="66"/>
        <v>-18.634567901234568</v>
      </c>
      <c r="AM384">
        <f t="shared" si="67"/>
        <v>-33.230838592592598</v>
      </c>
      <c r="AP384" s="9"/>
      <c r="AQ384" s="21">
        <v>-8.3312999999999998E-2</v>
      </c>
      <c r="AR384" s="21">
        <v>27.4663</v>
      </c>
      <c r="AS384" s="21">
        <v>-1.4917E-2</v>
      </c>
      <c r="AT384" s="21">
        <v>374</v>
      </c>
      <c r="AU384" s="21">
        <v>-8.3801299999999995E-2</v>
      </c>
      <c r="AV384">
        <f t="shared" si="68"/>
        <v>18.416049382716047</v>
      </c>
      <c r="AW384">
        <f t="shared" si="69"/>
        <v>-1.5342963222222219</v>
      </c>
      <c r="AX384" s="9"/>
      <c r="AY384" s="21">
        <v>1.78329</v>
      </c>
      <c r="AZ384" s="21">
        <v>31.285699999999999</v>
      </c>
      <c r="BA384" s="21">
        <v>1.7321799999999998E-2</v>
      </c>
      <c r="BB384" s="21">
        <v>374</v>
      </c>
      <c r="BC384" s="21">
        <v>1.7825299999999999</v>
      </c>
      <c r="BD384">
        <f t="shared" si="70"/>
        <v>-21.384938271604934</v>
      </c>
      <c r="BE384">
        <f t="shared" si="71"/>
        <v>-38.135546570370366</v>
      </c>
    </row>
    <row r="385" spans="6:57" x14ac:dyDescent="0.25">
      <c r="F385" s="9"/>
      <c r="G385" s="21">
        <v>-8.8348399999999994E-2</v>
      </c>
      <c r="H385" s="21">
        <v>8.7809399999999993</v>
      </c>
      <c r="I385" s="21">
        <v>-1.5075699999999999E-2</v>
      </c>
      <c r="J385" s="21">
        <v>375</v>
      </c>
      <c r="K385" s="21">
        <v>-8.8836700000000005E-2</v>
      </c>
      <c r="L385">
        <f t="shared" si="60"/>
        <v>18.611975308641973</v>
      </c>
      <c r="M385">
        <f t="shared" si="61"/>
        <v>-1.6443382393580244</v>
      </c>
      <c r="N385" s="9"/>
      <c r="O385" s="21">
        <v>1.78833</v>
      </c>
      <c r="P385" s="21">
        <v>12.600099999999999</v>
      </c>
      <c r="Q385" s="21">
        <v>1.5628099999999999E-2</v>
      </c>
      <c r="R385" s="21">
        <v>375</v>
      </c>
      <c r="S385" s="21">
        <v>1.78772</v>
      </c>
      <c r="T385">
        <f t="shared" si="62"/>
        <v>-19.293950617283947</v>
      </c>
      <c r="U385">
        <f t="shared" si="63"/>
        <v>-34.503950707407398</v>
      </c>
      <c r="X385" s="9"/>
      <c r="Y385" s="21">
        <v>-8.8348399999999994E-2</v>
      </c>
      <c r="Z385" s="21">
        <v>18.155200000000001</v>
      </c>
      <c r="AA385" s="21">
        <v>-1.4941400000000001E-2</v>
      </c>
      <c r="AB385" s="21">
        <v>375</v>
      </c>
      <c r="AC385" s="21">
        <v>-8.8806200000000002E-2</v>
      </c>
      <c r="AD385">
        <f t="shared" si="64"/>
        <v>18.446172839506172</v>
      </c>
      <c r="AE385">
        <f t="shared" si="65"/>
        <v>-1.6296898564938269</v>
      </c>
      <c r="AF385" s="9"/>
      <c r="AG385" s="21">
        <v>1.78833</v>
      </c>
      <c r="AH385" s="21">
        <v>21.974399999999999</v>
      </c>
      <c r="AI385" s="21">
        <v>1.7034899999999999E-2</v>
      </c>
      <c r="AJ385" s="21">
        <v>375</v>
      </c>
      <c r="AK385" s="21">
        <v>1.78772</v>
      </c>
      <c r="AL385">
        <f t="shared" si="66"/>
        <v>-21.03074074074074</v>
      </c>
      <c r="AM385">
        <f t="shared" si="67"/>
        <v>-37.609904588888888</v>
      </c>
      <c r="AP385" s="9"/>
      <c r="AQ385" s="21">
        <v>-8.8348399999999994E-2</v>
      </c>
      <c r="AR385" s="21">
        <v>27.476400000000002</v>
      </c>
      <c r="AS385" s="21">
        <v>-1.4917E-2</v>
      </c>
      <c r="AT385" s="21">
        <v>375</v>
      </c>
      <c r="AU385" s="21">
        <v>-8.8653599999999999E-2</v>
      </c>
      <c r="AV385">
        <f t="shared" si="68"/>
        <v>18.416049382716047</v>
      </c>
      <c r="AW385">
        <f t="shared" si="69"/>
        <v>-1.6270284972839502</v>
      </c>
      <c r="AX385" s="9"/>
      <c r="AY385" s="21">
        <v>1.78833</v>
      </c>
      <c r="AZ385" s="21">
        <v>31.2957</v>
      </c>
      <c r="BA385" s="21">
        <v>1.95648E-2</v>
      </c>
      <c r="BB385" s="21">
        <v>375</v>
      </c>
      <c r="BC385" s="21">
        <v>1.78772</v>
      </c>
      <c r="BD385">
        <f t="shared" si="70"/>
        <v>-24.154074074074074</v>
      </c>
      <c r="BE385">
        <f t="shared" si="71"/>
        <v>-43.195455288888887</v>
      </c>
    </row>
    <row r="386" spans="6:57" x14ac:dyDescent="0.25">
      <c r="F386" s="9"/>
      <c r="G386" s="21">
        <v>-9.3383800000000003E-2</v>
      </c>
      <c r="H386" s="21">
        <v>8.79101</v>
      </c>
      <c r="I386" s="21">
        <v>-1.50787E-2</v>
      </c>
      <c r="J386" s="21">
        <v>376</v>
      </c>
      <c r="K386" s="21">
        <v>-9.38721E-2</v>
      </c>
      <c r="L386">
        <f t="shared" si="60"/>
        <v>18.61567901234568</v>
      </c>
      <c r="M386">
        <f t="shared" si="61"/>
        <v>-1.7384028457530867</v>
      </c>
      <c r="N386" s="9"/>
      <c r="O386" s="21">
        <v>1.7933699999999999</v>
      </c>
      <c r="P386" s="21">
        <v>12.610200000000001</v>
      </c>
      <c r="Q386" s="21">
        <v>1.7593399999999999E-2</v>
      </c>
      <c r="R386" s="21">
        <v>376</v>
      </c>
      <c r="S386" s="21">
        <v>1.79291</v>
      </c>
      <c r="T386">
        <f t="shared" si="62"/>
        <v>-21.720246913580244</v>
      </c>
      <c r="U386">
        <f t="shared" si="63"/>
        <v>-38.952439207407402</v>
      </c>
      <c r="X386" s="9"/>
      <c r="Y386" s="21">
        <v>-9.3383800000000003E-2</v>
      </c>
      <c r="Z386" s="21">
        <v>18.165199999999999</v>
      </c>
      <c r="AA386" s="21">
        <v>-1.49567E-2</v>
      </c>
      <c r="AB386" s="21">
        <v>376</v>
      </c>
      <c r="AC386" s="21">
        <v>-9.38721E-2</v>
      </c>
      <c r="AD386">
        <f t="shared" si="64"/>
        <v>18.46506172839506</v>
      </c>
      <c r="AE386">
        <f t="shared" si="65"/>
        <v>-1.7243376314320986</v>
      </c>
      <c r="AF386" s="9"/>
      <c r="AG386" s="21">
        <v>1.7933699999999999</v>
      </c>
      <c r="AH386" s="21">
        <v>21.984400000000001</v>
      </c>
      <c r="AI386" s="21">
        <v>1.9134499999999999E-2</v>
      </c>
      <c r="AJ386" s="21">
        <v>376</v>
      </c>
      <c r="AK386" s="21">
        <v>1.7926</v>
      </c>
      <c r="AL386">
        <f t="shared" si="66"/>
        <v>-23.622839506172834</v>
      </c>
      <c r="AM386">
        <f t="shared" si="67"/>
        <v>-42.364491685185172</v>
      </c>
      <c r="AP386" s="9"/>
      <c r="AQ386" s="21">
        <v>-9.3383800000000003E-2</v>
      </c>
      <c r="AR386" s="21">
        <v>27.486499999999999</v>
      </c>
      <c r="AS386" s="21">
        <v>-1.4926099999999999E-2</v>
      </c>
      <c r="AT386" s="21">
        <v>376</v>
      </c>
      <c r="AU386" s="21">
        <v>-9.3780500000000003E-2</v>
      </c>
      <c r="AV386">
        <f t="shared" si="68"/>
        <v>18.427283950617284</v>
      </c>
      <c r="AW386">
        <f t="shared" si="69"/>
        <v>-1.7208097989876543</v>
      </c>
      <c r="AX386" s="9"/>
      <c r="AY386" s="21">
        <v>1.7933699999999999</v>
      </c>
      <c r="AZ386" s="21">
        <v>31.305800000000001</v>
      </c>
      <c r="BA386" s="21">
        <v>2.1991E-2</v>
      </c>
      <c r="BB386" s="21">
        <v>376</v>
      </c>
      <c r="BC386" s="21">
        <v>1.79291</v>
      </c>
      <c r="BD386">
        <f t="shared" si="70"/>
        <v>-27.149382716049384</v>
      </c>
      <c r="BE386">
        <f t="shared" si="71"/>
        <v>-48.688888481481484</v>
      </c>
    </row>
    <row r="387" spans="6:57" x14ac:dyDescent="0.25">
      <c r="F387" s="9"/>
      <c r="G387" s="21">
        <v>-9.8419199999999998E-2</v>
      </c>
      <c r="H387" s="21">
        <v>8.8010900000000003</v>
      </c>
      <c r="I387" s="21">
        <v>-1.5084800000000001E-2</v>
      </c>
      <c r="J387" s="21">
        <v>377</v>
      </c>
      <c r="K387" s="21">
        <v>-9.8877000000000007E-2</v>
      </c>
      <c r="L387">
        <f t="shared" si="60"/>
        <v>18.623209876543207</v>
      </c>
      <c r="M387">
        <f t="shared" si="61"/>
        <v>-1.8328814174814811</v>
      </c>
      <c r="N387" s="9"/>
      <c r="O387" s="21">
        <v>1.7984</v>
      </c>
      <c r="P387" s="21">
        <v>12.6203</v>
      </c>
      <c r="Q387" s="21">
        <v>1.97418E-2</v>
      </c>
      <c r="R387" s="21">
        <v>377</v>
      </c>
      <c r="S387" s="21">
        <v>1.7981</v>
      </c>
      <c r="T387">
        <f t="shared" si="62"/>
        <v>-24.372592592592593</v>
      </c>
      <c r="U387">
        <f t="shared" si="63"/>
        <v>-43.831670518518521</v>
      </c>
      <c r="X387" s="9"/>
      <c r="Y387" s="21">
        <v>-9.8419199999999998E-2</v>
      </c>
      <c r="Z387" s="21">
        <v>18.1753</v>
      </c>
      <c r="AA387" s="21">
        <v>-1.49628E-2</v>
      </c>
      <c r="AB387" s="21">
        <v>377</v>
      </c>
      <c r="AC387" s="21">
        <v>-9.8937999999999998E-2</v>
      </c>
      <c r="AD387">
        <f t="shared" si="64"/>
        <v>18.472592592592594</v>
      </c>
      <c r="AE387">
        <f t="shared" si="65"/>
        <v>-1.818057784888889</v>
      </c>
      <c r="AF387" s="9"/>
      <c r="AG387" s="21">
        <v>1.7984</v>
      </c>
      <c r="AH387" s="21">
        <v>21.994499999999999</v>
      </c>
      <c r="AI387" s="21">
        <v>2.1414200000000001E-2</v>
      </c>
      <c r="AJ387" s="21">
        <v>377</v>
      </c>
      <c r="AK387" s="21">
        <v>1.7981</v>
      </c>
      <c r="AL387">
        <f t="shared" si="66"/>
        <v>-26.437283950617285</v>
      </c>
      <c r="AM387">
        <f t="shared" si="67"/>
        <v>-47.544811456790129</v>
      </c>
      <c r="AP387" s="9"/>
      <c r="AQ387" s="21">
        <v>-9.8419199999999998E-2</v>
      </c>
      <c r="AR387" s="21">
        <v>27.496500000000001</v>
      </c>
      <c r="AS387" s="21">
        <v>-1.49353E-2</v>
      </c>
      <c r="AT387" s="21">
        <v>377</v>
      </c>
      <c r="AU387" s="21">
        <v>-9.8877000000000007E-2</v>
      </c>
      <c r="AV387">
        <f t="shared" si="68"/>
        <v>18.438641975308641</v>
      </c>
      <c r="AW387">
        <f t="shared" si="69"/>
        <v>-1.8147163922962961</v>
      </c>
      <c r="AX387" s="9"/>
      <c r="AY387" s="21">
        <v>1.7984</v>
      </c>
      <c r="AZ387" s="21">
        <v>31.315899999999999</v>
      </c>
      <c r="BA387" s="21">
        <v>2.46094E-2</v>
      </c>
      <c r="BB387" s="21">
        <v>377</v>
      </c>
      <c r="BC387" s="21">
        <v>1.7981</v>
      </c>
      <c r="BD387">
        <f t="shared" si="70"/>
        <v>-30.381975308641973</v>
      </c>
      <c r="BE387">
        <f t="shared" si="71"/>
        <v>-54.638944395061728</v>
      </c>
    </row>
    <row r="388" spans="6:57" x14ac:dyDescent="0.25">
      <c r="F388" s="9"/>
      <c r="G388" s="21">
        <v>-0.10345500000000001</v>
      </c>
      <c r="H388" s="21">
        <v>8.8111599999999992</v>
      </c>
      <c r="I388" s="21">
        <v>-1.5090900000000001E-2</v>
      </c>
      <c r="J388" s="21">
        <v>378</v>
      </c>
      <c r="K388" s="21">
        <v>-0.103882</v>
      </c>
      <c r="L388">
        <f t="shared" si="60"/>
        <v>18.630740740740741</v>
      </c>
      <c r="M388">
        <f t="shared" si="61"/>
        <v>-1.9274432833333335</v>
      </c>
      <c r="N388" s="9"/>
      <c r="O388" s="21">
        <v>1.8034399999999999</v>
      </c>
      <c r="P388" s="21">
        <v>12.6303</v>
      </c>
      <c r="Q388" s="21">
        <v>2.2042800000000001E-2</v>
      </c>
      <c r="R388" s="21">
        <v>378</v>
      </c>
      <c r="S388" s="21">
        <v>1.80267</v>
      </c>
      <c r="T388">
        <f t="shared" si="62"/>
        <v>-27.213333333333331</v>
      </c>
      <c r="U388">
        <f t="shared" si="63"/>
        <v>-49.07761386666666</v>
      </c>
      <c r="X388" s="9"/>
      <c r="Y388" s="21">
        <v>-0.10345500000000001</v>
      </c>
      <c r="Z388" s="21">
        <v>18.185400000000001</v>
      </c>
      <c r="AA388" s="21">
        <v>-1.49719E-2</v>
      </c>
      <c r="AB388" s="21">
        <v>378</v>
      </c>
      <c r="AC388" s="21">
        <v>-0.10394299999999999</v>
      </c>
      <c r="AD388">
        <f t="shared" si="64"/>
        <v>18.483827160493824</v>
      </c>
      <c r="AE388">
        <f t="shared" si="65"/>
        <v>-1.9122443388888888</v>
      </c>
      <c r="AF388" s="9"/>
      <c r="AG388" s="21">
        <v>1.8034399999999999</v>
      </c>
      <c r="AH388" s="21">
        <v>22.0046</v>
      </c>
      <c r="AI388" s="21">
        <v>2.3858600000000001E-2</v>
      </c>
      <c r="AJ388" s="21">
        <v>378</v>
      </c>
      <c r="AK388" s="21">
        <v>1.80298</v>
      </c>
      <c r="AL388">
        <f t="shared" si="66"/>
        <v>-29.455061728395062</v>
      </c>
      <c r="AM388">
        <f t="shared" si="67"/>
        <v>-53.120436523456789</v>
      </c>
      <c r="AP388" s="9"/>
      <c r="AQ388" s="21">
        <v>-0.10345500000000001</v>
      </c>
      <c r="AR388" s="21">
        <v>27.506599999999999</v>
      </c>
      <c r="AS388" s="21">
        <v>-1.4938399999999999E-2</v>
      </c>
      <c r="AT388" s="21">
        <v>378</v>
      </c>
      <c r="AU388" s="21">
        <v>-0.10378999999999999</v>
      </c>
      <c r="AV388">
        <f t="shared" si="68"/>
        <v>18.442469135802465</v>
      </c>
      <c r="AW388">
        <f t="shared" si="69"/>
        <v>-1.9079656444444442</v>
      </c>
      <c r="AX388" s="9"/>
      <c r="AY388" s="21">
        <v>1.8034399999999999</v>
      </c>
      <c r="AZ388" s="21">
        <v>31.326000000000001</v>
      </c>
      <c r="BA388" s="21">
        <v>2.7423099999999999E-2</v>
      </c>
      <c r="BB388" s="21">
        <v>378</v>
      </c>
      <c r="BC388" s="21">
        <v>1.80237</v>
      </c>
      <c r="BD388">
        <f t="shared" si="70"/>
        <v>-33.855679012345675</v>
      </c>
      <c r="BE388">
        <f t="shared" si="71"/>
        <v>-61.056685758024685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AX10" sqref="AX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2669.4166304348291</v>
      </c>
      <c r="H2" s="2"/>
      <c r="I2" s="6" t="s">
        <v>12</v>
      </c>
      <c r="J2" s="2"/>
      <c r="K2" s="7" t="s">
        <v>13</v>
      </c>
      <c r="L2" s="3">
        <f>L4*I6*L9/100*100</f>
        <v>21.850295462962961</v>
      </c>
      <c r="M2" s="8" t="s">
        <v>14</v>
      </c>
      <c r="N2" s="9"/>
      <c r="O2" s="2">
        <f>ABS(S7-S6)/ABS(T7-T6)*1000</f>
        <v>122.27203124999485</v>
      </c>
      <c r="P2" s="2"/>
      <c r="Q2" s="6" t="s">
        <v>15</v>
      </c>
      <c r="R2" s="2"/>
      <c r="S2" s="7" t="s">
        <v>13</v>
      </c>
      <c r="T2" s="3">
        <f>T4*Q6*T9/100*100</f>
        <v>21.272364128395058</v>
      </c>
      <c r="U2" s="8" t="s">
        <v>14</v>
      </c>
      <c r="X2" s="9"/>
      <c r="Y2" s="2">
        <f>ABS(AC7-AC6)/ABS(AD7-AD6)*1000</f>
        <v>2684.6719672126251</v>
      </c>
      <c r="Z2" s="2"/>
      <c r="AA2" s="6" t="s">
        <v>12</v>
      </c>
      <c r="AB2" s="2"/>
      <c r="AC2" s="7" t="s">
        <v>13</v>
      </c>
      <c r="AD2" s="3">
        <f>AD4*AA6*AD9/100*100</f>
        <v>21.995589271604938</v>
      </c>
      <c r="AE2" s="8" t="s">
        <v>14</v>
      </c>
      <c r="AF2" s="9"/>
      <c r="AG2" s="2">
        <f>ABS(AK7-AK6)/ABS(AL7-AL6)*1000</f>
        <v>336.34353688518451</v>
      </c>
      <c r="AH2" s="2"/>
      <c r="AI2" s="6" t="s">
        <v>15</v>
      </c>
      <c r="AJ2" s="2"/>
      <c r="AK2" s="7" t="s">
        <v>13</v>
      </c>
      <c r="AL2" s="3">
        <f>AL4*AI6*AL9/100*100</f>
        <v>21.461267881481483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 t="e">
        <f>AV4*AS6*AV9/100*100</f>
        <v>#DIV/0!</v>
      </c>
      <c r="AW2" s="8" t="s">
        <v>14</v>
      </c>
      <c r="AX2" s="9"/>
      <c r="AY2" s="2">
        <f>ABS(BC7-BC6)/ABS(BD7-BD6)*1000</f>
        <v>663.77176229480415</v>
      </c>
      <c r="AZ2" s="2"/>
      <c r="BA2" s="6" t="s">
        <v>15</v>
      </c>
      <c r="BB2" s="2"/>
      <c r="BC2" s="7" t="s">
        <v>13</v>
      </c>
      <c r="BD2" s="3">
        <f>BD4*BA6*BD9/100*100</f>
        <v>21.463905039506173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-0.74184074074074069</v>
      </c>
      <c r="L3" s="26" t="s">
        <v>16</v>
      </c>
      <c r="M3" s="11">
        <f>M9</f>
        <v>21.850295462962961</v>
      </c>
      <c r="N3" s="9"/>
      <c r="O3" s="2" t="s">
        <v>44</v>
      </c>
      <c r="P3" s="2"/>
      <c r="Q3" s="2">
        <f>INDEX(S11:S1056,MATCH(0,T11:T1056,-1))</f>
        <v>1.6568000000000001</v>
      </c>
      <c r="R3" s="2"/>
      <c r="S3" s="10">
        <f>INDEX(T11:T1056,MATCH(Q3,S11:S1056,0))</f>
        <v>0.46544938271604941</v>
      </c>
      <c r="T3" s="26" t="s">
        <v>16</v>
      </c>
      <c r="U3" s="11">
        <f>U9</f>
        <v>21.272364128395061</v>
      </c>
      <c r="X3" s="9"/>
      <c r="Y3" s="2" t="s">
        <v>44</v>
      </c>
      <c r="Z3" s="2"/>
      <c r="AA3" s="2">
        <f>INDEX(AC11:AC856,MATCH(0,AD11:AD856,1))</f>
        <v>1.66351</v>
      </c>
      <c r="AB3" s="2"/>
      <c r="AC3" s="10">
        <f>INDEX(AD11:AD1056,MATCH(AA3,AC11:AC1056,0))</f>
        <v>-0.84997160493827151</v>
      </c>
      <c r="AD3" s="26" t="s">
        <v>16</v>
      </c>
      <c r="AE3" s="11">
        <f>AE9</f>
        <v>21.995589271604938</v>
      </c>
      <c r="AF3" s="9"/>
      <c r="AG3" s="2" t="s">
        <v>44</v>
      </c>
      <c r="AH3" s="2"/>
      <c r="AI3" s="2">
        <f>INDEX(AK11:AK1056,MATCH(0,AL11:AL1056,-1))</f>
        <v>1.6568000000000001</v>
      </c>
      <c r="AJ3" s="2"/>
      <c r="AK3" s="10">
        <f>INDEX(AL11:AL1056,MATCH(AI3,AK11:AK1056,0))</f>
        <v>0.46119259259259254</v>
      </c>
      <c r="AL3" s="26" t="s">
        <v>16</v>
      </c>
      <c r="AM3" s="11">
        <f>AM9</f>
        <v>21.461267881481483</v>
      </c>
      <c r="AP3" s="9"/>
      <c r="AQ3" s="2" t="s">
        <v>44</v>
      </c>
      <c r="AR3" s="2"/>
      <c r="AS3" s="2">
        <f>INDEX(AU11:AU856,MATCH(0,AV11:AV856,1))</f>
        <v>1.6583300000000001</v>
      </c>
      <c r="AT3" s="2"/>
      <c r="AU3" s="10">
        <f>INDEX(AV11:AV1056,MATCH(AS3,AU11:AU1056,0))</f>
        <v>-8.9894938271604941E-2</v>
      </c>
      <c r="AV3" s="26" t="s">
        <v>16</v>
      </c>
      <c r="AW3" s="11">
        <f>AW9</f>
        <v>22.163478881481485</v>
      </c>
      <c r="AX3" s="9"/>
      <c r="AY3" s="2" t="s">
        <v>44</v>
      </c>
      <c r="AZ3" s="2"/>
      <c r="BA3" s="2">
        <f>INDEX(BC11:BC1056,MATCH(0,BD11:BD1056,-1))</f>
        <v>1.6571</v>
      </c>
      <c r="BB3" s="2"/>
      <c r="BC3" s="10">
        <f>INDEX(BD11:BD1056,MATCH(BA3,BC11:BC1056,0))</f>
        <v>0.32808271604938272</v>
      </c>
      <c r="BD3" s="26" t="s">
        <v>16</v>
      </c>
      <c r="BE3" s="11">
        <f>BE9</f>
        <v>21.463905039506169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5.677278730765833</v>
      </c>
      <c r="H4" s="2"/>
      <c r="I4" s="2">
        <f>INDEX(K11:K1000,1+MATCH(0,L11:L856,1))</f>
        <v>1.65863</v>
      </c>
      <c r="J4" s="2"/>
      <c r="K4" s="10">
        <f>INDEX(L11:L1056,MATCH(I4,K11:K1056,0))</f>
        <v>0.17232962962962961</v>
      </c>
      <c r="L4" s="25">
        <f>M3/(I6*L9)</f>
        <v>0.735806038608673</v>
      </c>
      <c r="M4" s="8" t="s">
        <v>17</v>
      </c>
      <c r="N4" s="9"/>
      <c r="O4" s="2">
        <f>ABS(Q3-Q4)/ABS(S3-S4)*1000</f>
        <v>6.7945881208250398</v>
      </c>
      <c r="P4" s="2"/>
      <c r="Q4" s="2">
        <f>INDEX(S11:S856,1+MATCH(0,T11:T856,-1))</f>
        <v>1.6619900000000001</v>
      </c>
      <c r="R4" s="2"/>
      <c r="S4" s="10">
        <f>INDEX(T11:T856,MATCH(Q4,S11:S856,0))</f>
        <v>-0.29839382716049379</v>
      </c>
      <c r="T4" s="25">
        <f>U3/(Q6*T9)</f>
        <v>0.72582592634967025</v>
      </c>
      <c r="U4" s="8" t="s">
        <v>17</v>
      </c>
      <c r="X4" s="9"/>
      <c r="Y4" s="2">
        <f>ABS(AA3-AA4)/ABS(AC3-AC4)*1000</f>
        <v>4.9824288522969287</v>
      </c>
      <c r="Z4" s="2"/>
      <c r="AA4" s="2">
        <f>INDEX(AC11:AC1000,1+MATCH(0,AD11:AD856,1))</f>
        <v>1.6589400000000001</v>
      </c>
      <c r="AB4" s="2"/>
      <c r="AC4" s="10">
        <f>INDEX(AD11:AD1056,MATCH(AA4,AC11:AC1056,0))</f>
        <v>6.725172839506173E-2</v>
      </c>
      <c r="AD4" s="25">
        <f>AE3/(AA6*AD9)</f>
        <v>0.74729991956815278</v>
      </c>
      <c r="AE4" s="8" t="s">
        <v>17</v>
      </c>
      <c r="AF4" s="9"/>
      <c r="AG4" s="2">
        <f>ABS(AI3-AI4)/ABS(AK3-AK4)*1000</f>
        <v>7.2643722474156682</v>
      </c>
      <c r="AH4" s="2"/>
      <c r="AI4" s="2">
        <f>INDEX(AK11:AK856,1+MATCH(0,AL11:AL856,-1))</f>
        <v>1.66229</v>
      </c>
      <c r="AJ4" s="2"/>
      <c r="AK4" s="10">
        <f>INDEX(AL11:AL856,MATCH(AI4,AK11:AK856,0))</f>
        <v>-0.2945506172839506</v>
      </c>
      <c r="AL4" s="25">
        <f>AM3/(AI6*AL9)</f>
        <v>0.73449997639326325</v>
      </c>
      <c r="AM4" s="8" t="s">
        <v>17</v>
      </c>
      <c r="AP4" s="9"/>
      <c r="AQ4" s="2">
        <f>ABS(AS3-AS4)/ABS(AU3-AU4)*1000</f>
        <v>4.916478157707723</v>
      </c>
      <c r="AR4" s="2"/>
      <c r="AS4" s="2">
        <f>INDEX(AU11:AU1000,1+MATCH(0,AV11:AV856,1))</f>
        <v>1.65405</v>
      </c>
      <c r="AT4" s="2"/>
      <c r="AU4" s="10">
        <f>INDEX(AV11:AV1056,MATCH(AS4,AU11:AU1056,0))</f>
        <v>0.78064691358024674</v>
      </c>
      <c r="AV4" s="25" t="e">
        <f>AW3/(AS6*AV9)</f>
        <v>#DIV/0!</v>
      </c>
      <c r="AW4" s="8" t="s">
        <v>17</v>
      </c>
      <c r="AX4" s="9"/>
      <c r="AY4" s="2">
        <f>ABS(BA3-BA4)/ABS(BC3-BC4)*1000</f>
        <v>5.788973517529401</v>
      </c>
      <c r="AZ4" s="2"/>
      <c r="BA4" s="2">
        <f>INDEX(BC11:BC856,1+MATCH(0,BD11:BD856,-1))</f>
        <v>1.66168</v>
      </c>
      <c r="BB4" s="2"/>
      <c r="BC4" s="10">
        <f>INDEX(BD11:BD856,MATCH(BA4,BC11:BC856,0))</f>
        <v>-0.46307654320987646</v>
      </c>
      <c r="BD4" s="25">
        <f>BE3/(BA6*BD9)</f>
        <v>0.73671686600696951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15.978395061728392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15.695802469135801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15.793827160493827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15.718395061728396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16.147901234567904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15.955802469135801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1.6596083633409771</v>
      </c>
      <c r="J6" s="25"/>
      <c r="K6" s="2">
        <f>INDEX(K11:K1056,MATCH(L6,L11:L1056,0))</f>
        <v>1.7785599999999999E-2</v>
      </c>
      <c r="L6" s="10">
        <f>INDEX(L11:L1056,MATCH(0,K11:K1056,-1))</f>
        <v>17.899876543209874</v>
      </c>
      <c r="M6" s="8" t="s">
        <v>22</v>
      </c>
      <c r="N6" s="9"/>
      <c r="O6" s="2"/>
      <c r="P6" s="2"/>
      <c r="Q6" s="27">
        <f>(Q3-Q4)/(S3-S4)*(-S4)+Q4</f>
        <v>1.659962536846648</v>
      </c>
      <c r="R6" s="27"/>
      <c r="S6" s="2">
        <f>INDEX(S11:S1056,MATCH(T6,T11:T1056,0))</f>
        <v>-4.5257600000000002E-3</v>
      </c>
      <c r="T6" s="10">
        <f>INDEX(T11:T1056,MATCH(0,S11:S1056,1))</f>
        <v>17.692716049382714</v>
      </c>
      <c r="U6" s="8" t="s">
        <v>22</v>
      </c>
      <c r="X6" s="9"/>
      <c r="Y6" s="2"/>
      <c r="Z6" s="2"/>
      <c r="AA6" s="25">
        <f>(AA3-AA4)/(AC3-AC4)*(-AC4)+AA4</f>
        <v>1.6592750769519224</v>
      </c>
      <c r="AB6" s="25"/>
      <c r="AC6" s="2">
        <f>INDEX(AC11:AC1056,MATCH(AD6,AD11:AD1056,0))</f>
        <v>2.79633E-2</v>
      </c>
      <c r="AD6" s="10">
        <f>INDEX(AD11:AD1056,MATCH(0,AC11:AC1056,-1))</f>
        <v>17.749135802469137</v>
      </c>
      <c r="AE6" s="8" t="s">
        <v>22</v>
      </c>
      <c r="AF6" s="9"/>
      <c r="AG6" s="2"/>
      <c r="AH6" s="2"/>
      <c r="AI6" s="27">
        <f>(AI3-AI4)/(AK3-AK4)*(-AK4)+AI4</f>
        <v>1.6601502746703434</v>
      </c>
      <c r="AJ6" s="27"/>
      <c r="AK6" s="2">
        <f>INDEX(AK11:AK1056,MATCH(AL6,AL11:AL1056,0))</f>
        <v>-4.5196500000000001E-3</v>
      </c>
      <c r="AL6" s="10">
        <f>INDEX(AL11:AL1056,MATCH(0,AK11:AK1056,1))</f>
        <v>17.613580246913582</v>
      </c>
      <c r="AM6" s="8" t="s">
        <v>22</v>
      </c>
      <c r="AP6" s="9"/>
      <c r="AQ6" s="2"/>
      <c r="AR6" s="2"/>
      <c r="AS6" s="25">
        <f>(AS3-AS4)/(AU3-AU4)*(-AU4)+AS4</f>
        <v>1.6578880334994992</v>
      </c>
      <c r="AT6" s="25"/>
      <c r="AU6" s="2">
        <f>INDEX(AU11:AU1056,MATCH(AV6,AV11:AV1056,0))</f>
        <v>2.78809E-2</v>
      </c>
      <c r="AV6" s="10">
        <f>INDEX(AV11:AV1056,MATCH(0,AU11:AU1056,-1))</f>
        <v>17.73037037037037</v>
      </c>
      <c r="AW6" s="8" t="s">
        <v>22</v>
      </c>
      <c r="AX6" s="9"/>
      <c r="AY6" s="2"/>
      <c r="AZ6" s="2"/>
      <c r="BA6" s="27">
        <f>(BA3-BA4)/(BC3-BC4)*(-BC4)+BA4</f>
        <v>1.6589992621547691</v>
      </c>
      <c r="BB6" s="27"/>
      <c r="BC6" s="2">
        <f>INDEX(BC11:BC1056,MATCH(BD6,BD11:BD1056,0))</f>
        <v>-4.4860799999999999E-3</v>
      </c>
      <c r="BD6" s="10">
        <f>INDEX(BD11:BD1056,MATCH(0,BC11:BC1056,1))</f>
        <v>17.568271604938271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4.8104899999999999E-2</v>
      </c>
      <c r="L7" s="10">
        <f>INDEX(L11:L856,1+MATCH(0,K11:K856,-1))</f>
        <v>17.911234567901232</v>
      </c>
      <c r="M7" s="12">
        <f>INDEX(K11:K1056,MATCH(M9,M11:M1056,0))</f>
        <v>1.3668800000000001</v>
      </c>
      <c r="N7" s="9"/>
      <c r="O7" s="2"/>
      <c r="P7" s="2"/>
      <c r="Q7" s="2"/>
      <c r="R7" s="2"/>
      <c r="S7" s="2">
        <f>INDEX(S11:S1056,MATCH(T7,T11:T1056,0))</f>
        <v>5.4626499999999999E-4</v>
      </c>
      <c r="T7" s="10">
        <f>INDEX(T11:T1056,1+MATCH(0,S11:S1056,1))</f>
        <v>17.651234567901231</v>
      </c>
      <c r="U7" s="12">
        <f>INDEX(S11:S1056,MATCH(U9,U11:U1056,0))</f>
        <v>1.3543700000000001</v>
      </c>
      <c r="X7" s="9"/>
      <c r="Y7" s="2"/>
      <c r="Z7" s="2"/>
      <c r="AA7" s="2"/>
      <c r="AB7" s="2"/>
      <c r="AC7" s="2">
        <f>INDEX(AC11:AC856,MATCH(AD7,AD11:AD856,1))</f>
        <v>-1.2472499999999999E-2</v>
      </c>
      <c r="AD7" s="10">
        <f>INDEX(AD11:AD856,1+MATCH(0,AC11:AC856,-1))</f>
        <v>17.734074074074073</v>
      </c>
      <c r="AE7" s="12">
        <f>INDEX(AC11:AC1056,MATCH(AE9,AE11:AE1056,0))</f>
        <v>1.39191</v>
      </c>
      <c r="AF7" s="9"/>
      <c r="AG7" s="2"/>
      <c r="AH7" s="2"/>
      <c r="AI7" s="2"/>
      <c r="AJ7" s="2"/>
      <c r="AK7" s="2">
        <f>INDEX(AK11:AK1056,MATCH(AL7,AL11:AL1056,0))</f>
        <v>5.4626499999999999E-4</v>
      </c>
      <c r="AL7" s="10">
        <f>INDEX(AL11:AL1056,1+MATCH(0,AK11:AK1056,1))</f>
        <v>17.598518518518517</v>
      </c>
      <c r="AM7" s="12">
        <f>INDEX(AK11:AK1056,MATCH(AM9,AM11:AM1056,0))</f>
        <v>1.3650500000000001</v>
      </c>
      <c r="AP7" s="9"/>
      <c r="AQ7" s="2"/>
      <c r="AR7" s="2"/>
      <c r="AS7" s="2"/>
      <c r="AT7" s="2"/>
      <c r="AU7" s="2">
        <f>INDEX(AU11:AU856,MATCH(AV7,AV11:AV856,1))</f>
        <v>2.78809E-2</v>
      </c>
      <c r="AV7" s="10">
        <f>INDEX(AV11:AV856,1+MATCH(0,AU11:AU856,-1))</f>
        <v>17.73037037037037</v>
      </c>
      <c r="AW7" s="12">
        <f>INDEX(AU11:AU1056,MATCH(AW9,AW11:AW1056,0))</f>
        <v>1.3717699999999999</v>
      </c>
      <c r="AX7" s="9"/>
      <c r="AY7" s="2"/>
      <c r="AZ7" s="2"/>
      <c r="BA7" s="2"/>
      <c r="BB7" s="2"/>
      <c r="BC7" s="2">
        <f>INDEX(BC11:BC1056,MATCH(BD7,BD11:BD1056,0))</f>
        <v>5.1269499999999997E-4</v>
      </c>
      <c r="BD7" s="10">
        <f>INDEX(BD11:BD1056,1+MATCH(0,BC11:BC1056,1))</f>
        <v>17.560740740740737</v>
      </c>
      <c r="BE7" s="12">
        <f>INDEX(BC11:BC1056,MATCH(BE9,BE11:BE1056,0))</f>
        <v>1.3443000000000001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2.6449589002012259</v>
      </c>
      <c r="J9" s="2"/>
      <c r="K9" s="2"/>
      <c r="L9" s="3">
        <f>(L6-L7)/(K6-K7)*(-K7)+L7</f>
        <v>17.893213814058786</v>
      </c>
      <c r="M9" s="15">
        <f>MAX(M11:M1056)</f>
        <v>21.850295462962961</v>
      </c>
      <c r="N9" s="9"/>
      <c r="O9" s="2"/>
      <c r="P9" s="2"/>
      <c r="Q9" s="2"/>
      <c r="R9" s="2"/>
      <c r="S9" s="2"/>
      <c r="T9" s="3">
        <f>(T6-T7)/(S6-S7)*(-S7)+T7</f>
        <v>17.65570218812816</v>
      </c>
      <c r="U9" s="15">
        <f>MAX(U11:U1056)</f>
        <v>21.272364128395061</v>
      </c>
      <c r="X9" s="9"/>
      <c r="Y9" s="2"/>
      <c r="Z9" s="2"/>
      <c r="AA9" s="14">
        <f>(MAX(AD2,AL2)-MIN(AD2,AL2))/MAX(AD2,AL2)%</f>
        <v>2.4292206202142279</v>
      </c>
      <c r="AB9" s="2"/>
      <c r="AC9" s="2"/>
      <c r="AD9" s="3">
        <f>(AD6-AD7)/(AC6-AC7)*(-AC7)+AD7</f>
        <v>17.738719893061393</v>
      </c>
      <c r="AE9" s="15">
        <f>MAX(AE11:AE1056)</f>
        <v>21.995589271604938</v>
      </c>
      <c r="AF9" s="9"/>
      <c r="AG9" s="2"/>
      <c r="AH9" s="2"/>
      <c r="AI9" s="2"/>
      <c r="AJ9" s="2"/>
      <c r="AK9" s="2"/>
      <c r="AL9" s="3">
        <f>(AL6-AL7)/(AK6-AK7)*(-AK7)+AL7</f>
        <v>17.600142646649712</v>
      </c>
      <c r="AM9" s="15">
        <f>MAX(AM11:AM1056)</f>
        <v>21.461267881481483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 t="e">
        <f>(AV6-AV7)/(AU6-AU7)*(-AU7)+AV7</f>
        <v>#DIV/0!</v>
      </c>
      <c r="AW9" s="15">
        <f>MAX(AW11:AW1056)</f>
        <v>22.163478881481485</v>
      </c>
      <c r="AX9" s="9"/>
      <c r="AY9" s="2"/>
      <c r="AZ9" s="2"/>
      <c r="BA9" s="2"/>
      <c r="BB9" s="2"/>
      <c r="BC9" s="2"/>
      <c r="BD9" s="3">
        <f>(BD6-BD7)/(BC6-BC7)*(-BC7)+BD7</f>
        <v>17.561513137261837</v>
      </c>
      <c r="BE9" s="15">
        <f>MAX(BE11:BE1056)</f>
        <v>21.463905039506169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1.6596083633409771</v>
      </c>
      <c r="B11" s="18">
        <f>IFERROR(L9,0)</f>
        <v>17.893213814058786</v>
      </c>
      <c r="C11" s="19">
        <f>IFERROR(L4,0)</f>
        <v>0.735806038608673</v>
      </c>
      <c r="D11" s="20">
        <f>IFERROR(L2,0)</f>
        <v>21.850295462962961</v>
      </c>
      <c r="E11" s="20">
        <f>IFERROR(I9,0)</f>
        <v>2.6449589002012259</v>
      </c>
      <c r="F11" s="9"/>
      <c r="G11" s="21">
        <v>1.7149399999999999</v>
      </c>
      <c r="H11" s="21">
        <v>5.1993999999999998</v>
      </c>
      <c r="I11" s="21">
        <v>1.2771599999999999E-2</v>
      </c>
      <c r="J11" s="21">
        <v>1</v>
      </c>
      <c r="K11" s="21">
        <v>1.71387</v>
      </c>
      <c r="L11">
        <f>-I11/$F$2*1000</f>
        <v>-15.767407407407408</v>
      </c>
      <c r="M11">
        <f>L11*G11</f>
        <v>-27.040157659259258</v>
      </c>
      <c r="N11" s="9"/>
      <c r="O11" s="21">
        <v>-9.49097E-2</v>
      </c>
      <c r="P11" s="21">
        <v>8.85745</v>
      </c>
      <c r="Q11" s="21">
        <v>-1.4721700000000001E-2</v>
      </c>
      <c r="R11" s="21">
        <v>1</v>
      </c>
      <c r="S11" s="21">
        <v>-9.5367400000000005E-2</v>
      </c>
      <c r="T11">
        <f>-Q11/$F$2*1000</f>
        <v>18.174938271604937</v>
      </c>
      <c r="U11">
        <f>T11*O11</f>
        <v>-1.7249779388765432</v>
      </c>
      <c r="V11" s="22"/>
      <c r="W11" s="23"/>
      <c r="X11" s="9"/>
      <c r="Y11" s="21">
        <v>1.7149399999999999</v>
      </c>
      <c r="Z11" s="21">
        <v>14.233599999999999</v>
      </c>
      <c r="AA11" s="21">
        <v>1.28632E-2</v>
      </c>
      <c r="AB11" s="21">
        <v>1</v>
      </c>
      <c r="AC11" s="21">
        <v>1.71417</v>
      </c>
      <c r="AD11">
        <f>-AA11/$F$2*1000</f>
        <v>-15.880493827160493</v>
      </c>
      <c r="AE11">
        <f>AD11*Y11</f>
        <v>-27.234094083950612</v>
      </c>
      <c r="AF11" s="9"/>
      <c r="AG11" s="21">
        <v>-9.49097E-2</v>
      </c>
      <c r="AH11" s="21">
        <v>17.8917</v>
      </c>
      <c r="AI11" s="21">
        <v>-1.4462300000000001E-2</v>
      </c>
      <c r="AJ11" s="21">
        <v>1</v>
      </c>
      <c r="AK11" s="21">
        <v>-9.5428499999999999E-2</v>
      </c>
      <c r="AL11">
        <f>-AI11/$F$2*1000</f>
        <v>17.854691358024692</v>
      </c>
      <c r="AM11">
        <f>AL11*AG11</f>
        <v>-1.694583400382716</v>
      </c>
      <c r="AP11" s="9"/>
      <c r="AQ11" s="21">
        <v>1.7149399999999999</v>
      </c>
      <c r="AR11" s="21">
        <v>23.261800000000001</v>
      </c>
      <c r="AS11" s="21">
        <v>1.34033E-2</v>
      </c>
      <c r="AT11" s="21">
        <v>1</v>
      </c>
      <c r="AU11" s="21">
        <v>1.71478</v>
      </c>
      <c r="AV11">
        <f>-AS11/$F$2*1000</f>
        <v>-16.547283950617281</v>
      </c>
      <c r="AW11">
        <f>AV11*AQ11</f>
        <v>-28.377599138271599</v>
      </c>
      <c r="AX11" s="9"/>
      <c r="AY11" s="21">
        <v>-9.49097E-2</v>
      </c>
      <c r="AZ11" s="21">
        <v>26.919899999999998</v>
      </c>
      <c r="BA11" s="21">
        <v>-1.44043E-2</v>
      </c>
      <c r="BB11" s="21">
        <v>1</v>
      </c>
      <c r="BC11" s="21">
        <v>-9.5397899999999994E-2</v>
      </c>
      <c r="BD11">
        <f>-BA11/$F$2*1000</f>
        <v>17.783086419753086</v>
      </c>
      <c r="BE11">
        <f>BD11*AY11</f>
        <v>-1.6877873971728394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1.659962536846648</v>
      </c>
      <c r="B12" s="18">
        <f>IFERROR(T9,0)</f>
        <v>17.65570218812816</v>
      </c>
      <c r="C12" s="19">
        <f>IFERROR(T4,0)</f>
        <v>0.72582592634967025</v>
      </c>
      <c r="D12" s="20">
        <f>IFERROR(T2,0)</f>
        <v>21.272364128395058</v>
      </c>
      <c r="E12" s="20"/>
      <c r="F12" s="9"/>
      <c r="G12" s="21">
        <v>1.7099</v>
      </c>
      <c r="H12" s="21">
        <v>5.2094699999999996</v>
      </c>
      <c r="I12" s="21">
        <v>1.0903899999999999E-2</v>
      </c>
      <c r="J12" s="21">
        <v>2</v>
      </c>
      <c r="K12" s="21">
        <v>1.7089799999999999</v>
      </c>
      <c r="L12">
        <f t="shared" ref="L12:L75" si="0">-I12/$F$2*1000</f>
        <v>-13.461604938271604</v>
      </c>
      <c r="M12">
        <f t="shared" ref="M12:M75" si="1">L12*G12</f>
        <v>-23.017998283950615</v>
      </c>
      <c r="N12" s="9"/>
      <c r="O12" s="21">
        <v>-8.9874300000000004E-2</v>
      </c>
      <c r="P12" s="21">
        <v>8.8675200000000007</v>
      </c>
      <c r="Q12" s="21">
        <v>-1.4682000000000001E-2</v>
      </c>
      <c r="R12" s="21">
        <v>2</v>
      </c>
      <c r="S12" s="21">
        <v>-9.0362499999999998E-2</v>
      </c>
      <c r="T12">
        <f t="shared" ref="T12:T75" si="2">-Q12/$F$2*1000</f>
        <v>18.125925925925923</v>
      </c>
      <c r="U12">
        <f t="shared" ref="U12:U75" si="3">T12*O12</f>
        <v>-1.6290549044444442</v>
      </c>
      <c r="V12" s="22"/>
      <c r="W12" s="23"/>
      <c r="X12" s="9"/>
      <c r="Y12" s="21">
        <v>1.7099</v>
      </c>
      <c r="Z12" s="21">
        <v>14.2437</v>
      </c>
      <c r="AA12" s="21">
        <v>1.0992399999999999E-2</v>
      </c>
      <c r="AB12" s="21">
        <v>2</v>
      </c>
      <c r="AC12" s="21">
        <v>1.7099</v>
      </c>
      <c r="AD12">
        <f t="shared" ref="AD12:AD75" si="4">-AA12/$F$2*1000</f>
        <v>-13.570864197530863</v>
      </c>
      <c r="AE12">
        <f t="shared" ref="AE12:AE75" si="5">AD12*Y12</f>
        <v>-23.204820691358023</v>
      </c>
      <c r="AF12" s="9"/>
      <c r="AG12" s="21">
        <v>-8.9874300000000004E-2</v>
      </c>
      <c r="AH12" s="21">
        <v>17.901700000000002</v>
      </c>
      <c r="AI12" s="21">
        <v>-1.4444E-2</v>
      </c>
      <c r="AJ12" s="21">
        <v>2</v>
      </c>
      <c r="AK12" s="21">
        <v>-9.0301500000000007E-2</v>
      </c>
      <c r="AL12">
        <f t="shared" ref="AL12:AL75" si="6">-AI12/$F$2*1000</f>
        <v>17.832098765432097</v>
      </c>
      <c r="AM12">
        <f t="shared" ref="AM12:AM75" si="7">AL12*AG12</f>
        <v>-1.602647394074074</v>
      </c>
      <c r="AP12" s="9"/>
      <c r="AQ12" s="21">
        <v>1.7099</v>
      </c>
      <c r="AR12" s="21">
        <v>23.271899999999999</v>
      </c>
      <c r="AS12" s="21">
        <v>1.14746E-2</v>
      </c>
      <c r="AT12" s="21">
        <v>2</v>
      </c>
      <c r="AU12" s="21">
        <v>1.7095899999999999</v>
      </c>
      <c r="AV12">
        <f t="shared" ref="AV12:AV75" si="8">-AS12/$F$2*1000</f>
        <v>-14.166172839506173</v>
      </c>
      <c r="AW12">
        <f t="shared" ref="AW12:AW75" si="9">AV12*AQ12</f>
        <v>-24.222738938271604</v>
      </c>
      <c r="AX12" s="9"/>
      <c r="AY12" s="21">
        <v>-8.9874300000000004E-2</v>
      </c>
      <c r="AZ12" s="21">
        <v>26.93</v>
      </c>
      <c r="BA12" s="21">
        <v>-1.43982E-2</v>
      </c>
      <c r="BB12" s="21">
        <v>2</v>
      </c>
      <c r="BC12" s="21">
        <v>-9.0331999999999996E-2</v>
      </c>
      <c r="BD12">
        <f t="shared" ref="BD12:BD75" si="10">-BA12/$F$2*1000</f>
        <v>17.775555555555556</v>
      </c>
      <c r="BE12">
        <f t="shared" ref="BE12:BE75" si="11">BD12*AY12</f>
        <v>-1.5975656126666669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1.6592750769519224</v>
      </c>
      <c r="B13" s="18">
        <f>IFERROR(AD9,0)</f>
        <v>17.738719893061393</v>
      </c>
      <c r="C13" s="19">
        <f>IFERROR(AD4,0)</f>
        <v>0.74729991956815278</v>
      </c>
      <c r="D13" s="20">
        <f>IFERROR(AD2,0)</f>
        <v>21.995589271604938</v>
      </c>
      <c r="E13" s="20">
        <f>IFERROR(AA9,0)</f>
        <v>2.4292206202142279</v>
      </c>
      <c r="F13" s="9"/>
      <c r="G13" s="21">
        <v>1.70486</v>
      </c>
      <c r="H13" s="21">
        <v>5.2195400000000003</v>
      </c>
      <c r="I13" s="21">
        <v>9.27124E-3</v>
      </c>
      <c r="J13" s="21">
        <v>3</v>
      </c>
      <c r="K13" s="21">
        <v>1.7040999999999999</v>
      </c>
      <c r="L13">
        <f t="shared" si="0"/>
        <v>-11.445975308641975</v>
      </c>
      <c r="M13">
        <f t="shared" si="1"/>
        <v>-19.513785464691356</v>
      </c>
      <c r="N13" s="9"/>
      <c r="O13" s="21">
        <v>-8.4838899999999995E-2</v>
      </c>
      <c r="P13" s="21">
        <v>8.8775899999999996</v>
      </c>
      <c r="Q13" s="21">
        <v>-1.4645399999999999E-2</v>
      </c>
      <c r="R13" s="21">
        <v>3</v>
      </c>
      <c r="S13" s="21">
        <v>-8.5357699999999995E-2</v>
      </c>
      <c r="T13">
        <f t="shared" si="2"/>
        <v>18.080740740740737</v>
      </c>
      <c r="U13">
        <f t="shared" si="3"/>
        <v>-1.5339501556296291</v>
      </c>
      <c r="V13" s="22"/>
      <c r="W13" s="23"/>
      <c r="X13" s="9"/>
      <c r="Y13" s="21">
        <v>1.70486</v>
      </c>
      <c r="Z13" s="21">
        <v>14.2538</v>
      </c>
      <c r="AA13" s="21">
        <v>9.3780500000000006E-3</v>
      </c>
      <c r="AB13" s="21">
        <v>3</v>
      </c>
      <c r="AC13" s="21">
        <v>1.7040999999999999</v>
      </c>
      <c r="AD13">
        <f t="shared" si="4"/>
        <v>-11.57783950617284</v>
      </c>
      <c r="AE13">
        <f t="shared" si="5"/>
        <v>-19.738595460493826</v>
      </c>
      <c r="AF13" s="9"/>
      <c r="AG13" s="21">
        <v>-8.4838899999999995E-2</v>
      </c>
      <c r="AH13" s="21">
        <v>17.911799999999999</v>
      </c>
      <c r="AI13" s="21">
        <v>-1.4422600000000001E-2</v>
      </c>
      <c r="AJ13" s="21">
        <v>3</v>
      </c>
      <c r="AK13" s="21">
        <v>-8.5327100000000003E-2</v>
      </c>
      <c r="AL13">
        <f t="shared" si="6"/>
        <v>17.805679012345678</v>
      </c>
      <c r="AM13">
        <f t="shared" si="7"/>
        <v>-1.5106142211604936</v>
      </c>
      <c r="AP13" s="9"/>
      <c r="AQ13" s="21">
        <v>1.70486</v>
      </c>
      <c r="AR13" s="21">
        <v>23.282</v>
      </c>
      <c r="AS13" s="21">
        <v>9.7869900000000006E-3</v>
      </c>
      <c r="AT13" s="21">
        <v>3</v>
      </c>
      <c r="AU13" s="21">
        <v>1.7040999999999999</v>
      </c>
      <c r="AV13">
        <f t="shared" si="8"/>
        <v>-12.082703703703704</v>
      </c>
      <c r="AW13">
        <f t="shared" si="9"/>
        <v>-20.599318236296298</v>
      </c>
      <c r="AX13" s="9"/>
      <c r="AY13" s="21">
        <v>-8.4838899999999995E-2</v>
      </c>
      <c r="AZ13" s="21">
        <v>26.94</v>
      </c>
      <c r="BA13" s="21">
        <v>-1.4395099999999999E-2</v>
      </c>
      <c r="BB13" s="21">
        <v>3</v>
      </c>
      <c r="BC13" s="21">
        <v>-8.5388199999999997E-2</v>
      </c>
      <c r="BD13">
        <f t="shared" si="10"/>
        <v>17.771728395061729</v>
      </c>
      <c r="BE13">
        <f t="shared" si="11"/>
        <v>-1.5077338881358024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1.6601502746703434</v>
      </c>
      <c r="B14" s="18">
        <f>IFERROR(AL9,0)</f>
        <v>17.600142646649712</v>
      </c>
      <c r="C14" s="19">
        <f>IFERROR(AL4,0)</f>
        <v>0.73449997639326325</v>
      </c>
      <c r="D14" s="20">
        <f>IFERROR(AL2,0)</f>
        <v>21.461267881481483</v>
      </c>
      <c r="E14" s="20"/>
      <c r="F14" s="9"/>
      <c r="G14" s="21">
        <v>1.69983</v>
      </c>
      <c r="H14" s="21">
        <v>5.2296100000000001</v>
      </c>
      <c r="I14" s="21">
        <v>7.8399699999999999E-3</v>
      </c>
      <c r="J14" s="21">
        <v>4</v>
      </c>
      <c r="K14" s="21">
        <v>1.6995199999999999</v>
      </c>
      <c r="L14">
        <f t="shared" si="0"/>
        <v>-9.6789753086419736</v>
      </c>
      <c r="M14">
        <f t="shared" si="1"/>
        <v>-16.452612598888887</v>
      </c>
      <c r="N14" s="9"/>
      <c r="O14" s="21">
        <v>-7.9803499999999999E-2</v>
      </c>
      <c r="P14" s="21">
        <v>8.8876600000000003</v>
      </c>
      <c r="Q14" s="21">
        <v>-1.4605699999999999E-2</v>
      </c>
      <c r="R14" s="21">
        <v>4</v>
      </c>
      <c r="S14" s="21">
        <v>-8.0383300000000005E-2</v>
      </c>
      <c r="T14">
        <f t="shared" si="2"/>
        <v>18.031728395061727</v>
      </c>
      <c r="U14">
        <f t="shared" si="3"/>
        <v>-1.4389950369753084</v>
      </c>
      <c r="V14" s="22"/>
      <c r="W14" s="23"/>
      <c r="X14" s="9"/>
      <c r="Y14" s="21">
        <v>1.69983</v>
      </c>
      <c r="Z14" s="21">
        <v>14.2638</v>
      </c>
      <c r="AA14" s="21">
        <v>7.92847E-3</v>
      </c>
      <c r="AB14" s="21">
        <v>4</v>
      </c>
      <c r="AC14" s="21">
        <v>1.6989099999999999</v>
      </c>
      <c r="AD14">
        <f t="shared" si="4"/>
        <v>-9.7882345679012346</v>
      </c>
      <c r="AE14">
        <f t="shared" si="5"/>
        <v>-16.638334765555555</v>
      </c>
      <c r="AF14" s="9"/>
      <c r="AG14" s="21">
        <v>-7.9803499999999999E-2</v>
      </c>
      <c r="AH14" s="21">
        <v>17.921900000000001</v>
      </c>
      <c r="AI14" s="21">
        <v>-1.4401199999999999E-2</v>
      </c>
      <c r="AJ14" s="21">
        <v>4</v>
      </c>
      <c r="AK14" s="21">
        <v>-8.0352800000000002E-2</v>
      </c>
      <c r="AL14">
        <f t="shared" si="6"/>
        <v>17.779259259259259</v>
      </c>
      <c r="AM14">
        <f t="shared" si="7"/>
        <v>-1.4188471162962963</v>
      </c>
      <c r="AP14" s="9"/>
      <c r="AQ14" s="21">
        <v>1.69983</v>
      </c>
      <c r="AR14" s="21">
        <v>23.292000000000002</v>
      </c>
      <c r="AS14" s="21">
        <v>8.3068800000000009E-3</v>
      </c>
      <c r="AT14" s="21">
        <v>4</v>
      </c>
      <c r="AU14" s="21">
        <v>1.69861</v>
      </c>
      <c r="AV14">
        <f t="shared" si="8"/>
        <v>-10.255407407407407</v>
      </c>
      <c r="AW14">
        <f t="shared" si="9"/>
        <v>-17.432449173333332</v>
      </c>
      <c r="AX14" s="9"/>
      <c r="AY14" s="21">
        <v>-7.9803499999999999E-2</v>
      </c>
      <c r="AZ14" s="21">
        <v>26.950099999999999</v>
      </c>
      <c r="BA14" s="21">
        <v>-1.43921E-2</v>
      </c>
      <c r="BB14" s="21">
        <v>4</v>
      </c>
      <c r="BC14" s="21">
        <v>-8.0383300000000005E-2</v>
      </c>
      <c r="BD14">
        <f t="shared" si="10"/>
        <v>17.768024691358022</v>
      </c>
      <c r="BE14">
        <f t="shared" si="11"/>
        <v>-1.41795055845679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1.6578880334994992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1.69479</v>
      </c>
      <c r="H15" s="21">
        <v>5.2396799999999999</v>
      </c>
      <c r="I15" s="21">
        <v>6.5246599999999998E-3</v>
      </c>
      <c r="J15" s="21">
        <v>5</v>
      </c>
      <c r="K15" s="21">
        <v>1.6940299999999999</v>
      </c>
      <c r="L15">
        <f t="shared" si="0"/>
        <v>-8.0551358024691346</v>
      </c>
      <c r="M15">
        <f t="shared" si="1"/>
        <v>-13.651763606666664</v>
      </c>
      <c r="N15" s="9"/>
      <c r="O15" s="21">
        <v>-7.4768100000000004E-2</v>
      </c>
      <c r="P15" s="21">
        <v>8.8977299999999993</v>
      </c>
      <c r="Q15" s="21">
        <v>-1.4572099999999999E-2</v>
      </c>
      <c r="R15" s="21">
        <v>5</v>
      </c>
      <c r="S15" s="21">
        <v>-7.5256299999999998E-2</v>
      </c>
      <c r="T15">
        <f t="shared" si="2"/>
        <v>17.990246913580243</v>
      </c>
      <c r="U15">
        <f t="shared" si="3"/>
        <v>-1.3450965802592592</v>
      </c>
      <c r="V15" s="22"/>
      <c r="W15" s="23"/>
      <c r="X15" s="9"/>
      <c r="Y15" s="21">
        <v>1.69479</v>
      </c>
      <c r="Z15" s="21">
        <v>14.273899999999999</v>
      </c>
      <c r="AA15" s="21">
        <v>6.61621E-3</v>
      </c>
      <c r="AB15" s="21">
        <v>5</v>
      </c>
      <c r="AC15" s="21">
        <v>1.6940299999999999</v>
      </c>
      <c r="AD15">
        <f t="shared" si="4"/>
        <v>-8.1681604938271608</v>
      </c>
      <c r="AE15">
        <f t="shared" si="5"/>
        <v>-13.843316723333334</v>
      </c>
      <c r="AF15" s="9"/>
      <c r="AG15" s="21">
        <v>-7.4768100000000004E-2</v>
      </c>
      <c r="AH15" s="21">
        <v>17.931899999999999</v>
      </c>
      <c r="AI15" s="21">
        <v>-1.4395099999999999E-2</v>
      </c>
      <c r="AJ15" s="21">
        <v>5</v>
      </c>
      <c r="AK15" s="21">
        <v>-7.5256299999999998E-2</v>
      </c>
      <c r="AL15">
        <f t="shared" si="6"/>
        <v>17.771728395061729</v>
      </c>
      <c r="AM15">
        <f t="shared" si="7"/>
        <v>-1.328758365814815</v>
      </c>
      <c r="AP15" s="9"/>
      <c r="AQ15" s="21">
        <v>1.69479</v>
      </c>
      <c r="AR15" s="21">
        <v>23.302099999999999</v>
      </c>
      <c r="AS15" s="21">
        <v>6.9397E-3</v>
      </c>
      <c r="AT15" s="21">
        <v>5</v>
      </c>
      <c r="AU15" s="21">
        <v>1.69434</v>
      </c>
      <c r="AV15">
        <f t="shared" si="8"/>
        <v>-8.5675308641975292</v>
      </c>
      <c r="AW15">
        <f t="shared" si="9"/>
        <v>-14.520165633333331</v>
      </c>
      <c r="AX15" s="9"/>
      <c r="AY15" s="21">
        <v>-7.4768100000000004E-2</v>
      </c>
      <c r="AZ15" s="21">
        <v>26.9602</v>
      </c>
      <c r="BA15" s="21">
        <v>-1.4389000000000001E-2</v>
      </c>
      <c r="BB15" s="21">
        <v>5</v>
      </c>
      <c r="BC15" s="21">
        <v>-7.5286900000000004E-2</v>
      </c>
      <c r="BD15">
        <f t="shared" si="10"/>
        <v>17.764197530864198</v>
      </c>
      <c r="BE15">
        <f t="shared" si="11"/>
        <v>-1.3281952974074076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1.6589992621547691</v>
      </c>
      <c r="B16" s="18">
        <f>IFERROR(BD9,0)</f>
        <v>17.561513137261837</v>
      </c>
      <c r="C16" s="19">
        <f>IFERROR(BD4,0)</f>
        <v>0.73671686600696951</v>
      </c>
      <c r="D16" s="20">
        <f>IFERROR(BD2,0)</f>
        <v>21.463905039506173</v>
      </c>
      <c r="E16" s="20"/>
      <c r="F16" s="9"/>
      <c r="G16" s="21">
        <v>1.6897599999999999</v>
      </c>
      <c r="H16" s="21">
        <v>5.2497499999999997</v>
      </c>
      <c r="I16" s="21">
        <v>5.3436300000000003E-3</v>
      </c>
      <c r="J16" s="21">
        <v>6</v>
      </c>
      <c r="K16" s="21">
        <v>1.6891499999999999</v>
      </c>
      <c r="L16">
        <f t="shared" si="0"/>
        <v>-6.5970740740740741</v>
      </c>
      <c r="M16">
        <f t="shared" si="1"/>
        <v>-11.147471887407407</v>
      </c>
      <c r="N16" s="9"/>
      <c r="O16" s="21">
        <v>-6.9732699999999995E-2</v>
      </c>
      <c r="P16" s="21">
        <v>8.9077999999999999</v>
      </c>
      <c r="Q16" s="21">
        <v>-1.45477E-2</v>
      </c>
      <c r="R16" s="21">
        <v>6</v>
      </c>
      <c r="S16" s="21">
        <v>-7.0220900000000003E-2</v>
      </c>
      <c r="T16">
        <f t="shared" si="2"/>
        <v>17.960123456790122</v>
      </c>
      <c r="U16">
        <f t="shared" si="3"/>
        <v>-1.2524079009753084</v>
      </c>
      <c r="V16" s="22"/>
      <c r="W16" s="23"/>
      <c r="X16" s="9"/>
      <c r="Y16" s="21">
        <v>1.6897599999999999</v>
      </c>
      <c r="Z16" s="21">
        <v>14.284000000000001</v>
      </c>
      <c r="AA16" s="21">
        <v>5.4199199999999999E-3</v>
      </c>
      <c r="AB16" s="21">
        <v>6</v>
      </c>
      <c r="AC16" s="21">
        <v>1.6888399999999999</v>
      </c>
      <c r="AD16">
        <f t="shared" si="4"/>
        <v>-6.691259259259259</v>
      </c>
      <c r="AE16">
        <f t="shared" si="5"/>
        <v>-11.306622245925926</v>
      </c>
      <c r="AF16" s="9"/>
      <c r="AG16" s="21">
        <v>-6.9732699999999995E-2</v>
      </c>
      <c r="AH16" s="21">
        <v>17.942</v>
      </c>
      <c r="AI16" s="21">
        <v>-1.43921E-2</v>
      </c>
      <c r="AJ16" s="21">
        <v>6</v>
      </c>
      <c r="AK16" s="21">
        <v>-7.0251499999999995E-2</v>
      </c>
      <c r="AL16">
        <f t="shared" si="6"/>
        <v>17.768024691358022</v>
      </c>
      <c r="AM16">
        <f t="shared" si="7"/>
        <v>-1.2390123353950615</v>
      </c>
      <c r="AP16" s="9"/>
      <c r="AQ16" s="21">
        <v>1.6897599999999999</v>
      </c>
      <c r="AR16" s="21">
        <v>23.312200000000001</v>
      </c>
      <c r="AS16" s="21">
        <v>5.7098399999999999E-3</v>
      </c>
      <c r="AT16" s="21">
        <v>6</v>
      </c>
      <c r="AU16" s="21">
        <v>1.6885399999999999</v>
      </c>
      <c r="AV16">
        <f t="shared" si="8"/>
        <v>-7.0491851851851841</v>
      </c>
      <c r="AW16">
        <f t="shared" si="9"/>
        <v>-11.911431158518516</v>
      </c>
      <c r="AX16" s="9"/>
      <c r="AY16" s="21">
        <v>-6.9732699999999995E-2</v>
      </c>
      <c r="AZ16" s="21">
        <v>26.970199999999998</v>
      </c>
      <c r="BA16" s="21">
        <v>-1.4373800000000001E-2</v>
      </c>
      <c r="BB16" s="21">
        <v>6</v>
      </c>
      <c r="BC16" s="21">
        <v>-7.0373500000000005E-2</v>
      </c>
      <c r="BD16">
        <f t="shared" si="10"/>
        <v>17.745432098765431</v>
      </c>
      <c r="BE16">
        <f t="shared" si="11"/>
        <v>-1.2374368929135799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1.68472</v>
      </c>
      <c r="H17" s="21">
        <v>5.2598200000000004</v>
      </c>
      <c r="I17" s="21">
        <v>4.2376699999999998E-3</v>
      </c>
      <c r="J17" s="21">
        <v>7</v>
      </c>
      <c r="K17" s="21">
        <v>1.6839599999999999</v>
      </c>
      <c r="L17">
        <f t="shared" si="0"/>
        <v>-5.2316913580246904</v>
      </c>
      <c r="M17">
        <f t="shared" si="1"/>
        <v>-8.813935064691357</v>
      </c>
      <c r="N17" s="9"/>
      <c r="O17" s="21">
        <v>-6.4697299999999999E-2</v>
      </c>
      <c r="P17" s="21">
        <v>8.9178700000000006</v>
      </c>
      <c r="Q17" s="21">
        <v>-1.45203E-2</v>
      </c>
      <c r="R17" s="21">
        <v>7</v>
      </c>
      <c r="S17" s="21">
        <v>-6.5093999999999999E-2</v>
      </c>
      <c r="T17">
        <f t="shared" si="2"/>
        <v>17.926296296296293</v>
      </c>
      <c r="U17">
        <f t="shared" si="3"/>
        <v>-1.1597829693703701</v>
      </c>
      <c r="V17" s="22"/>
      <c r="W17" s="23"/>
      <c r="X17" s="9"/>
      <c r="Y17" s="21">
        <v>1.68472</v>
      </c>
      <c r="Z17" s="21">
        <v>14.294</v>
      </c>
      <c r="AA17" s="21">
        <v>4.3215900000000002E-3</v>
      </c>
      <c r="AB17" s="21">
        <v>7</v>
      </c>
      <c r="AC17" s="21">
        <v>1.6842699999999999</v>
      </c>
      <c r="AD17">
        <f t="shared" si="4"/>
        <v>-5.3352962962962964</v>
      </c>
      <c r="AE17">
        <f t="shared" si="5"/>
        <v>-8.9884803762962964</v>
      </c>
      <c r="AF17" s="9"/>
      <c r="AG17" s="21">
        <v>-6.4697299999999999E-2</v>
      </c>
      <c r="AH17" s="21">
        <v>17.952100000000002</v>
      </c>
      <c r="AI17" s="21">
        <v>-1.43768E-2</v>
      </c>
      <c r="AJ17" s="21">
        <v>7</v>
      </c>
      <c r="AK17" s="21">
        <v>-6.5093999999999999E-2</v>
      </c>
      <c r="AL17">
        <f t="shared" si="6"/>
        <v>17.749135802469137</v>
      </c>
      <c r="AM17">
        <f t="shared" si="7"/>
        <v>-1.1483211637530866</v>
      </c>
      <c r="AP17" s="9"/>
      <c r="AQ17" s="21">
        <v>1.68472</v>
      </c>
      <c r="AR17" s="21">
        <v>23.322299999999998</v>
      </c>
      <c r="AS17" s="21">
        <v>4.5706200000000001E-3</v>
      </c>
      <c r="AT17" s="21">
        <v>7</v>
      </c>
      <c r="AU17" s="21">
        <v>1.6839599999999999</v>
      </c>
      <c r="AV17">
        <f t="shared" si="8"/>
        <v>-5.6427407407407406</v>
      </c>
      <c r="AW17">
        <f t="shared" si="9"/>
        <v>-9.5064381807407408</v>
      </c>
      <c r="AX17" s="9"/>
      <c r="AY17" s="21">
        <v>-6.4697299999999999E-2</v>
      </c>
      <c r="AZ17" s="21">
        <v>26.9803</v>
      </c>
      <c r="BA17" s="21">
        <v>-1.43555E-2</v>
      </c>
      <c r="BB17" s="21">
        <v>7</v>
      </c>
      <c r="BC17" s="21">
        <v>-6.5246600000000002E-2</v>
      </c>
      <c r="BD17">
        <f t="shared" si="10"/>
        <v>17.722839506172836</v>
      </c>
      <c r="BE17">
        <f t="shared" si="11"/>
        <v>-1.1466198643827157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1.6796899999999999</v>
      </c>
      <c r="H18" s="21">
        <v>5.2698900000000002</v>
      </c>
      <c r="I18" s="21">
        <v>3.23822E-3</v>
      </c>
      <c r="J18" s="21">
        <v>8</v>
      </c>
      <c r="K18" s="21">
        <v>1.6787700000000001</v>
      </c>
      <c r="L18">
        <f t="shared" si="0"/>
        <v>-3.9978024691358023</v>
      </c>
      <c r="M18">
        <f t="shared" si="1"/>
        <v>-6.715068829382715</v>
      </c>
      <c r="N18" s="9"/>
      <c r="O18" s="21">
        <v>-5.9661899999999997E-2</v>
      </c>
      <c r="P18" s="21">
        <v>8.9279499999999992</v>
      </c>
      <c r="Q18" s="21">
        <v>-1.4501999999999999E-2</v>
      </c>
      <c r="R18" s="21">
        <v>8</v>
      </c>
      <c r="S18" s="21">
        <v>-6.0211199999999999E-2</v>
      </c>
      <c r="T18">
        <f t="shared" si="2"/>
        <v>17.903703703703702</v>
      </c>
      <c r="U18">
        <f t="shared" si="3"/>
        <v>-1.0681689799999998</v>
      </c>
      <c r="V18" s="22"/>
      <c r="W18" s="23"/>
      <c r="X18" s="9"/>
      <c r="Y18" s="21">
        <v>1.6796899999999999</v>
      </c>
      <c r="Z18" s="21">
        <v>14.3041</v>
      </c>
      <c r="AA18" s="21">
        <v>3.3108500000000002E-3</v>
      </c>
      <c r="AB18" s="21">
        <v>8</v>
      </c>
      <c r="AC18" s="21">
        <v>1.6793800000000001</v>
      </c>
      <c r="AD18">
        <f t="shared" si="4"/>
        <v>-4.0874691358024693</v>
      </c>
      <c r="AE18">
        <f t="shared" si="5"/>
        <v>-6.8656810327160489</v>
      </c>
      <c r="AF18" s="9"/>
      <c r="AG18" s="21">
        <v>-5.9661899999999997E-2</v>
      </c>
      <c r="AH18" s="21">
        <v>17.962199999999999</v>
      </c>
      <c r="AI18" s="21">
        <v>-1.43585E-2</v>
      </c>
      <c r="AJ18" s="21">
        <v>8</v>
      </c>
      <c r="AK18" s="21">
        <v>-6.0150099999999998E-2</v>
      </c>
      <c r="AL18">
        <f t="shared" si="6"/>
        <v>17.726543209876542</v>
      </c>
      <c r="AM18">
        <f t="shared" si="7"/>
        <v>-1.0575992483333332</v>
      </c>
      <c r="AP18" s="9"/>
      <c r="AQ18" s="21">
        <v>1.6796899999999999</v>
      </c>
      <c r="AR18" s="21">
        <v>23.3323</v>
      </c>
      <c r="AS18" s="21">
        <v>3.5305800000000002E-3</v>
      </c>
      <c r="AT18" s="21">
        <v>8</v>
      </c>
      <c r="AU18" s="21">
        <v>1.6787700000000001</v>
      </c>
      <c r="AV18">
        <f t="shared" si="8"/>
        <v>-4.3587407407407399</v>
      </c>
      <c r="AW18">
        <f t="shared" si="9"/>
        <v>-7.321333234814813</v>
      </c>
      <c r="AX18" s="9"/>
      <c r="AY18" s="21">
        <v>-5.9661899999999997E-2</v>
      </c>
      <c r="AZ18" s="21">
        <v>26.990400000000001</v>
      </c>
      <c r="BA18" s="21">
        <v>-1.43372E-2</v>
      </c>
      <c r="BB18" s="21">
        <v>8</v>
      </c>
      <c r="BC18" s="21">
        <v>-6.0241700000000002E-2</v>
      </c>
      <c r="BD18">
        <f t="shared" si="10"/>
        <v>17.700246913580244</v>
      </c>
      <c r="BE18">
        <f t="shared" si="11"/>
        <v>-1.0560303613333331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1.67465</v>
      </c>
      <c r="H19" s="21">
        <v>5.27996</v>
      </c>
      <c r="I19" s="21">
        <v>2.2851600000000001E-3</v>
      </c>
      <c r="J19" s="21">
        <v>9</v>
      </c>
      <c r="K19" s="21">
        <v>1.6738900000000001</v>
      </c>
      <c r="L19">
        <f t="shared" si="0"/>
        <v>-2.8211851851851852</v>
      </c>
      <c r="M19">
        <f t="shared" si="1"/>
        <v>-4.7244977703703706</v>
      </c>
      <c r="N19" s="9"/>
      <c r="O19" s="21">
        <v>-5.4626500000000001E-2</v>
      </c>
      <c r="P19" s="21">
        <v>8.9380199999999999</v>
      </c>
      <c r="Q19" s="21">
        <v>-1.4477500000000001E-2</v>
      </c>
      <c r="R19" s="21">
        <v>9</v>
      </c>
      <c r="S19" s="21">
        <v>-5.52063E-2</v>
      </c>
      <c r="T19">
        <f t="shared" si="2"/>
        <v>17.873456790123456</v>
      </c>
      <c r="U19">
        <f t="shared" si="3"/>
        <v>-0.97636438734567899</v>
      </c>
      <c r="V19" s="22"/>
      <c r="W19" s="23"/>
      <c r="X19" s="9"/>
      <c r="Y19" s="21">
        <v>1.67465</v>
      </c>
      <c r="Z19" s="21">
        <v>14.3142</v>
      </c>
      <c r="AA19" s="21">
        <v>2.3648100000000002E-3</v>
      </c>
      <c r="AB19" s="21">
        <v>9</v>
      </c>
      <c r="AC19" s="21">
        <v>1.6738900000000001</v>
      </c>
      <c r="AD19">
        <f t="shared" si="4"/>
        <v>-2.9195185185185184</v>
      </c>
      <c r="AE19">
        <f t="shared" si="5"/>
        <v>-4.8891716870370372</v>
      </c>
      <c r="AF19" s="9"/>
      <c r="AG19" s="21">
        <v>-5.4626500000000001E-2</v>
      </c>
      <c r="AH19" s="21">
        <v>17.972200000000001</v>
      </c>
      <c r="AI19" s="21">
        <v>-1.4331099999999999E-2</v>
      </c>
      <c r="AJ19" s="21">
        <v>9</v>
      </c>
      <c r="AK19" s="21">
        <v>-5.5236800000000003E-2</v>
      </c>
      <c r="AL19">
        <f t="shared" si="6"/>
        <v>17.692716049382714</v>
      </c>
      <c r="AM19">
        <f t="shared" si="7"/>
        <v>-0.96649115327160484</v>
      </c>
      <c r="AP19" s="9"/>
      <c r="AQ19" s="21">
        <v>1.67465</v>
      </c>
      <c r="AR19" s="21">
        <v>23.342400000000001</v>
      </c>
      <c r="AS19" s="21">
        <v>2.5576800000000001E-3</v>
      </c>
      <c r="AT19" s="21">
        <v>9</v>
      </c>
      <c r="AU19" s="21">
        <v>1.6741900000000001</v>
      </c>
      <c r="AV19">
        <f t="shared" si="8"/>
        <v>-3.1576296296296298</v>
      </c>
      <c r="AW19">
        <f t="shared" si="9"/>
        <v>-5.2879244592592594</v>
      </c>
      <c r="AX19" s="9"/>
      <c r="AY19" s="21">
        <v>-5.4626500000000001E-2</v>
      </c>
      <c r="AZ19" s="21">
        <v>27.000499999999999</v>
      </c>
      <c r="BA19" s="21">
        <v>-1.4328E-2</v>
      </c>
      <c r="BB19" s="21">
        <v>9</v>
      </c>
      <c r="BC19" s="21">
        <v>-5.5114700000000003E-2</v>
      </c>
      <c r="BD19">
        <f t="shared" si="10"/>
        <v>17.68888888888889</v>
      </c>
      <c r="BE19">
        <f t="shared" si="11"/>
        <v>-0.966282088888889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1.6696200000000001</v>
      </c>
      <c r="H20" s="21">
        <v>5.2900299999999998</v>
      </c>
      <c r="I20" s="21">
        <v>1.4212000000000001E-3</v>
      </c>
      <c r="J20" s="21">
        <v>10</v>
      </c>
      <c r="K20" s="21">
        <v>1.6690100000000001</v>
      </c>
      <c r="L20">
        <f t="shared" si="0"/>
        <v>-1.7545679012345679</v>
      </c>
      <c r="M20">
        <f t="shared" si="1"/>
        <v>-2.9294616592592595</v>
      </c>
      <c r="N20" s="9"/>
      <c r="O20" s="21">
        <v>-4.9591099999999999E-2</v>
      </c>
      <c r="P20" s="21">
        <v>8.9480900000000005</v>
      </c>
      <c r="Q20" s="21">
        <v>-1.44653E-2</v>
      </c>
      <c r="R20" s="21">
        <v>10</v>
      </c>
      <c r="S20" s="21">
        <v>-5.0140400000000002E-2</v>
      </c>
      <c r="T20">
        <f t="shared" si="2"/>
        <v>17.858395061728395</v>
      </c>
      <c r="U20">
        <f t="shared" si="3"/>
        <v>-0.88561745534567893</v>
      </c>
      <c r="V20" s="22"/>
      <c r="W20" s="23"/>
      <c r="X20" s="9"/>
      <c r="Y20" s="21">
        <v>1.6696200000000001</v>
      </c>
      <c r="Z20" s="21">
        <v>14.324199999999999</v>
      </c>
      <c r="AA20" s="21">
        <v>1.4974999999999999E-3</v>
      </c>
      <c r="AB20" s="21">
        <v>10</v>
      </c>
      <c r="AC20" s="21">
        <v>1.6696200000000001</v>
      </c>
      <c r="AD20">
        <f t="shared" si="4"/>
        <v>-1.8487654320987652</v>
      </c>
      <c r="AE20">
        <f t="shared" si="5"/>
        <v>-3.0867357407407408</v>
      </c>
      <c r="AF20" s="9"/>
      <c r="AG20" s="21">
        <v>-4.9591099999999999E-2</v>
      </c>
      <c r="AH20" s="21">
        <v>17.982299999999999</v>
      </c>
      <c r="AI20" s="21">
        <v>-1.43158E-2</v>
      </c>
      <c r="AJ20" s="21">
        <v>10</v>
      </c>
      <c r="AK20" s="21">
        <v>-5.0140400000000002E-2</v>
      </c>
      <c r="AL20">
        <f t="shared" si="6"/>
        <v>17.673827160493826</v>
      </c>
      <c r="AM20">
        <f t="shared" si="7"/>
        <v>-0.87646453009876535</v>
      </c>
      <c r="AP20" s="9"/>
      <c r="AQ20" s="21">
        <v>1.6696200000000001</v>
      </c>
      <c r="AR20" s="21">
        <v>23.352499999999999</v>
      </c>
      <c r="AS20" s="21">
        <v>1.6662599999999999E-3</v>
      </c>
      <c r="AT20" s="21">
        <v>10</v>
      </c>
      <c r="AU20" s="21">
        <v>1.6684000000000001</v>
      </c>
      <c r="AV20">
        <f t="shared" si="8"/>
        <v>-2.0571111111111109</v>
      </c>
      <c r="AW20">
        <f t="shared" si="9"/>
        <v>-3.4345938533333333</v>
      </c>
      <c r="AX20" s="9"/>
      <c r="AY20" s="21">
        <v>-4.9591099999999999E-2</v>
      </c>
      <c r="AZ20" s="21">
        <v>27.0105</v>
      </c>
      <c r="BA20" s="21">
        <v>-1.43158E-2</v>
      </c>
      <c r="BB20" s="21">
        <v>10</v>
      </c>
      <c r="BC20" s="21">
        <v>-5.0109899999999999E-2</v>
      </c>
      <c r="BD20">
        <f t="shared" si="10"/>
        <v>17.673827160493826</v>
      </c>
      <c r="BE20">
        <f t="shared" si="11"/>
        <v>-0.87646453009876535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1.6645799999999999</v>
      </c>
      <c r="H21" s="21">
        <v>5.3001100000000001</v>
      </c>
      <c r="I21" s="21">
        <v>6.0089099999999999E-4</v>
      </c>
      <c r="J21" s="21">
        <v>11</v>
      </c>
      <c r="K21" s="21">
        <v>1.6638200000000001</v>
      </c>
      <c r="L21">
        <f t="shared" si="0"/>
        <v>-0.74184074074074069</v>
      </c>
      <c r="M21">
        <f t="shared" si="1"/>
        <v>-1.2348532602222222</v>
      </c>
      <c r="N21" s="9"/>
      <c r="O21" s="21">
        <v>-4.4555699999999997E-2</v>
      </c>
      <c r="P21" s="21">
        <v>8.9581599999999995</v>
      </c>
      <c r="Q21" s="21">
        <v>-1.4444E-2</v>
      </c>
      <c r="R21" s="21">
        <v>11</v>
      </c>
      <c r="S21" s="21">
        <v>-4.4888299999999999E-2</v>
      </c>
      <c r="T21">
        <f t="shared" si="2"/>
        <v>17.832098765432097</v>
      </c>
      <c r="U21">
        <f t="shared" si="3"/>
        <v>-0.79452164296296279</v>
      </c>
      <c r="V21" s="22"/>
      <c r="W21" s="23"/>
      <c r="X21" s="9"/>
      <c r="Y21" s="21">
        <v>1.6645799999999999</v>
      </c>
      <c r="Z21" s="21">
        <v>14.334300000000001</v>
      </c>
      <c r="AA21" s="21">
        <v>6.8847699999999995E-4</v>
      </c>
      <c r="AB21" s="21">
        <v>11</v>
      </c>
      <c r="AC21" s="21">
        <v>1.66351</v>
      </c>
      <c r="AD21">
        <f t="shared" si="4"/>
        <v>-0.84997160493827151</v>
      </c>
      <c r="AE21">
        <f t="shared" si="5"/>
        <v>-1.414845734148148</v>
      </c>
      <c r="AF21" s="9"/>
      <c r="AG21" s="21">
        <v>-4.4555699999999997E-2</v>
      </c>
      <c r="AH21" s="21">
        <v>17.9924</v>
      </c>
      <c r="AI21" s="21">
        <v>-1.4312699999999999E-2</v>
      </c>
      <c r="AJ21" s="21">
        <v>11</v>
      </c>
      <c r="AK21" s="21">
        <v>-4.4879200000000001E-2</v>
      </c>
      <c r="AL21">
        <f t="shared" si="6"/>
        <v>17.669999999999998</v>
      </c>
      <c r="AM21">
        <f t="shared" si="7"/>
        <v>-0.78729921899999988</v>
      </c>
      <c r="AP21" s="9"/>
      <c r="AQ21" s="21">
        <v>1.6645799999999999</v>
      </c>
      <c r="AR21" s="21">
        <v>23.362500000000001</v>
      </c>
      <c r="AS21" s="21">
        <v>8.3801299999999997E-4</v>
      </c>
      <c r="AT21" s="21">
        <v>11</v>
      </c>
      <c r="AU21" s="21">
        <v>1.66351</v>
      </c>
      <c r="AV21">
        <f t="shared" si="8"/>
        <v>-1.0345839506172838</v>
      </c>
      <c r="AW21">
        <f t="shared" si="9"/>
        <v>-1.7221477525185183</v>
      </c>
      <c r="AX21" s="9"/>
      <c r="AY21" s="21">
        <v>-4.4555699999999997E-2</v>
      </c>
      <c r="AZ21" s="21">
        <v>27.020600000000002</v>
      </c>
      <c r="BA21" s="21">
        <v>-1.43036E-2</v>
      </c>
      <c r="BB21" s="21">
        <v>11</v>
      </c>
      <c r="BC21" s="21">
        <v>-4.4866900000000001E-2</v>
      </c>
      <c r="BD21">
        <f t="shared" si="10"/>
        <v>17.658765432098765</v>
      </c>
      <c r="BE21">
        <f t="shared" si="11"/>
        <v>-0.78679865496296286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1.6595500000000001</v>
      </c>
      <c r="H22" s="21">
        <v>5.3101799999999999</v>
      </c>
      <c r="I22" s="21">
        <v>-1.3958699999999999E-4</v>
      </c>
      <c r="J22" s="21">
        <v>12</v>
      </c>
      <c r="K22" s="21">
        <v>1.65863</v>
      </c>
      <c r="L22">
        <f t="shared" si="0"/>
        <v>0.17232962962962961</v>
      </c>
      <c r="M22">
        <f t="shared" si="1"/>
        <v>0.28598963685185186</v>
      </c>
      <c r="N22" s="9"/>
      <c r="O22" s="21">
        <v>-3.9520300000000001E-2</v>
      </c>
      <c r="P22" s="21">
        <v>8.9682300000000001</v>
      </c>
      <c r="Q22" s="21">
        <v>-1.4428699999999999E-2</v>
      </c>
      <c r="R22" s="21">
        <v>12</v>
      </c>
      <c r="S22" s="21">
        <v>-3.9837600000000001E-2</v>
      </c>
      <c r="T22">
        <f t="shared" si="2"/>
        <v>17.813209876543205</v>
      </c>
      <c r="U22">
        <f t="shared" si="3"/>
        <v>-0.7039833982839504</v>
      </c>
      <c r="V22" s="22"/>
      <c r="W22" s="23"/>
      <c r="X22" s="9"/>
      <c r="Y22" s="21">
        <v>1.6595500000000001</v>
      </c>
      <c r="Z22" s="21">
        <v>14.3444</v>
      </c>
      <c r="AA22" s="24">
        <v>-5.44739E-5</v>
      </c>
      <c r="AB22" s="21">
        <v>12</v>
      </c>
      <c r="AC22" s="21">
        <v>1.6589400000000001</v>
      </c>
      <c r="AD22">
        <f t="shared" si="4"/>
        <v>6.725172839506173E-2</v>
      </c>
      <c r="AE22">
        <f t="shared" si="5"/>
        <v>0.11160760585802471</v>
      </c>
      <c r="AF22" s="9"/>
      <c r="AG22" s="21">
        <v>-3.9520300000000001E-2</v>
      </c>
      <c r="AH22" s="21">
        <v>18.002400000000002</v>
      </c>
      <c r="AI22" s="21">
        <v>-1.43097E-2</v>
      </c>
      <c r="AJ22" s="21">
        <v>12</v>
      </c>
      <c r="AK22" s="21">
        <v>-3.9852899999999997E-2</v>
      </c>
      <c r="AL22">
        <f t="shared" si="6"/>
        <v>17.666296296296295</v>
      </c>
      <c r="AM22">
        <f t="shared" si="7"/>
        <v>-0.69817732951851852</v>
      </c>
      <c r="AP22" s="9"/>
      <c r="AQ22" s="21">
        <v>1.6595500000000001</v>
      </c>
      <c r="AR22" s="21">
        <v>23.372599999999998</v>
      </c>
      <c r="AS22" s="24">
        <v>7.2814900000000007E-5</v>
      </c>
      <c r="AT22" s="21">
        <v>12</v>
      </c>
      <c r="AU22" s="21">
        <v>1.6583300000000001</v>
      </c>
      <c r="AV22">
        <f t="shared" si="8"/>
        <v>-8.9894938271604941E-2</v>
      </c>
      <c r="AW22">
        <f t="shared" si="9"/>
        <v>-0.14918514480864198</v>
      </c>
      <c r="AX22" s="9"/>
      <c r="AY22" s="21">
        <v>-3.9520300000000001E-2</v>
      </c>
      <c r="AZ22" s="21">
        <v>27.0307</v>
      </c>
      <c r="BA22" s="21">
        <v>-1.4294400000000001E-2</v>
      </c>
      <c r="BB22" s="21">
        <v>12</v>
      </c>
      <c r="BC22" s="21">
        <v>-3.9782699999999997E-2</v>
      </c>
      <c r="BD22">
        <f t="shared" si="10"/>
        <v>17.647407407407407</v>
      </c>
      <c r="BE22">
        <f t="shared" si="11"/>
        <v>-0.69743083496296299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1.6545099999999999</v>
      </c>
      <c r="H23" s="21">
        <v>5.3202499999999997</v>
      </c>
      <c r="I23" s="21">
        <v>-8.4564199999999996E-4</v>
      </c>
      <c r="J23" s="21">
        <v>13</v>
      </c>
      <c r="K23" s="21">
        <v>1.65405</v>
      </c>
      <c r="L23">
        <f t="shared" si="0"/>
        <v>1.0440024691358023</v>
      </c>
      <c r="M23">
        <f t="shared" si="1"/>
        <v>1.7273125252098762</v>
      </c>
      <c r="N23" s="9"/>
      <c r="O23" s="21">
        <v>-3.4484899999999999E-2</v>
      </c>
      <c r="P23" s="21">
        <v>8.9783000000000008</v>
      </c>
      <c r="Q23" s="21">
        <v>-1.4419599999999999E-2</v>
      </c>
      <c r="R23" s="21">
        <v>13</v>
      </c>
      <c r="S23" s="21">
        <v>-3.4744299999999999E-2</v>
      </c>
      <c r="T23">
        <f t="shared" si="2"/>
        <v>17.801975308641975</v>
      </c>
      <c r="U23">
        <f t="shared" si="3"/>
        <v>-0.61389933832098764</v>
      </c>
      <c r="V23" s="22"/>
      <c r="W23" s="23"/>
      <c r="X23" s="9"/>
      <c r="Y23" s="21">
        <v>1.6545099999999999</v>
      </c>
      <c r="Z23" s="21">
        <v>14.3545</v>
      </c>
      <c r="AA23" s="21">
        <v>-7.4493400000000005E-4</v>
      </c>
      <c r="AB23" s="21">
        <v>13</v>
      </c>
      <c r="AC23" s="21">
        <v>1.65344</v>
      </c>
      <c r="AD23">
        <f t="shared" si="4"/>
        <v>0.9196716049382716</v>
      </c>
      <c r="AE23">
        <f t="shared" si="5"/>
        <v>1.5216058670864197</v>
      </c>
      <c r="AF23" s="9"/>
      <c r="AG23" s="21">
        <v>-3.4484899999999999E-2</v>
      </c>
      <c r="AH23" s="21">
        <v>18.012499999999999</v>
      </c>
      <c r="AI23" s="21">
        <v>-1.4297499999999999E-2</v>
      </c>
      <c r="AJ23" s="21">
        <v>13</v>
      </c>
      <c r="AK23" s="21">
        <v>-3.4735099999999998E-2</v>
      </c>
      <c r="AL23">
        <f t="shared" si="6"/>
        <v>17.651234567901231</v>
      </c>
      <c r="AM23">
        <f t="shared" si="7"/>
        <v>-0.6087010589506171</v>
      </c>
      <c r="AP23" s="9"/>
      <c r="AQ23" s="21">
        <v>1.6545099999999999</v>
      </c>
      <c r="AR23" s="21">
        <v>23.3827</v>
      </c>
      <c r="AS23" s="21">
        <v>-6.3232399999999997E-4</v>
      </c>
      <c r="AT23" s="21">
        <v>13</v>
      </c>
      <c r="AU23" s="21">
        <v>1.65405</v>
      </c>
      <c r="AV23">
        <f t="shared" si="8"/>
        <v>0.78064691358024674</v>
      </c>
      <c r="AW23">
        <f t="shared" si="9"/>
        <v>1.291588124987654</v>
      </c>
      <c r="AX23" s="9"/>
      <c r="AY23" s="21">
        <v>-3.4484899999999999E-2</v>
      </c>
      <c r="AZ23" s="21">
        <v>27.040700000000001</v>
      </c>
      <c r="BA23" s="21">
        <v>-1.4279200000000001E-2</v>
      </c>
      <c r="BB23" s="21">
        <v>13</v>
      </c>
      <c r="BC23" s="21">
        <v>-3.47687E-2</v>
      </c>
      <c r="BD23">
        <f t="shared" si="10"/>
        <v>17.628641975308639</v>
      </c>
      <c r="BE23">
        <f t="shared" si="11"/>
        <v>-0.60792195565432083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1.6494800000000001</v>
      </c>
      <c r="H24" s="21">
        <v>5.3303200000000004</v>
      </c>
      <c r="I24" s="21">
        <v>-1.49902E-3</v>
      </c>
      <c r="J24" s="21">
        <v>14</v>
      </c>
      <c r="K24" s="21">
        <v>1.64856</v>
      </c>
      <c r="L24">
        <f t="shared" si="0"/>
        <v>1.8506419753086418</v>
      </c>
      <c r="M24">
        <f t="shared" si="1"/>
        <v>3.0525969254320988</v>
      </c>
      <c r="N24" s="9"/>
      <c r="O24" s="21">
        <v>-2.94495E-2</v>
      </c>
      <c r="P24" s="21">
        <v>8.9883699999999997</v>
      </c>
      <c r="Q24" s="21">
        <v>-1.44104E-2</v>
      </c>
      <c r="R24" s="21">
        <v>14</v>
      </c>
      <c r="S24" s="21">
        <v>-2.9776E-2</v>
      </c>
      <c r="T24">
        <f t="shared" si="2"/>
        <v>17.790617283950617</v>
      </c>
      <c r="U24">
        <f t="shared" si="3"/>
        <v>-0.52392478370370366</v>
      </c>
      <c r="V24" s="22"/>
      <c r="W24" s="23"/>
      <c r="X24" s="9"/>
      <c r="Y24" s="21">
        <v>1.6494800000000001</v>
      </c>
      <c r="Z24" s="21">
        <v>14.3645</v>
      </c>
      <c r="AA24" s="21">
        <v>-1.3894700000000001E-3</v>
      </c>
      <c r="AB24" s="21">
        <v>14</v>
      </c>
      <c r="AC24" s="21">
        <v>1.64886</v>
      </c>
      <c r="AD24">
        <f t="shared" si="4"/>
        <v>1.7153950617283948</v>
      </c>
      <c r="AE24">
        <f t="shared" si="5"/>
        <v>2.8295098464197528</v>
      </c>
      <c r="AF24" s="9"/>
      <c r="AG24" s="21">
        <v>-2.94495E-2</v>
      </c>
      <c r="AH24" s="21">
        <v>18.022600000000001</v>
      </c>
      <c r="AI24" s="21">
        <v>-1.42883E-2</v>
      </c>
      <c r="AJ24" s="21">
        <v>14</v>
      </c>
      <c r="AK24" s="21">
        <v>-2.9711899999999999E-2</v>
      </c>
      <c r="AL24">
        <f t="shared" si="6"/>
        <v>17.639876543209876</v>
      </c>
      <c r="AM24">
        <f t="shared" si="7"/>
        <v>-0.5194855442592593</v>
      </c>
      <c r="AP24" s="9"/>
      <c r="AQ24" s="21">
        <v>1.6494800000000001</v>
      </c>
      <c r="AR24" s="21">
        <v>23.392800000000001</v>
      </c>
      <c r="AS24" s="21">
        <v>-1.2878399999999999E-3</v>
      </c>
      <c r="AT24" s="21">
        <v>14</v>
      </c>
      <c r="AU24" s="21">
        <v>1.64856</v>
      </c>
      <c r="AV24">
        <f t="shared" si="8"/>
        <v>1.5899259259259257</v>
      </c>
      <c r="AW24">
        <f t="shared" si="9"/>
        <v>2.6225510162962959</v>
      </c>
      <c r="AX24" s="9"/>
      <c r="AY24" s="21">
        <v>-2.94495E-2</v>
      </c>
      <c r="AZ24" s="21">
        <v>27.050799999999999</v>
      </c>
      <c r="BA24" s="21">
        <v>-1.42609E-2</v>
      </c>
      <c r="BB24" s="21">
        <v>14</v>
      </c>
      <c r="BC24" s="21">
        <v>-2.96814E-2</v>
      </c>
      <c r="BD24">
        <f t="shared" si="10"/>
        <v>17.606049382716048</v>
      </c>
      <c r="BE24">
        <f t="shared" si="11"/>
        <v>-0.51848935129629625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1.6444399999999999</v>
      </c>
      <c r="H25" s="21">
        <v>5.3403900000000002</v>
      </c>
      <c r="I25" s="21">
        <v>-2.1121199999999999E-3</v>
      </c>
      <c r="J25" s="21">
        <v>15</v>
      </c>
      <c r="K25" s="21">
        <v>1.64429</v>
      </c>
      <c r="L25">
        <f t="shared" si="0"/>
        <v>2.6075555555555554</v>
      </c>
      <c r="M25">
        <f t="shared" si="1"/>
        <v>4.2879686577777774</v>
      </c>
      <c r="N25" s="9"/>
      <c r="O25" s="21">
        <v>-2.4414100000000001E-2</v>
      </c>
      <c r="P25" s="21">
        <v>8.9984400000000004</v>
      </c>
      <c r="Q25" s="21">
        <v>-1.44043E-2</v>
      </c>
      <c r="R25" s="21">
        <v>15</v>
      </c>
      <c r="S25" s="21">
        <v>-2.4642899999999999E-2</v>
      </c>
      <c r="T25">
        <f t="shared" si="2"/>
        <v>17.783086419753086</v>
      </c>
      <c r="U25">
        <f t="shared" si="3"/>
        <v>-0.43415805016049386</v>
      </c>
      <c r="V25" s="22"/>
      <c r="W25" s="23"/>
      <c r="X25" s="9"/>
      <c r="Y25" s="21">
        <v>1.6444399999999999</v>
      </c>
      <c r="Z25" s="21">
        <v>14.374599999999999</v>
      </c>
      <c r="AA25" s="21">
        <v>-1.9870000000000001E-3</v>
      </c>
      <c r="AB25" s="21">
        <v>15</v>
      </c>
      <c r="AC25" s="21">
        <v>1.64337</v>
      </c>
      <c r="AD25">
        <f t="shared" si="4"/>
        <v>2.4530864197530864</v>
      </c>
      <c r="AE25">
        <f t="shared" si="5"/>
        <v>4.0339534320987651</v>
      </c>
      <c r="AF25" s="9"/>
      <c r="AG25" s="21">
        <v>-2.4414100000000001E-2</v>
      </c>
      <c r="AH25" s="21">
        <v>18.032699999999998</v>
      </c>
      <c r="AI25" s="21">
        <v>-1.4294400000000001E-2</v>
      </c>
      <c r="AJ25" s="21">
        <v>15</v>
      </c>
      <c r="AK25" s="21">
        <v>-2.4752799999999998E-2</v>
      </c>
      <c r="AL25">
        <f t="shared" si="6"/>
        <v>17.647407407407407</v>
      </c>
      <c r="AM25">
        <f t="shared" si="7"/>
        <v>-0.43084556918518518</v>
      </c>
      <c r="AP25" s="9"/>
      <c r="AQ25" s="21">
        <v>1.6444399999999999</v>
      </c>
      <c r="AR25" s="21">
        <v>23.402799999999999</v>
      </c>
      <c r="AS25" s="21">
        <v>-1.8957500000000001E-3</v>
      </c>
      <c r="AT25" s="21">
        <v>15</v>
      </c>
      <c r="AU25" s="21">
        <v>1.64368</v>
      </c>
      <c r="AV25">
        <f t="shared" si="8"/>
        <v>2.3404320987654321</v>
      </c>
      <c r="AW25">
        <f t="shared" si="9"/>
        <v>3.8487001604938271</v>
      </c>
      <c r="AX25" s="9"/>
      <c r="AY25" s="21">
        <v>-2.4414100000000001E-2</v>
      </c>
      <c r="AZ25" s="21">
        <v>27.0609</v>
      </c>
      <c r="BA25" s="21">
        <v>-1.42487E-2</v>
      </c>
      <c r="BB25" s="21">
        <v>15</v>
      </c>
      <c r="BC25" s="21">
        <v>-2.4704E-2</v>
      </c>
      <c r="BD25">
        <f t="shared" si="10"/>
        <v>17.590987654320987</v>
      </c>
      <c r="BE25">
        <f t="shared" si="11"/>
        <v>-0.429468131691358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1.6394</v>
      </c>
      <c r="H26" s="21">
        <v>5.35046</v>
      </c>
      <c r="I26" s="21">
        <v>-2.6837200000000001E-3</v>
      </c>
      <c r="J26" s="21">
        <v>16</v>
      </c>
      <c r="K26" s="21">
        <v>1.63849</v>
      </c>
      <c r="L26">
        <f t="shared" si="0"/>
        <v>3.3132345679012345</v>
      </c>
      <c r="M26">
        <f t="shared" si="1"/>
        <v>5.4317167506172837</v>
      </c>
      <c r="N26" s="9"/>
      <c r="O26" s="21">
        <v>-1.9378699999999999E-2</v>
      </c>
      <c r="P26" s="21">
        <v>9.0085099999999994</v>
      </c>
      <c r="Q26" s="21">
        <v>-1.43921E-2</v>
      </c>
      <c r="R26" s="21">
        <v>16</v>
      </c>
      <c r="S26" s="21">
        <v>-1.96594E-2</v>
      </c>
      <c r="T26">
        <f t="shared" si="2"/>
        <v>17.768024691358022</v>
      </c>
      <c r="U26">
        <f t="shared" si="3"/>
        <v>-0.34432122008641969</v>
      </c>
      <c r="V26" s="22"/>
      <c r="W26" s="23"/>
      <c r="X26" s="9"/>
      <c r="Y26" s="21">
        <v>1.6394</v>
      </c>
      <c r="Z26" s="21">
        <v>14.3847</v>
      </c>
      <c r="AA26" s="21">
        <v>-2.5463899999999999E-3</v>
      </c>
      <c r="AB26" s="21">
        <v>16</v>
      </c>
      <c r="AC26" s="21">
        <v>1.63849</v>
      </c>
      <c r="AD26">
        <f t="shared" si="4"/>
        <v>3.1436913580246912</v>
      </c>
      <c r="AE26">
        <f t="shared" si="5"/>
        <v>5.1537676123456784</v>
      </c>
      <c r="AF26" s="9"/>
      <c r="AG26" s="21">
        <v>-1.9378699999999999E-2</v>
      </c>
      <c r="AH26" s="21">
        <v>18.0427</v>
      </c>
      <c r="AI26" s="21">
        <v>-1.4297499999999999E-2</v>
      </c>
      <c r="AJ26" s="21">
        <v>16</v>
      </c>
      <c r="AK26" s="21">
        <v>-1.9683800000000001E-2</v>
      </c>
      <c r="AL26">
        <f t="shared" si="6"/>
        <v>17.651234567901231</v>
      </c>
      <c r="AM26">
        <f t="shared" si="7"/>
        <v>-0.34205797932098758</v>
      </c>
      <c r="AP26" s="9"/>
      <c r="AQ26" s="21">
        <v>1.6394</v>
      </c>
      <c r="AR26" s="21">
        <v>23.4129</v>
      </c>
      <c r="AS26" s="21">
        <v>-2.46948E-3</v>
      </c>
      <c r="AT26" s="21">
        <v>16</v>
      </c>
      <c r="AU26" s="21">
        <v>1.63849</v>
      </c>
      <c r="AV26">
        <f t="shared" si="8"/>
        <v>3.0487407407407408</v>
      </c>
      <c r="AW26">
        <f t="shared" si="9"/>
        <v>4.9981055703703703</v>
      </c>
      <c r="AX26" s="9"/>
      <c r="AY26" s="21">
        <v>-1.9378699999999999E-2</v>
      </c>
      <c r="AZ26" s="21">
        <v>27.071000000000002</v>
      </c>
      <c r="BA26" s="21">
        <v>-1.42395E-2</v>
      </c>
      <c r="BB26" s="21">
        <v>16</v>
      </c>
      <c r="BC26" s="21">
        <v>-1.9632E-2</v>
      </c>
      <c r="BD26">
        <f t="shared" si="10"/>
        <v>17.579629629629629</v>
      </c>
      <c r="BE26">
        <f t="shared" si="11"/>
        <v>-0.34067036870370365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1.6343700000000001</v>
      </c>
      <c r="H27" s="21">
        <v>5.3605299999999998</v>
      </c>
      <c r="I27" s="21">
        <v>-3.23669E-3</v>
      </c>
      <c r="J27" s="21">
        <v>17</v>
      </c>
      <c r="K27" s="21">
        <v>1.63391</v>
      </c>
      <c r="L27">
        <f t="shared" si="0"/>
        <v>3.9959135802469135</v>
      </c>
      <c r="M27">
        <f t="shared" si="1"/>
        <v>6.5308012781481484</v>
      </c>
      <c r="N27" s="9"/>
      <c r="O27" s="21">
        <v>-1.43433E-2</v>
      </c>
      <c r="P27" s="21">
        <v>9.01858</v>
      </c>
      <c r="Q27" s="21">
        <v>-1.4379899999999999E-2</v>
      </c>
      <c r="R27" s="21">
        <v>17</v>
      </c>
      <c r="S27" s="21">
        <v>-1.46301E-2</v>
      </c>
      <c r="T27">
        <f t="shared" si="2"/>
        <v>17.752962962962961</v>
      </c>
      <c r="U27">
        <f t="shared" si="3"/>
        <v>-0.25463607366666663</v>
      </c>
      <c r="X27" s="9"/>
      <c r="Y27" s="21">
        <v>1.6343700000000001</v>
      </c>
      <c r="Z27" s="21">
        <v>14.3947</v>
      </c>
      <c r="AA27" s="21">
        <v>-3.0862400000000001E-3</v>
      </c>
      <c r="AB27" s="21">
        <v>17</v>
      </c>
      <c r="AC27" s="21">
        <v>1.63361</v>
      </c>
      <c r="AD27">
        <f t="shared" si="4"/>
        <v>3.8101728395061727</v>
      </c>
      <c r="AE27">
        <f t="shared" si="5"/>
        <v>6.2272321837037037</v>
      </c>
      <c r="AF27" s="9"/>
      <c r="AG27" s="21">
        <v>-1.43433E-2</v>
      </c>
      <c r="AH27" s="21">
        <v>18.052800000000001</v>
      </c>
      <c r="AI27" s="21">
        <v>-1.4297499999999999E-2</v>
      </c>
      <c r="AJ27" s="21">
        <v>17</v>
      </c>
      <c r="AK27" s="21">
        <v>-1.46362E-2</v>
      </c>
      <c r="AL27">
        <f t="shared" si="6"/>
        <v>17.651234567901231</v>
      </c>
      <c r="AM27">
        <f t="shared" si="7"/>
        <v>-0.25317695277777774</v>
      </c>
      <c r="AP27" s="9"/>
      <c r="AQ27" s="21">
        <v>1.6343700000000001</v>
      </c>
      <c r="AR27" s="21">
        <v>23.422999999999998</v>
      </c>
      <c r="AS27" s="21">
        <v>-3.0127000000000001E-3</v>
      </c>
      <c r="AT27" s="21">
        <v>17</v>
      </c>
      <c r="AU27" s="21">
        <v>1.6333</v>
      </c>
      <c r="AV27">
        <f t="shared" si="8"/>
        <v>3.7193827160493829</v>
      </c>
      <c r="AW27">
        <f t="shared" si="9"/>
        <v>6.0788475296296305</v>
      </c>
      <c r="AX27" s="9"/>
      <c r="AY27" s="21">
        <v>-1.43433E-2</v>
      </c>
      <c r="AZ27" s="21">
        <v>27.081</v>
      </c>
      <c r="BA27" s="21">
        <v>-1.4236499999999999E-2</v>
      </c>
      <c r="BB27" s="21">
        <v>17</v>
      </c>
      <c r="BC27" s="21">
        <v>-1.4572099999999999E-2</v>
      </c>
      <c r="BD27">
        <f t="shared" si="10"/>
        <v>17.575925925925926</v>
      </c>
      <c r="BE27">
        <f t="shared" si="11"/>
        <v>-0.25209677833333333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1.6293299999999999</v>
      </c>
      <c r="H28" s="21">
        <v>5.3705999999999996</v>
      </c>
      <c r="I28" s="21">
        <v>-3.7451199999999998E-3</v>
      </c>
      <c r="J28" s="21">
        <v>18</v>
      </c>
      <c r="K28" s="21">
        <v>1.62842</v>
      </c>
      <c r="L28">
        <f t="shared" si="0"/>
        <v>4.6236049382716047</v>
      </c>
      <c r="M28">
        <f t="shared" si="1"/>
        <v>7.5333782340740738</v>
      </c>
      <c r="N28" s="9"/>
      <c r="O28" s="21">
        <v>-9.3078599999999994E-3</v>
      </c>
      <c r="P28" s="21">
        <v>9.0286600000000004</v>
      </c>
      <c r="Q28" s="21">
        <v>-1.43585E-2</v>
      </c>
      <c r="R28" s="21">
        <v>18</v>
      </c>
      <c r="S28" s="21">
        <v>-9.5947299999999992E-3</v>
      </c>
      <c r="T28">
        <f t="shared" si="2"/>
        <v>17.726543209876542</v>
      </c>
      <c r="U28">
        <f t="shared" si="3"/>
        <v>-0.16499618248148146</v>
      </c>
      <c r="X28" s="9"/>
      <c r="Y28" s="21">
        <v>1.6293299999999999</v>
      </c>
      <c r="Z28" s="21">
        <v>14.4048</v>
      </c>
      <c r="AA28" s="21">
        <v>-3.5864299999999998E-3</v>
      </c>
      <c r="AB28" s="21">
        <v>18</v>
      </c>
      <c r="AC28" s="21">
        <v>1.62903</v>
      </c>
      <c r="AD28">
        <f t="shared" si="4"/>
        <v>4.427691358024691</v>
      </c>
      <c r="AE28">
        <f t="shared" si="5"/>
        <v>7.2141703603703693</v>
      </c>
      <c r="AF28" s="9"/>
      <c r="AG28" s="21">
        <v>-9.3078599999999994E-3</v>
      </c>
      <c r="AH28" s="21">
        <v>18.062899999999999</v>
      </c>
      <c r="AI28" s="21">
        <v>-1.42822E-2</v>
      </c>
      <c r="AJ28" s="21">
        <v>18</v>
      </c>
      <c r="AK28" s="21">
        <v>-9.5916700000000001E-3</v>
      </c>
      <c r="AL28">
        <f t="shared" si="6"/>
        <v>17.632345679012342</v>
      </c>
      <c r="AM28">
        <f t="shared" si="7"/>
        <v>-0.1641194050518518</v>
      </c>
      <c r="AP28" s="9"/>
      <c r="AQ28" s="21">
        <v>1.6293299999999999</v>
      </c>
      <c r="AR28" s="21">
        <v>23.433</v>
      </c>
      <c r="AS28" s="21">
        <v>-3.5205100000000001E-3</v>
      </c>
      <c r="AT28" s="21">
        <v>18</v>
      </c>
      <c r="AU28" s="21">
        <v>1.6287199999999999</v>
      </c>
      <c r="AV28">
        <f t="shared" si="8"/>
        <v>4.3463086419753081</v>
      </c>
      <c r="AW28">
        <f t="shared" si="9"/>
        <v>7.0815710596296286</v>
      </c>
      <c r="AX28" s="9"/>
      <c r="AY28" s="21">
        <v>-9.3078599999999994E-3</v>
      </c>
      <c r="AZ28" s="21">
        <v>27.091100000000001</v>
      </c>
      <c r="BA28" s="21">
        <v>-1.4236499999999999E-2</v>
      </c>
      <c r="BB28" s="21">
        <v>18</v>
      </c>
      <c r="BC28" s="21">
        <v>-9.4665500000000007E-3</v>
      </c>
      <c r="BD28">
        <f t="shared" si="10"/>
        <v>17.575925925925926</v>
      </c>
      <c r="BE28">
        <f t="shared" si="11"/>
        <v>-0.16359425788888887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1.6243000000000001</v>
      </c>
      <c r="H29" s="21">
        <v>5.3806700000000003</v>
      </c>
      <c r="I29" s="21">
        <v>-4.2395000000000002E-3</v>
      </c>
      <c r="J29" s="21">
        <v>19</v>
      </c>
      <c r="K29" s="21">
        <v>1.62354</v>
      </c>
      <c r="L29">
        <f t="shared" si="0"/>
        <v>5.2339506172839512</v>
      </c>
      <c r="M29">
        <f t="shared" si="1"/>
        <v>8.5015059876543226</v>
      </c>
      <c r="N29" s="9"/>
      <c r="O29" s="21">
        <v>-4.2724599999999996E-3</v>
      </c>
      <c r="P29" s="21">
        <v>9.0387299999999993</v>
      </c>
      <c r="Q29" s="21">
        <v>-1.4331099999999999E-2</v>
      </c>
      <c r="R29" s="21">
        <v>19</v>
      </c>
      <c r="S29" s="21">
        <v>-4.5257600000000002E-3</v>
      </c>
      <c r="T29">
        <f t="shared" si="2"/>
        <v>17.692716049382714</v>
      </c>
      <c r="U29">
        <f t="shared" si="3"/>
        <v>-7.5591421612345666E-2</v>
      </c>
      <c r="X29" s="9"/>
      <c r="Y29" s="21">
        <v>1.6243000000000001</v>
      </c>
      <c r="Z29" s="21">
        <v>14.414899999999999</v>
      </c>
      <c r="AA29" s="21">
        <v>-4.0737899999999999E-3</v>
      </c>
      <c r="AB29" s="21">
        <v>19</v>
      </c>
      <c r="AC29" s="21">
        <v>1.62354</v>
      </c>
      <c r="AD29">
        <f t="shared" si="4"/>
        <v>5.02937037037037</v>
      </c>
      <c r="AE29">
        <f t="shared" si="5"/>
        <v>8.1692062925925928</v>
      </c>
      <c r="AF29" s="9"/>
      <c r="AG29" s="21">
        <v>-4.2724599999999996E-3</v>
      </c>
      <c r="AH29" s="21">
        <v>18.072900000000001</v>
      </c>
      <c r="AI29" s="21">
        <v>-1.4267E-2</v>
      </c>
      <c r="AJ29" s="21">
        <v>19</v>
      </c>
      <c r="AK29" s="21">
        <v>-4.5196500000000001E-3</v>
      </c>
      <c r="AL29">
        <f t="shared" si="6"/>
        <v>17.613580246913582</v>
      </c>
      <c r="AM29">
        <f t="shared" si="7"/>
        <v>-7.52533170617284E-2</v>
      </c>
      <c r="AP29" s="9"/>
      <c r="AQ29" s="21">
        <v>1.6243000000000001</v>
      </c>
      <c r="AR29" s="21">
        <v>23.443100000000001</v>
      </c>
      <c r="AS29" s="21">
        <v>-4.0136700000000004E-3</v>
      </c>
      <c r="AT29" s="21">
        <v>19</v>
      </c>
      <c r="AU29" s="21">
        <v>1.62384</v>
      </c>
      <c r="AV29">
        <f t="shared" si="8"/>
        <v>4.9551481481481483</v>
      </c>
      <c r="AW29">
        <f t="shared" si="9"/>
        <v>8.0486471370370385</v>
      </c>
      <c r="AX29" s="9"/>
      <c r="AY29" s="21">
        <v>-4.2724599999999996E-3</v>
      </c>
      <c r="AZ29" s="21">
        <v>27.101199999999999</v>
      </c>
      <c r="BA29" s="21">
        <v>-1.42303E-2</v>
      </c>
      <c r="BB29" s="21">
        <v>19</v>
      </c>
      <c r="BC29" s="21">
        <v>-4.4860799999999999E-3</v>
      </c>
      <c r="BD29">
        <f t="shared" si="10"/>
        <v>17.568271604938271</v>
      </c>
      <c r="BE29">
        <f t="shared" si="11"/>
        <v>-7.5059737701234558E-2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1.6192599999999999</v>
      </c>
      <c r="H30" s="21">
        <v>5.3907400000000001</v>
      </c>
      <c r="I30" s="21">
        <v>-4.6960400000000003E-3</v>
      </c>
      <c r="J30" s="21">
        <v>20</v>
      </c>
      <c r="K30" s="21">
        <v>1.6186499999999999</v>
      </c>
      <c r="L30">
        <f t="shared" si="0"/>
        <v>5.7975802469135802</v>
      </c>
      <c r="M30">
        <f t="shared" si="1"/>
        <v>9.3877897906172834</v>
      </c>
      <c r="N30" s="9"/>
      <c r="O30" s="21">
        <v>7.6293900000000002E-4</v>
      </c>
      <c r="P30" s="21">
        <v>9.0488</v>
      </c>
      <c r="Q30" s="21">
        <v>-1.4297499999999999E-2</v>
      </c>
      <c r="R30" s="21">
        <v>20</v>
      </c>
      <c r="S30" s="21">
        <v>5.4626499999999999E-4</v>
      </c>
      <c r="T30">
        <f t="shared" si="2"/>
        <v>17.651234567901231</v>
      </c>
      <c r="U30">
        <f t="shared" si="3"/>
        <v>1.3466815249999998E-2</v>
      </c>
      <c r="X30" s="9"/>
      <c r="Y30" s="21">
        <v>1.6192599999999999</v>
      </c>
      <c r="Z30" s="21">
        <v>14.425000000000001</v>
      </c>
      <c r="AA30" s="21">
        <v>-4.5309399999999998E-3</v>
      </c>
      <c r="AB30" s="21">
        <v>20</v>
      </c>
      <c r="AC30" s="21">
        <v>1.61896</v>
      </c>
      <c r="AD30">
        <f t="shared" si="4"/>
        <v>5.5937530864197527</v>
      </c>
      <c r="AE30">
        <f t="shared" si="5"/>
        <v>9.0577406227160484</v>
      </c>
      <c r="AF30" s="9"/>
      <c r="AG30" s="21">
        <v>7.6293900000000002E-4</v>
      </c>
      <c r="AH30" s="21">
        <v>18.082999999999998</v>
      </c>
      <c r="AI30" s="21">
        <v>-1.42548E-2</v>
      </c>
      <c r="AJ30" s="21">
        <v>20</v>
      </c>
      <c r="AK30" s="21">
        <v>5.4626499999999999E-4</v>
      </c>
      <c r="AL30">
        <f t="shared" si="6"/>
        <v>17.598518518518517</v>
      </c>
      <c r="AM30">
        <f t="shared" si="7"/>
        <v>1.342659612E-2</v>
      </c>
      <c r="AP30" s="9"/>
      <c r="AQ30" s="21">
        <v>1.6192599999999999</v>
      </c>
      <c r="AR30" s="21">
        <v>23.453199999999999</v>
      </c>
      <c r="AS30" s="21">
        <v>-4.4760099999999999E-3</v>
      </c>
      <c r="AT30" s="21">
        <v>20</v>
      </c>
      <c r="AU30" s="21">
        <v>1.6186499999999999</v>
      </c>
      <c r="AV30">
        <f t="shared" si="8"/>
        <v>5.5259382716049377</v>
      </c>
      <c r="AW30">
        <f t="shared" si="9"/>
        <v>8.947930805679011</v>
      </c>
      <c r="AX30" s="9"/>
      <c r="AY30" s="21">
        <v>7.6293900000000002E-4</v>
      </c>
      <c r="AZ30" s="21">
        <v>27.1112</v>
      </c>
      <c r="BA30" s="21">
        <v>-1.4224199999999999E-2</v>
      </c>
      <c r="BB30" s="21">
        <v>20</v>
      </c>
      <c r="BC30" s="21">
        <v>5.1269499999999997E-4</v>
      </c>
      <c r="BD30">
        <f t="shared" si="10"/>
        <v>17.560740740740737</v>
      </c>
      <c r="BE30">
        <f t="shared" si="11"/>
        <v>1.3397773979999998E-2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1.6142300000000001</v>
      </c>
      <c r="H31" s="21">
        <v>5.4008200000000004</v>
      </c>
      <c r="I31" s="21">
        <v>-5.1391600000000003E-3</v>
      </c>
      <c r="J31" s="21">
        <v>21</v>
      </c>
      <c r="K31" s="21">
        <v>1.6128499999999999</v>
      </c>
      <c r="L31">
        <f t="shared" si="0"/>
        <v>6.344641975308642</v>
      </c>
      <c r="M31">
        <f t="shared" si="1"/>
        <v>10.24171141580247</v>
      </c>
      <c r="N31" s="9"/>
      <c r="O31" s="21">
        <v>5.7983399999999999E-3</v>
      </c>
      <c r="P31" s="21">
        <v>9.0588700000000006</v>
      </c>
      <c r="Q31" s="21">
        <v>-1.42731E-2</v>
      </c>
      <c r="R31" s="21">
        <v>21</v>
      </c>
      <c r="S31" s="21">
        <v>5.5877699999999997E-3</v>
      </c>
      <c r="T31">
        <f t="shared" si="2"/>
        <v>17.621111111111112</v>
      </c>
      <c r="U31">
        <f t="shared" si="3"/>
        <v>0.1021731934</v>
      </c>
      <c r="X31" s="9"/>
      <c r="Y31" s="21">
        <v>1.6142300000000001</v>
      </c>
      <c r="Z31" s="21">
        <v>14.435</v>
      </c>
      <c r="AA31" s="21">
        <v>-4.9725300000000002E-3</v>
      </c>
      <c r="AB31" s="21">
        <v>21</v>
      </c>
      <c r="AC31" s="21">
        <v>1.6134599999999999</v>
      </c>
      <c r="AD31">
        <f t="shared" si="4"/>
        <v>6.1389259259259266</v>
      </c>
      <c r="AE31">
        <f t="shared" si="5"/>
        <v>9.9096383974074094</v>
      </c>
      <c r="AF31" s="9"/>
      <c r="AG31" s="21">
        <v>5.7983399999999999E-3</v>
      </c>
      <c r="AH31" s="21">
        <v>18.0931</v>
      </c>
      <c r="AI31" s="21">
        <v>-1.4242599999999999E-2</v>
      </c>
      <c r="AJ31" s="21">
        <v>21</v>
      </c>
      <c r="AK31" s="21">
        <v>5.5755600000000002E-3</v>
      </c>
      <c r="AL31">
        <f t="shared" si="6"/>
        <v>17.583456790123453</v>
      </c>
      <c r="AM31">
        <f t="shared" si="7"/>
        <v>0.10195486084444443</v>
      </c>
      <c r="AP31" s="9"/>
      <c r="AQ31" s="21">
        <v>1.6142300000000001</v>
      </c>
      <c r="AR31" s="21">
        <v>23.4633</v>
      </c>
      <c r="AS31" s="21">
        <v>-4.9157699999999999E-3</v>
      </c>
      <c r="AT31" s="21">
        <v>21</v>
      </c>
      <c r="AU31" s="21">
        <v>1.6137699999999999</v>
      </c>
      <c r="AV31">
        <f t="shared" si="8"/>
        <v>6.0688518518518517</v>
      </c>
      <c r="AW31">
        <f t="shared" si="9"/>
        <v>9.7965227248148157</v>
      </c>
      <c r="AX31" s="9"/>
      <c r="AY31" s="21">
        <v>5.7983399999999999E-3</v>
      </c>
      <c r="AZ31" s="21">
        <v>27.121300000000002</v>
      </c>
      <c r="BA31" s="21">
        <v>-1.42212E-2</v>
      </c>
      <c r="BB31" s="21">
        <v>21</v>
      </c>
      <c r="BC31" s="21">
        <v>5.65491E-3</v>
      </c>
      <c r="BD31">
        <f t="shared" si="10"/>
        <v>17.557037037037034</v>
      </c>
      <c r="BE31">
        <f t="shared" si="11"/>
        <v>0.10180167013333331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1.6091899999999999</v>
      </c>
      <c r="H32" s="21">
        <v>5.4108900000000002</v>
      </c>
      <c r="I32" s="21">
        <v>-5.5572499999999997E-3</v>
      </c>
      <c r="J32" s="21">
        <v>22</v>
      </c>
      <c r="K32" s="21">
        <v>1.6082799999999999</v>
      </c>
      <c r="L32">
        <f t="shared" si="0"/>
        <v>6.8608024691358018</v>
      </c>
      <c r="M32">
        <f t="shared" si="1"/>
        <v>11.040334725308639</v>
      </c>
      <c r="N32" s="9"/>
      <c r="O32" s="21">
        <v>1.08337E-2</v>
      </c>
      <c r="P32" s="21">
        <v>9.0689399999999996</v>
      </c>
      <c r="Q32" s="21">
        <v>-1.42548E-2</v>
      </c>
      <c r="R32" s="21">
        <v>22</v>
      </c>
      <c r="S32" s="21">
        <v>1.06689E-2</v>
      </c>
      <c r="T32">
        <f t="shared" si="2"/>
        <v>17.598518518518517</v>
      </c>
      <c r="U32">
        <f t="shared" si="3"/>
        <v>0.19065707007407406</v>
      </c>
      <c r="X32" s="9"/>
      <c r="Y32" s="21">
        <v>1.6091899999999999</v>
      </c>
      <c r="Z32" s="21">
        <v>14.4451</v>
      </c>
      <c r="AA32" s="21">
        <v>-5.3955100000000001E-3</v>
      </c>
      <c r="AB32" s="21">
        <v>22</v>
      </c>
      <c r="AC32" s="21">
        <v>1.6082799999999999</v>
      </c>
      <c r="AD32">
        <f t="shared" si="4"/>
        <v>6.661123456790123</v>
      </c>
      <c r="AE32">
        <f t="shared" si="5"/>
        <v>10.719013255432097</v>
      </c>
      <c r="AF32" s="9"/>
      <c r="AG32" s="21">
        <v>1.08337E-2</v>
      </c>
      <c r="AH32" s="21">
        <v>18.103200000000001</v>
      </c>
      <c r="AI32" s="21">
        <v>-1.42273E-2</v>
      </c>
      <c r="AJ32" s="21">
        <v>22</v>
      </c>
      <c r="AK32" s="21">
        <v>1.05927E-2</v>
      </c>
      <c r="AL32">
        <f t="shared" si="6"/>
        <v>17.564567901234565</v>
      </c>
      <c r="AM32">
        <f t="shared" si="7"/>
        <v>0.19028925927160489</v>
      </c>
      <c r="AP32" s="9"/>
      <c r="AQ32" s="21">
        <v>1.6091899999999999</v>
      </c>
      <c r="AR32" s="21">
        <v>23.473299999999998</v>
      </c>
      <c r="AS32" s="21">
        <v>-5.3466800000000004E-3</v>
      </c>
      <c r="AT32" s="21">
        <v>22</v>
      </c>
      <c r="AU32" s="21">
        <v>1.6085799999999999</v>
      </c>
      <c r="AV32">
        <f t="shared" si="8"/>
        <v>6.6008395061728393</v>
      </c>
      <c r="AW32">
        <f t="shared" si="9"/>
        <v>10.62200492493827</v>
      </c>
      <c r="AX32" s="9"/>
      <c r="AY32" s="21">
        <v>1.08337E-2</v>
      </c>
      <c r="AZ32" s="21">
        <v>27.131399999999999</v>
      </c>
      <c r="BA32" s="21">
        <v>-1.4218099999999999E-2</v>
      </c>
      <c r="BB32" s="21">
        <v>22</v>
      </c>
      <c r="BC32" s="21">
        <v>1.0705599999999999E-2</v>
      </c>
      <c r="BD32">
        <f t="shared" si="10"/>
        <v>17.553209876543207</v>
      </c>
      <c r="BE32">
        <f t="shared" si="11"/>
        <v>0.19016620983950613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1.60416</v>
      </c>
      <c r="H33" s="21">
        <v>5.42096</v>
      </c>
      <c r="I33" s="21">
        <v>-5.9600800000000004E-3</v>
      </c>
      <c r="J33" s="21">
        <v>23</v>
      </c>
      <c r="K33" s="21">
        <v>1.6040000000000001</v>
      </c>
      <c r="L33">
        <f t="shared" si="0"/>
        <v>7.358123456790123</v>
      </c>
      <c r="M33">
        <f t="shared" si="1"/>
        <v>11.803607324444444</v>
      </c>
      <c r="N33" s="9"/>
      <c r="O33" s="21">
        <v>1.5869100000000001E-2</v>
      </c>
      <c r="P33" s="21">
        <v>9.0790100000000002</v>
      </c>
      <c r="Q33" s="21">
        <v>-1.42548E-2</v>
      </c>
      <c r="R33" s="21">
        <v>23</v>
      </c>
      <c r="S33" s="21">
        <v>1.5704300000000001E-2</v>
      </c>
      <c r="T33">
        <f t="shared" si="2"/>
        <v>17.598518518518517</v>
      </c>
      <c r="U33">
        <f t="shared" si="3"/>
        <v>0.2792726502222222</v>
      </c>
      <c r="X33" s="9"/>
      <c r="Y33" s="21">
        <v>1.60416</v>
      </c>
      <c r="Z33" s="21">
        <v>14.4552</v>
      </c>
      <c r="AA33" s="21">
        <v>-5.8044400000000001E-3</v>
      </c>
      <c r="AB33" s="21">
        <v>23</v>
      </c>
      <c r="AC33" s="21">
        <v>1.6036999999999999</v>
      </c>
      <c r="AD33">
        <f t="shared" si="4"/>
        <v>7.1659753086419746</v>
      </c>
      <c r="AE33">
        <f t="shared" si="5"/>
        <v>11.495370951111111</v>
      </c>
      <c r="AF33" s="9"/>
      <c r="AG33" s="21">
        <v>1.5869100000000001E-2</v>
      </c>
      <c r="AH33" s="21">
        <v>18.113199999999999</v>
      </c>
      <c r="AI33" s="21">
        <v>-1.42212E-2</v>
      </c>
      <c r="AJ33" s="21">
        <v>23</v>
      </c>
      <c r="AK33" s="21">
        <v>1.5640299999999999E-2</v>
      </c>
      <c r="AL33">
        <f t="shared" si="6"/>
        <v>17.557037037037034</v>
      </c>
      <c r="AM33">
        <f t="shared" si="7"/>
        <v>0.27861437644444442</v>
      </c>
      <c r="AP33" s="9"/>
      <c r="AQ33" s="21">
        <v>1.60416</v>
      </c>
      <c r="AR33" s="21">
        <v>23.4834</v>
      </c>
      <c r="AS33" s="21">
        <v>-5.7495100000000002E-3</v>
      </c>
      <c r="AT33" s="21">
        <v>23</v>
      </c>
      <c r="AU33" s="21">
        <v>1.6033900000000001</v>
      </c>
      <c r="AV33">
        <f t="shared" si="8"/>
        <v>7.0981604938271605</v>
      </c>
      <c r="AW33">
        <f t="shared" si="9"/>
        <v>11.386585137777779</v>
      </c>
      <c r="AX33" s="9"/>
      <c r="AY33" s="21">
        <v>1.5869100000000001E-2</v>
      </c>
      <c r="AZ33" s="21">
        <v>27.141400000000001</v>
      </c>
      <c r="BA33" s="21">
        <v>-1.4224199999999999E-2</v>
      </c>
      <c r="BB33" s="21">
        <v>23</v>
      </c>
      <c r="BC33" s="21">
        <v>1.5701300000000001E-2</v>
      </c>
      <c r="BD33">
        <f t="shared" si="10"/>
        <v>17.560740740740737</v>
      </c>
      <c r="BE33">
        <f t="shared" si="11"/>
        <v>0.27867315088888883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1.5991200000000001</v>
      </c>
      <c r="H34" s="21">
        <v>5.4310299999999998</v>
      </c>
      <c r="I34" s="21">
        <v>-6.32629E-3</v>
      </c>
      <c r="J34" s="21">
        <v>24</v>
      </c>
      <c r="K34" s="21">
        <v>1.5985100000000001</v>
      </c>
      <c r="L34">
        <f t="shared" si="0"/>
        <v>7.8102345679012339</v>
      </c>
      <c r="M34">
        <f t="shared" si="1"/>
        <v>12.489502302222222</v>
      </c>
      <c r="N34" s="9"/>
      <c r="O34" s="21">
        <v>2.0904499999999999E-2</v>
      </c>
      <c r="P34" s="21">
        <v>9.0890799999999992</v>
      </c>
      <c r="Q34" s="21">
        <v>-1.4251700000000001E-2</v>
      </c>
      <c r="R34" s="21">
        <v>24</v>
      </c>
      <c r="S34" s="21">
        <v>2.0754999999999999E-2</v>
      </c>
      <c r="T34">
        <f t="shared" si="2"/>
        <v>17.594691358024694</v>
      </c>
      <c r="U34">
        <f t="shared" si="3"/>
        <v>0.36780822549382719</v>
      </c>
      <c r="X34" s="9"/>
      <c r="Y34" s="21">
        <v>1.5991200000000001</v>
      </c>
      <c r="Z34" s="21">
        <v>14.465199999999999</v>
      </c>
      <c r="AA34" s="21">
        <v>-6.1920200000000003E-3</v>
      </c>
      <c r="AB34" s="21">
        <v>24</v>
      </c>
      <c r="AC34" s="21">
        <v>1.5982099999999999</v>
      </c>
      <c r="AD34">
        <f t="shared" si="4"/>
        <v>7.6444691358024688</v>
      </c>
      <c r="AE34">
        <f t="shared" si="5"/>
        <v>12.224423484444445</v>
      </c>
      <c r="AF34" s="9"/>
      <c r="AG34" s="21">
        <v>2.0904499999999999E-2</v>
      </c>
      <c r="AH34" s="21">
        <v>18.1233</v>
      </c>
      <c r="AI34" s="21">
        <v>-1.4218099999999999E-2</v>
      </c>
      <c r="AJ34" s="21">
        <v>24</v>
      </c>
      <c r="AK34" s="21">
        <v>2.0745799999999998E-2</v>
      </c>
      <c r="AL34">
        <f t="shared" si="6"/>
        <v>17.553209876543207</v>
      </c>
      <c r="AM34">
        <f t="shared" si="7"/>
        <v>0.36694107586419744</v>
      </c>
      <c r="AP34" s="9"/>
      <c r="AQ34" s="21">
        <v>1.5991200000000001</v>
      </c>
      <c r="AR34" s="21">
        <v>23.493500000000001</v>
      </c>
      <c r="AS34" s="21">
        <v>-6.1309800000000003E-3</v>
      </c>
      <c r="AT34" s="21">
        <v>24</v>
      </c>
      <c r="AU34" s="21">
        <v>1.5979000000000001</v>
      </c>
      <c r="AV34">
        <f t="shared" si="8"/>
        <v>7.5691111111111109</v>
      </c>
      <c r="AW34">
        <f t="shared" si="9"/>
        <v>12.103916960000001</v>
      </c>
      <c r="AX34" s="9"/>
      <c r="AY34" s="21">
        <v>2.0904499999999999E-2</v>
      </c>
      <c r="AZ34" s="21">
        <v>27.151499999999999</v>
      </c>
      <c r="BA34" s="21">
        <v>-1.4236499999999999E-2</v>
      </c>
      <c r="BB34" s="21">
        <v>24</v>
      </c>
      <c r="BC34" s="21">
        <v>2.0733600000000001E-2</v>
      </c>
      <c r="BD34">
        <f t="shared" si="10"/>
        <v>17.575925925925926</v>
      </c>
      <c r="BE34">
        <f t="shared" si="11"/>
        <v>0.36741594351851853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1.59409</v>
      </c>
      <c r="H35" s="21">
        <v>5.4410999999999996</v>
      </c>
      <c r="I35" s="21">
        <v>-6.6833500000000002E-3</v>
      </c>
      <c r="J35" s="21">
        <v>25</v>
      </c>
      <c r="K35" s="21">
        <v>1.5933200000000001</v>
      </c>
      <c r="L35">
        <f t="shared" si="0"/>
        <v>8.2510493827160492</v>
      </c>
      <c r="M35">
        <f t="shared" si="1"/>
        <v>13.152915310493826</v>
      </c>
      <c r="N35" s="9"/>
      <c r="O35" s="21">
        <v>2.5939899999999998E-2</v>
      </c>
      <c r="P35" s="21">
        <v>9.0991499999999998</v>
      </c>
      <c r="Q35" s="21">
        <v>-1.4242599999999999E-2</v>
      </c>
      <c r="R35" s="21">
        <v>25</v>
      </c>
      <c r="S35" s="21">
        <v>2.57965E-2</v>
      </c>
      <c r="T35">
        <f t="shared" si="2"/>
        <v>17.583456790123453</v>
      </c>
      <c r="U35">
        <f t="shared" si="3"/>
        <v>0.45611311079012334</v>
      </c>
      <c r="X35" s="9"/>
      <c r="Y35" s="21">
        <v>1.59409</v>
      </c>
      <c r="Z35" s="21">
        <v>14.475300000000001</v>
      </c>
      <c r="AA35" s="21">
        <v>-6.5643300000000002E-3</v>
      </c>
      <c r="AB35" s="21">
        <v>25</v>
      </c>
      <c r="AC35" s="21">
        <v>1.5933200000000001</v>
      </c>
      <c r="AD35">
        <f t="shared" si="4"/>
        <v>8.104111111111111</v>
      </c>
      <c r="AE35">
        <f t="shared" si="5"/>
        <v>12.918682481111111</v>
      </c>
      <c r="AF35" s="9"/>
      <c r="AG35" s="21">
        <v>2.5939899999999998E-2</v>
      </c>
      <c r="AH35" s="21">
        <v>18.133400000000002</v>
      </c>
      <c r="AI35" s="21">
        <v>-1.42151E-2</v>
      </c>
      <c r="AJ35" s="21">
        <v>25</v>
      </c>
      <c r="AK35" s="21">
        <v>2.5824E-2</v>
      </c>
      <c r="AL35">
        <f t="shared" si="6"/>
        <v>17.549506172839507</v>
      </c>
      <c r="AM35">
        <f t="shared" si="7"/>
        <v>0.45523243517283951</v>
      </c>
      <c r="AP35" s="9"/>
      <c r="AQ35" s="21">
        <v>1.59409</v>
      </c>
      <c r="AR35" s="21">
        <v>23.503499999999999</v>
      </c>
      <c r="AS35" s="21">
        <v>-6.50024E-3</v>
      </c>
      <c r="AT35" s="21">
        <v>25</v>
      </c>
      <c r="AU35" s="21">
        <v>1.5936300000000001</v>
      </c>
      <c r="AV35">
        <f t="shared" si="8"/>
        <v>8.0249876543209879</v>
      </c>
      <c r="AW35">
        <f t="shared" si="9"/>
        <v>12.792552569876543</v>
      </c>
      <c r="AX35" s="9"/>
      <c r="AY35" s="21">
        <v>2.5939899999999998E-2</v>
      </c>
      <c r="AZ35" s="21">
        <v>27.1616</v>
      </c>
      <c r="BA35" s="21">
        <v>-1.4245600000000001E-2</v>
      </c>
      <c r="BB35" s="21">
        <v>25</v>
      </c>
      <c r="BC35" s="21">
        <v>2.58087E-2</v>
      </c>
      <c r="BD35">
        <f t="shared" si="10"/>
        <v>17.58716049382716</v>
      </c>
      <c r="BE35">
        <f t="shared" si="11"/>
        <v>0.45620918449382708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1.5890500000000001</v>
      </c>
      <c r="H36" s="21">
        <v>5.4511700000000003</v>
      </c>
      <c r="I36" s="21">
        <v>-7.0068400000000003E-3</v>
      </c>
      <c r="J36" s="21">
        <v>26</v>
      </c>
      <c r="K36" s="21">
        <v>1.58813</v>
      </c>
      <c r="L36">
        <f t="shared" si="0"/>
        <v>8.6504197530864193</v>
      </c>
      <c r="M36">
        <f t="shared" si="1"/>
        <v>13.745949508641976</v>
      </c>
      <c r="N36" s="9"/>
      <c r="O36" s="21">
        <v>3.0975300000000001E-2</v>
      </c>
      <c r="P36" s="21">
        <v>9.1092200000000005</v>
      </c>
      <c r="Q36" s="21">
        <v>-1.42303E-2</v>
      </c>
      <c r="R36" s="21">
        <v>26</v>
      </c>
      <c r="S36" s="21">
        <v>3.08411E-2</v>
      </c>
      <c r="T36">
        <f t="shared" si="2"/>
        <v>17.568271604938271</v>
      </c>
      <c r="U36">
        <f t="shared" si="3"/>
        <v>0.54418248344444442</v>
      </c>
      <c r="X36" s="9"/>
      <c r="Y36" s="21">
        <v>1.5890500000000001</v>
      </c>
      <c r="Z36" s="21">
        <v>14.4854</v>
      </c>
      <c r="AA36" s="21">
        <v>-6.9000199999999998E-3</v>
      </c>
      <c r="AB36" s="21">
        <v>26</v>
      </c>
      <c r="AC36" s="21">
        <v>1.58813</v>
      </c>
      <c r="AD36">
        <f t="shared" si="4"/>
        <v>8.5185432098765439</v>
      </c>
      <c r="AE36">
        <f t="shared" si="5"/>
        <v>13.536391087654323</v>
      </c>
      <c r="AF36" s="9"/>
      <c r="AG36" s="21">
        <v>3.0975300000000001E-2</v>
      </c>
      <c r="AH36" s="21">
        <v>18.1434</v>
      </c>
      <c r="AI36" s="21">
        <v>-1.4208999999999999E-2</v>
      </c>
      <c r="AJ36" s="21">
        <v>26</v>
      </c>
      <c r="AK36" s="21">
        <v>3.0877700000000001E-2</v>
      </c>
      <c r="AL36">
        <f t="shared" si="6"/>
        <v>17.541975308641973</v>
      </c>
      <c r="AM36">
        <f t="shared" si="7"/>
        <v>0.54336794777777775</v>
      </c>
      <c r="AP36" s="9"/>
      <c r="AQ36" s="21">
        <v>1.5890500000000001</v>
      </c>
      <c r="AR36" s="21">
        <v>23.5136</v>
      </c>
      <c r="AS36" s="21">
        <v>-6.84814E-3</v>
      </c>
      <c r="AT36" s="21">
        <v>26</v>
      </c>
      <c r="AU36" s="21">
        <v>1.5884400000000001</v>
      </c>
      <c r="AV36">
        <f t="shared" si="8"/>
        <v>8.4544938271604941</v>
      </c>
      <c r="AW36">
        <f t="shared" si="9"/>
        <v>13.434613416049384</v>
      </c>
      <c r="AX36" s="9"/>
      <c r="AY36" s="21">
        <v>3.0975300000000001E-2</v>
      </c>
      <c r="AZ36" s="21">
        <v>27.171700000000001</v>
      </c>
      <c r="BA36" s="21">
        <v>-1.4245600000000001E-2</v>
      </c>
      <c r="BB36" s="21">
        <v>26</v>
      </c>
      <c r="BC36" s="21">
        <v>3.0847200000000002E-2</v>
      </c>
      <c r="BD36">
        <f t="shared" si="10"/>
        <v>17.58716049382716</v>
      </c>
      <c r="BE36">
        <f t="shared" si="11"/>
        <v>0.5447675724444444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1.5840099999999999</v>
      </c>
      <c r="H37" s="21">
        <v>5.4612400000000001</v>
      </c>
      <c r="I37" s="21">
        <v>-7.3242200000000002E-3</v>
      </c>
      <c r="J37" s="21">
        <v>27</v>
      </c>
      <c r="K37" s="21">
        <v>1.58325</v>
      </c>
      <c r="L37">
        <f t="shared" si="0"/>
        <v>9.0422469135802466</v>
      </c>
      <c r="M37">
        <f t="shared" si="1"/>
        <v>14.323009533580246</v>
      </c>
      <c r="N37" s="9"/>
      <c r="O37" s="21">
        <v>3.60107E-2</v>
      </c>
      <c r="P37" s="21">
        <v>9.1192899999999995</v>
      </c>
      <c r="Q37" s="21">
        <v>-1.42212E-2</v>
      </c>
      <c r="R37" s="21">
        <v>27</v>
      </c>
      <c r="S37" s="21">
        <v>3.5907000000000001E-2</v>
      </c>
      <c r="T37">
        <f t="shared" si="2"/>
        <v>17.557037037037034</v>
      </c>
      <c r="U37">
        <f t="shared" si="3"/>
        <v>0.63224119362962949</v>
      </c>
      <c r="X37" s="9"/>
      <c r="Y37" s="21">
        <v>1.5840099999999999</v>
      </c>
      <c r="Z37" s="21">
        <v>14.4955</v>
      </c>
      <c r="AA37" s="21">
        <v>-7.2265599999999999E-3</v>
      </c>
      <c r="AB37" s="21">
        <v>27</v>
      </c>
      <c r="AC37" s="21">
        <v>1.58325</v>
      </c>
      <c r="AD37">
        <f t="shared" si="4"/>
        <v>8.9216790123456775</v>
      </c>
      <c r="AE37">
        <f t="shared" si="5"/>
        <v>14.132028772345675</v>
      </c>
      <c r="AF37" s="9"/>
      <c r="AG37" s="21">
        <v>3.60107E-2</v>
      </c>
      <c r="AH37" s="21">
        <v>18.153500000000001</v>
      </c>
      <c r="AI37" s="21">
        <v>-1.4196800000000001E-2</v>
      </c>
      <c r="AJ37" s="21">
        <v>27</v>
      </c>
      <c r="AK37" s="21">
        <v>3.58459E-2</v>
      </c>
      <c r="AL37">
        <f t="shared" si="6"/>
        <v>17.526913580246916</v>
      </c>
      <c r="AM37">
        <f t="shared" si="7"/>
        <v>0.63115642686419759</v>
      </c>
      <c r="AP37" s="9"/>
      <c r="AQ37" s="21">
        <v>1.5840099999999999</v>
      </c>
      <c r="AR37" s="21">
        <v>23.523700000000002</v>
      </c>
      <c r="AS37" s="21">
        <v>-7.1868899999999996E-3</v>
      </c>
      <c r="AT37" s="21">
        <v>27</v>
      </c>
      <c r="AU37" s="21">
        <v>1.58325</v>
      </c>
      <c r="AV37">
        <f t="shared" si="8"/>
        <v>8.8727037037037029</v>
      </c>
      <c r="AW37">
        <f t="shared" si="9"/>
        <v>14.054451393703701</v>
      </c>
      <c r="AX37" s="9"/>
      <c r="AY37" s="21">
        <v>3.60107E-2</v>
      </c>
      <c r="AZ37" s="21">
        <v>27.181699999999999</v>
      </c>
      <c r="BA37" s="21">
        <v>-1.42395E-2</v>
      </c>
      <c r="BB37" s="21">
        <v>27</v>
      </c>
      <c r="BC37" s="21">
        <v>3.58307E-2</v>
      </c>
      <c r="BD37">
        <f t="shared" si="10"/>
        <v>17.579629629629629</v>
      </c>
      <c r="BE37">
        <f t="shared" si="11"/>
        <v>0.6330547687037037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1.5789800000000001</v>
      </c>
      <c r="H38" s="21">
        <v>5.4713099999999999</v>
      </c>
      <c r="I38" s="21">
        <v>-7.6202400000000003E-3</v>
      </c>
      <c r="J38" s="21">
        <v>28</v>
      </c>
      <c r="K38" s="21">
        <v>1.5783700000000001</v>
      </c>
      <c r="L38">
        <f t="shared" si="0"/>
        <v>9.407703703703703</v>
      </c>
      <c r="M38">
        <f t="shared" si="1"/>
        <v>14.854575994074073</v>
      </c>
      <c r="N38" s="9"/>
      <c r="O38" s="21">
        <v>4.1046100000000002E-2</v>
      </c>
      <c r="P38" s="21">
        <v>9.1293699999999998</v>
      </c>
      <c r="Q38" s="21">
        <v>-1.42059E-2</v>
      </c>
      <c r="R38" s="21">
        <v>28</v>
      </c>
      <c r="S38" s="21">
        <v>4.0911900000000001E-2</v>
      </c>
      <c r="T38">
        <f t="shared" si="2"/>
        <v>17.538148148148146</v>
      </c>
      <c r="U38">
        <f t="shared" si="3"/>
        <v>0.71987258270370369</v>
      </c>
      <c r="X38" s="9"/>
      <c r="Y38" s="21">
        <v>1.5789800000000001</v>
      </c>
      <c r="Z38" s="21">
        <v>14.5055</v>
      </c>
      <c r="AA38" s="21">
        <v>-7.5317400000000003E-3</v>
      </c>
      <c r="AB38" s="21">
        <v>28</v>
      </c>
      <c r="AC38" s="21">
        <v>1.57806</v>
      </c>
      <c r="AD38">
        <f t="shared" si="4"/>
        <v>9.2984444444444438</v>
      </c>
      <c r="AE38">
        <f t="shared" si="5"/>
        <v>14.682057808888889</v>
      </c>
      <c r="AF38" s="9"/>
      <c r="AG38" s="21">
        <v>4.1046100000000002E-2</v>
      </c>
      <c r="AH38" s="21">
        <v>18.163599999999999</v>
      </c>
      <c r="AI38" s="21">
        <v>-1.4190700000000001E-2</v>
      </c>
      <c r="AJ38" s="21">
        <v>28</v>
      </c>
      <c r="AK38" s="21">
        <v>4.0899699999999997E-2</v>
      </c>
      <c r="AL38">
        <f t="shared" si="6"/>
        <v>17.519382716049382</v>
      </c>
      <c r="AM38">
        <f t="shared" si="7"/>
        <v>0.71910233490123454</v>
      </c>
      <c r="AP38" s="9"/>
      <c r="AQ38" s="21">
        <v>1.5789800000000001</v>
      </c>
      <c r="AR38" s="21">
        <v>23.533799999999999</v>
      </c>
      <c r="AS38" s="21">
        <v>-7.5042700000000004E-3</v>
      </c>
      <c r="AT38" s="21">
        <v>28</v>
      </c>
      <c r="AU38" s="21">
        <v>1.57806</v>
      </c>
      <c r="AV38">
        <f t="shared" si="8"/>
        <v>9.2645308641975319</v>
      </c>
      <c r="AW38">
        <f t="shared" si="9"/>
        <v>14.628508943950619</v>
      </c>
      <c r="AX38" s="9"/>
      <c r="AY38" s="21">
        <v>4.1046100000000002E-2</v>
      </c>
      <c r="AZ38" s="21">
        <v>27.191800000000001</v>
      </c>
      <c r="BA38" s="21">
        <v>-1.42395E-2</v>
      </c>
      <c r="BB38" s="21">
        <v>28</v>
      </c>
      <c r="BC38" s="21">
        <v>4.09302E-2</v>
      </c>
      <c r="BD38">
        <f t="shared" si="10"/>
        <v>17.579629629629629</v>
      </c>
      <c r="BE38">
        <f t="shared" si="11"/>
        <v>0.72157523574074078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1.5739399999999999</v>
      </c>
      <c r="H39" s="21">
        <v>5.4813799999999997</v>
      </c>
      <c r="I39" s="21">
        <v>-7.9071000000000002E-3</v>
      </c>
      <c r="J39" s="21">
        <v>29</v>
      </c>
      <c r="K39" s="21">
        <v>1.57379</v>
      </c>
      <c r="L39">
        <f t="shared" si="0"/>
        <v>9.7618518518518513</v>
      </c>
      <c r="M39">
        <f t="shared" si="1"/>
        <v>15.364569103703701</v>
      </c>
      <c r="N39" s="9"/>
      <c r="O39" s="21">
        <v>4.6081499999999997E-2</v>
      </c>
      <c r="P39" s="21">
        <v>9.1394400000000005</v>
      </c>
      <c r="Q39" s="21">
        <v>-1.4190700000000001E-2</v>
      </c>
      <c r="R39" s="21">
        <v>29</v>
      </c>
      <c r="S39" s="21">
        <v>4.5971699999999997E-2</v>
      </c>
      <c r="T39">
        <f t="shared" si="2"/>
        <v>17.519382716049382</v>
      </c>
      <c r="U39">
        <f t="shared" si="3"/>
        <v>0.80731943462962952</v>
      </c>
      <c r="X39" s="9"/>
      <c r="Y39" s="21">
        <v>1.5739399999999999</v>
      </c>
      <c r="Z39" s="21">
        <v>14.515599999999999</v>
      </c>
      <c r="AA39" s="21">
        <v>-7.8308100000000005E-3</v>
      </c>
      <c r="AB39" s="21">
        <v>29</v>
      </c>
      <c r="AC39" s="21">
        <v>1.57318</v>
      </c>
      <c r="AD39">
        <f t="shared" si="4"/>
        <v>9.6676666666666673</v>
      </c>
      <c r="AE39">
        <f t="shared" si="5"/>
        <v>15.216327273333333</v>
      </c>
      <c r="AF39" s="9"/>
      <c r="AG39" s="21">
        <v>4.6081499999999997E-2</v>
      </c>
      <c r="AH39" s="21">
        <v>18.1736</v>
      </c>
      <c r="AI39" s="21">
        <v>-1.41846E-2</v>
      </c>
      <c r="AJ39" s="21">
        <v>29</v>
      </c>
      <c r="AK39" s="21">
        <v>4.5947300000000003E-2</v>
      </c>
      <c r="AL39">
        <f t="shared" si="6"/>
        <v>17.511851851851851</v>
      </c>
      <c r="AM39">
        <f t="shared" si="7"/>
        <v>0.80697240111111102</v>
      </c>
      <c r="AP39" s="9"/>
      <c r="AQ39" s="21">
        <v>1.5739399999999999</v>
      </c>
      <c r="AR39" s="21">
        <v>23.543800000000001</v>
      </c>
      <c r="AS39" s="21">
        <v>-7.8063999999999998E-3</v>
      </c>
      <c r="AT39" s="21">
        <v>29</v>
      </c>
      <c r="AU39" s="21">
        <v>1.5734900000000001</v>
      </c>
      <c r="AV39">
        <f t="shared" si="8"/>
        <v>9.6375308641975295</v>
      </c>
      <c r="AW39">
        <f t="shared" si="9"/>
        <v>15.168895328395058</v>
      </c>
      <c r="AX39" s="9"/>
      <c r="AY39" s="21">
        <v>4.6081499999999997E-2</v>
      </c>
      <c r="AZ39" s="21">
        <v>27.201899999999998</v>
      </c>
      <c r="BA39" s="21">
        <v>-1.4236499999999999E-2</v>
      </c>
      <c r="BB39" s="21">
        <v>29</v>
      </c>
      <c r="BC39" s="21">
        <v>4.5996099999999998E-2</v>
      </c>
      <c r="BD39">
        <f t="shared" si="10"/>
        <v>17.575925925925926</v>
      </c>
      <c r="BE39">
        <f t="shared" si="11"/>
        <v>0.80992503055555554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1.56891</v>
      </c>
      <c r="H40" s="21">
        <v>5.4914500000000004</v>
      </c>
      <c r="I40" s="21">
        <v>-8.1726100000000003E-3</v>
      </c>
      <c r="J40" s="21">
        <v>30</v>
      </c>
      <c r="K40" s="21">
        <v>1.5683</v>
      </c>
      <c r="L40">
        <f t="shared" si="0"/>
        <v>10.089641975308641</v>
      </c>
      <c r="M40">
        <f t="shared" si="1"/>
        <v>15.829740191481481</v>
      </c>
      <c r="N40" s="9"/>
      <c r="O40" s="21">
        <v>5.11169E-2</v>
      </c>
      <c r="P40" s="21">
        <v>9.1495099999999994</v>
      </c>
      <c r="Q40" s="21">
        <v>-1.41846E-2</v>
      </c>
      <c r="R40" s="21">
        <v>30</v>
      </c>
      <c r="S40" s="21">
        <v>5.1043699999999997E-2</v>
      </c>
      <c r="T40">
        <f t="shared" si="2"/>
        <v>17.511851851851851</v>
      </c>
      <c r="U40">
        <f t="shared" si="3"/>
        <v>0.89515157992592587</v>
      </c>
      <c r="X40" s="9"/>
      <c r="Y40" s="21">
        <v>1.56891</v>
      </c>
      <c r="Z40" s="21">
        <v>14.525700000000001</v>
      </c>
      <c r="AA40" s="21">
        <v>-8.1085199999999993E-3</v>
      </c>
      <c r="AB40" s="21">
        <v>30</v>
      </c>
      <c r="AC40" s="21">
        <v>1.5686</v>
      </c>
      <c r="AD40">
        <f t="shared" si="4"/>
        <v>10.010518518518518</v>
      </c>
      <c r="AE40">
        <f t="shared" si="5"/>
        <v>15.705602608888888</v>
      </c>
      <c r="AF40" s="9"/>
      <c r="AG40" s="21">
        <v>5.11169E-2</v>
      </c>
      <c r="AH40" s="21">
        <v>18.183700000000002</v>
      </c>
      <c r="AI40" s="21">
        <v>-1.41876E-2</v>
      </c>
      <c r="AJ40" s="21">
        <v>30</v>
      </c>
      <c r="AK40" s="21">
        <v>5.0976599999999997E-2</v>
      </c>
      <c r="AL40">
        <f t="shared" si="6"/>
        <v>17.515555555555554</v>
      </c>
      <c r="AM40">
        <f t="shared" si="7"/>
        <v>0.8953409017777777</v>
      </c>
      <c r="AP40" s="9"/>
      <c r="AQ40" s="21">
        <v>1.56891</v>
      </c>
      <c r="AR40" s="21">
        <v>23.553899999999999</v>
      </c>
      <c r="AS40" s="21">
        <v>-8.0871599999999995E-3</v>
      </c>
      <c r="AT40" s="21">
        <v>30</v>
      </c>
      <c r="AU40" s="21">
        <v>1.5686</v>
      </c>
      <c r="AV40">
        <f t="shared" si="8"/>
        <v>9.9841481481481473</v>
      </c>
      <c r="AW40">
        <f t="shared" si="9"/>
        <v>15.664229871111109</v>
      </c>
      <c r="AX40" s="9"/>
      <c r="AY40" s="21">
        <v>5.11169E-2</v>
      </c>
      <c r="AZ40" s="21">
        <v>27.2119</v>
      </c>
      <c r="BA40" s="21">
        <v>-1.42273E-2</v>
      </c>
      <c r="BB40" s="21">
        <v>30</v>
      </c>
      <c r="BC40" s="21">
        <v>5.1037600000000002E-2</v>
      </c>
      <c r="BD40">
        <f t="shared" si="10"/>
        <v>17.564567901234565</v>
      </c>
      <c r="BE40">
        <f t="shared" si="11"/>
        <v>0.89784626095061715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1.5638700000000001</v>
      </c>
      <c r="H41" s="21">
        <v>5.5015299999999998</v>
      </c>
      <c r="I41" s="21">
        <v>-8.4197999999999999E-3</v>
      </c>
      <c r="J41" s="21">
        <v>31</v>
      </c>
      <c r="K41" s="21">
        <v>1.5625</v>
      </c>
      <c r="L41">
        <f t="shared" si="0"/>
        <v>10.394814814814813</v>
      </c>
      <c r="M41">
        <f t="shared" si="1"/>
        <v>16.256139044444442</v>
      </c>
      <c r="N41" s="9"/>
      <c r="O41" s="21">
        <v>5.6152300000000002E-2</v>
      </c>
      <c r="P41" s="21">
        <v>9.1595800000000001</v>
      </c>
      <c r="Q41" s="21">
        <v>-1.41785E-2</v>
      </c>
      <c r="R41" s="21">
        <v>31</v>
      </c>
      <c r="S41" s="21">
        <v>5.5542000000000001E-2</v>
      </c>
      <c r="T41">
        <f t="shared" si="2"/>
        <v>17.504320987654321</v>
      </c>
      <c r="U41">
        <f t="shared" si="3"/>
        <v>0.98290788339506174</v>
      </c>
      <c r="X41" s="9"/>
      <c r="Y41" s="21">
        <v>1.5638700000000001</v>
      </c>
      <c r="Z41" s="21">
        <v>14.5357</v>
      </c>
      <c r="AA41" s="21">
        <v>-8.3709700000000001E-3</v>
      </c>
      <c r="AB41" s="21">
        <v>31</v>
      </c>
      <c r="AC41" s="21">
        <v>1.56281</v>
      </c>
      <c r="AD41">
        <f t="shared" si="4"/>
        <v>10.33453086419753</v>
      </c>
      <c r="AE41">
        <f t="shared" si="5"/>
        <v>16.161862782592593</v>
      </c>
      <c r="AF41" s="9"/>
      <c r="AG41" s="21">
        <v>5.6152300000000002E-2</v>
      </c>
      <c r="AH41" s="21">
        <v>18.1938</v>
      </c>
      <c r="AI41" s="21">
        <v>-1.41815E-2</v>
      </c>
      <c r="AJ41" s="21">
        <v>31</v>
      </c>
      <c r="AK41" s="21">
        <v>5.5542000000000001E-2</v>
      </c>
      <c r="AL41">
        <f t="shared" si="6"/>
        <v>17.508024691358024</v>
      </c>
      <c r="AM41">
        <f t="shared" si="7"/>
        <v>0.98311585487654318</v>
      </c>
      <c r="AP41" s="9"/>
      <c r="AQ41" s="21">
        <v>1.5638700000000001</v>
      </c>
      <c r="AR41" s="21">
        <v>23.564</v>
      </c>
      <c r="AS41" s="21">
        <v>-8.3496100000000004E-3</v>
      </c>
      <c r="AT41" s="21">
        <v>31</v>
      </c>
      <c r="AU41" s="21">
        <v>1.56372</v>
      </c>
      <c r="AV41">
        <f t="shared" si="8"/>
        <v>10.30816049382716</v>
      </c>
      <c r="AW41">
        <f t="shared" si="9"/>
        <v>16.120622951481479</v>
      </c>
      <c r="AX41" s="9"/>
      <c r="AY41" s="21">
        <v>5.6152300000000002E-2</v>
      </c>
      <c r="AZ41" s="21">
        <v>27.222000000000001</v>
      </c>
      <c r="BA41" s="21">
        <v>-1.4218099999999999E-2</v>
      </c>
      <c r="BB41" s="21">
        <v>31</v>
      </c>
      <c r="BC41" s="21">
        <v>5.5603E-2</v>
      </c>
      <c r="BD41">
        <f t="shared" si="10"/>
        <v>17.553209876543207</v>
      </c>
      <c r="BE41">
        <f t="shared" si="11"/>
        <v>0.98565310695061714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1.55884</v>
      </c>
      <c r="H42" s="21">
        <v>5.5115999999999996</v>
      </c>
      <c r="I42" s="21">
        <v>-8.6547900000000007E-3</v>
      </c>
      <c r="J42" s="21">
        <v>32</v>
      </c>
      <c r="K42" s="21">
        <v>1.55792</v>
      </c>
      <c r="L42">
        <f t="shared" si="0"/>
        <v>10.684925925925926</v>
      </c>
      <c r="M42">
        <f t="shared" si="1"/>
        <v>16.656089930370371</v>
      </c>
      <c r="N42" s="9"/>
      <c r="O42" s="21">
        <v>6.1187699999999998E-2</v>
      </c>
      <c r="P42" s="21">
        <v>9.1696500000000007</v>
      </c>
      <c r="Q42" s="21">
        <v>-1.41724E-2</v>
      </c>
      <c r="R42" s="21">
        <v>32</v>
      </c>
      <c r="S42" s="21">
        <v>6.0668899999999998E-2</v>
      </c>
      <c r="T42">
        <f t="shared" si="2"/>
        <v>17.496790123456787</v>
      </c>
      <c r="U42">
        <f t="shared" si="3"/>
        <v>1.0705883450370368</v>
      </c>
      <c r="X42" s="9"/>
      <c r="Y42" s="21">
        <v>1.55884</v>
      </c>
      <c r="Z42" s="21">
        <v>14.5458</v>
      </c>
      <c r="AA42" s="21">
        <v>-8.6242699999999999E-3</v>
      </c>
      <c r="AB42" s="21">
        <v>32</v>
      </c>
      <c r="AC42" s="21">
        <v>1.55792</v>
      </c>
      <c r="AD42">
        <f t="shared" si="4"/>
        <v>10.647246913580245</v>
      </c>
      <c r="AE42">
        <f t="shared" si="5"/>
        <v>16.597354378765431</v>
      </c>
      <c r="AF42" s="9"/>
      <c r="AG42" s="21">
        <v>6.1187699999999998E-2</v>
      </c>
      <c r="AH42" s="21">
        <v>18.203900000000001</v>
      </c>
      <c r="AI42" s="21">
        <v>-1.41785E-2</v>
      </c>
      <c r="AJ42" s="21">
        <v>32</v>
      </c>
      <c r="AK42" s="21">
        <v>6.0607899999999999E-2</v>
      </c>
      <c r="AL42">
        <f t="shared" si="6"/>
        <v>17.504320987654321</v>
      </c>
      <c r="AM42">
        <f t="shared" si="7"/>
        <v>1.0710491412962964</v>
      </c>
      <c r="AP42" s="9"/>
      <c r="AQ42" s="21">
        <v>1.55884</v>
      </c>
      <c r="AR42" s="21">
        <v>23.574000000000002</v>
      </c>
      <c r="AS42" s="21">
        <v>-8.5937500000000007E-3</v>
      </c>
      <c r="AT42" s="21">
        <v>32</v>
      </c>
      <c r="AU42" s="21">
        <v>1.55792</v>
      </c>
      <c r="AV42">
        <f t="shared" si="8"/>
        <v>10.609567901234568</v>
      </c>
      <c r="AW42">
        <f t="shared" si="9"/>
        <v>16.538618827160494</v>
      </c>
      <c r="AX42" s="9"/>
      <c r="AY42" s="21">
        <v>6.1187699999999998E-2</v>
      </c>
      <c r="AZ42" s="21">
        <v>27.232099999999999</v>
      </c>
      <c r="BA42" s="21">
        <v>-1.41998E-2</v>
      </c>
      <c r="BB42" s="21">
        <v>32</v>
      </c>
      <c r="BC42" s="21">
        <v>6.0607899999999999E-2</v>
      </c>
      <c r="BD42">
        <f t="shared" si="10"/>
        <v>17.530617283950615</v>
      </c>
      <c r="BE42">
        <f t="shared" si="11"/>
        <v>1.0726581511851849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1.5538000000000001</v>
      </c>
      <c r="H43" s="21">
        <v>5.5216700000000003</v>
      </c>
      <c r="I43" s="21">
        <v>-8.8867200000000007E-3</v>
      </c>
      <c r="J43" s="21">
        <v>33</v>
      </c>
      <c r="K43" s="21">
        <v>1.5527299999999999</v>
      </c>
      <c r="L43">
        <f t="shared" si="0"/>
        <v>10.971259259259259</v>
      </c>
      <c r="M43">
        <f t="shared" si="1"/>
        <v>17.047142637037037</v>
      </c>
      <c r="N43" s="9"/>
      <c r="O43" s="21">
        <v>6.6223099999999993E-2</v>
      </c>
      <c r="P43" s="21">
        <v>9.1797199999999997</v>
      </c>
      <c r="Q43" s="21">
        <v>-1.41479E-2</v>
      </c>
      <c r="R43" s="21">
        <v>33</v>
      </c>
      <c r="S43" s="21">
        <v>6.5643300000000002E-2</v>
      </c>
      <c r="T43">
        <f t="shared" si="2"/>
        <v>17.466543209876541</v>
      </c>
      <c r="U43">
        <f t="shared" si="3"/>
        <v>1.1566886376419749</v>
      </c>
      <c r="X43" s="9"/>
      <c r="Y43" s="21">
        <v>1.5538000000000001</v>
      </c>
      <c r="Z43" s="21">
        <v>14.555899999999999</v>
      </c>
      <c r="AA43" s="21">
        <v>-8.8684100000000002E-3</v>
      </c>
      <c r="AB43" s="21">
        <v>33</v>
      </c>
      <c r="AC43" s="21">
        <v>1.55304</v>
      </c>
      <c r="AD43">
        <f t="shared" si="4"/>
        <v>10.948654320987654</v>
      </c>
      <c r="AE43">
        <f t="shared" si="5"/>
        <v>17.012019083950616</v>
      </c>
      <c r="AF43" s="9"/>
      <c r="AG43" s="21">
        <v>6.6223099999999993E-2</v>
      </c>
      <c r="AH43" s="21">
        <v>18.213899999999999</v>
      </c>
      <c r="AI43" s="21">
        <v>-1.41724E-2</v>
      </c>
      <c r="AJ43" s="21">
        <v>33</v>
      </c>
      <c r="AK43" s="21">
        <v>6.5704299999999993E-2</v>
      </c>
      <c r="AL43">
        <f t="shared" si="6"/>
        <v>17.496790123456787</v>
      </c>
      <c r="AM43">
        <f t="shared" si="7"/>
        <v>1.1586916820246911</v>
      </c>
      <c r="AP43" s="9"/>
      <c r="AQ43" s="21">
        <v>1.5538000000000001</v>
      </c>
      <c r="AR43" s="21">
        <v>23.584099999999999</v>
      </c>
      <c r="AS43" s="21">
        <v>-8.8378899999999993E-3</v>
      </c>
      <c r="AT43" s="21">
        <v>33</v>
      </c>
      <c r="AU43" s="21">
        <v>1.5527299999999999</v>
      </c>
      <c r="AV43">
        <f t="shared" si="8"/>
        <v>10.910975308641973</v>
      </c>
      <c r="AW43">
        <f t="shared" si="9"/>
        <v>16.953473434567897</v>
      </c>
      <c r="AX43" s="9"/>
      <c r="AY43" s="21">
        <v>6.6223099999999993E-2</v>
      </c>
      <c r="AZ43" s="21">
        <v>27.2422</v>
      </c>
      <c r="BA43" s="21">
        <v>-1.41785E-2</v>
      </c>
      <c r="BB43" s="21">
        <v>33</v>
      </c>
      <c r="BC43" s="21">
        <v>6.5582299999999996E-2</v>
      </c>
      <c r="BD43">
        <f t="shared" si="10"/>
        <v>17.504320987654321</v>
      </c>
      <c r="BE43">
        <f t="shared" si="11"/>
        <v>1.1591903991975308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1.54877</v>
      </c>
      <c r="H44" s="21">
        <v>5.5317400000000001</v>
      </c>
      <c r="I44" s="21">
        <v>-9.1064500000000003E-3</v>
      </c>
      <c r="J44" s="21">
        <v>34</v>
      </c>
      <c r="K44" s="21">
        <v>1.5478499999999999</v>
      </c>
      <c r="L44">
        <f t="shared" si="0"/>
        <v>11.24253086419753</v>
      </c>
      <c r="M44">
        <f t="shared" si="1"/>
        <v>17.412094526543207</v>
      </c>
      <c r="N44" s="9"/>
      <c r="O44" s="21">
        <v>7.1258500000000002E-2</v>
      </c>
      <c r="P44" s="21">
        <v>9.1897900000000003</v>
      </c>
      <c r="Q44" s="21">
        <v>-1.41388E-2</v>
      </c>
      <c r="R44" s="21">
        <v>34</v>
      </c>
      <c r="S44" s="21">
        <v>7.0739700000000003E-2</v>
      </c>
      <c r="T44">
        <f t="shared" si="2"/>
        <v>17.455308641975307</v>
      </c>
      <c r="U44">
        <f t="shared" si="3"/>
        <v>1.2438391108641975</v>
      </c>
      <c r="X44" s="9"/>
      <c r="Y44" s="21">
        <v>1.54877</v>
      </c>
      <c r="Z44" s="21">
        <v>14.566000000000001</v>
      </c>
      <c r="AA44" s="21">
        <v>-9.09424E-3</v>
      </c>
      <c r="AB44" s="21">
        <v>34</v>
      </c>
      <c r="AC44" s="21">
        <v>1.54816</v>
      </c>
      <c r="AD44">
        <f t="shared" si="4"/>
        <v>11.227456790123457</v>
      </c>
      <c r="AE44">
        <f t="shared" si="5"/>
        <v>17.388748252839505</v>
      </c>
      <c r="AF44" s="9"/>
      <c r="AG44" s="21">
        <v>7.1258500000000002E-2</v>
      </c>
      <c r="AH44" s="21">
        <v>18.224</v>
      </c>
      <c r="AI44" s="21">
        <v>-1.41663E-2</v>
      </c>
      <c r="AJ44" s="21">
        <v>34</v>
      </c>
      <c r="AK44" s="21">
        <v>7.0770299999999994E-2</v>
      </c>
      <c r="AL44">
        <f t="shared" si="6"/>
        <v>17.489259259259256</v>
      </c>
      <c r="AM44">
        <f t="shared" si="7"/>
        <v>1.2462583809259258</v>
      </c>
      <c r="AP44" s="9"/>
      <c r="AQ44" s="21">
        <v>1.54877</v>
      </c>
      <c r="AR44" s="21">
        <v>23.594200000000001</v>
      </c>
      <c r="AS44" s="21">
        <v>-9.0759299999999994E-3</v>
      </c>
      <c r="AT44" s="21">
        <v>34</v>
      </c>
      <c r="AU44" s="21">
        <v>1.54816</v>
      </c>
      <c r="AV44">
        <f t="shared" si="8"/>
        <v>11.204851851851851</v>
      </c>
      <c r="AW44">
        <f t="shared" si="9"/>
        <v>17.35373840259259</v>
      </c>
      <c r="AX44" s="9"/>
      <c r="AY44" s="21">
        <v>7.1258500000000002E-2</v>
      </c>
      <c r="AZ44" s="21">
        <v>27.252199999999998</v>
      </c>
      <c r="BA44" s="21">
        <v>-1.4169299999999999E-2</v>
      </c>
      <c r="BB44" s="21">
        <v>34</v>
      </c>
      <c r="BC44" s="21">
        <v>7.0892300000000005E-2</v>
      </c>
      <c r="BD44">
        <f t="shared" si="10"/>
        <v>17.492962962962959</v>
      </c>
      <c r="BE44">
        <f t="shared" si="11"/>
        <v>1.246522301296296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1.54373</v>
      </c>
      <c r="H45" s="21">
        <v>5.5418099999999999</v>
      </c>
      <c r="I45" s="21">
        <v>-9.3109100000000004E-3</v>
      </c>
      <c r="J45" s="21">
        <v>35</v>
      </c>
      <c r="K45" s="21">
        <v>1.5432699999999999</v>
      </c>
      <c r="L45">
        <f t="shared" si="0"/>
        <v>11.49495061728395</v>
      </c>
      <c r="M45">
        <f t="shared" si="1"/>
        <v>17.745100116419753</v>
      </c>
      <c r="N45" s="9"/>
      <c r="O45" s="21">
        <v>7.6293899999999998E-2</v>
      </c>
      <c r="P45" s="21">
        <v>9.1998599999999993</v>
      </c>
      <c r="Q45" s="21">
        <v>-1.41418E-2</v>
      </c>
      <c r="R45" s="21">
        <v>35</v>
      </c>
      <c r="S45" s="21">
        <v>7.5683600000000004E-2</v>
      </c>
      <c r="T45">
        <f t="shared" si="2"/>
        <v>17.45901234567901</v>
      </c>
      <c r="U45">
        <f t="shared" si="3"/>
        <v>1.3320161419999998</v>
      </c>
      <c r="X45" s="9"/>
      <c r="Y45" s="21">
        <v>1.54373</v>
      </c>
      <c r="Z45" s="21">
        <v>14.576000000000001</v>
      </c>
      <c r="AA45" s="21">
        <v>-9.3170200000000005E-3</v>
      </c>
      <c r="AB45" s="21">
        <v>35</v>
      </c>
      <c r="AC45" s="21">
        <v>1.5432699999999999</v>
      </c>
      <c r="AD45">
        <f t="shared" si="4"/>
        <v>11.502493827160494</v>
      </c>
      <c r="AE45">
        <f t="shared" si="5"/>
        <v>17.756744795802469</v>
      </c>
      <c r="AF45" s="9"/>
      <c r="AG45" s="21">
        <v>7.6293899999999998E-2</v>
      </c>
      <c r="AH45" s="21">
        <v>18.234100000000002</v>
      </c>
      <c r="AI45" s="21">
        <v>-1.41663E-2</v>
      </c>
      <c r="AJ45" s="21">
        <v>35</v>
      </c>
      <c r="AK45" s="21">
        <v>7.5714100000000006E-2</v>
      </c>
      <c r="AL45">
        <f t="shared" si="6"/>
        <v>17.489259259259256</v>
      </c>
      <c r="AM45">
        <f t="shared" si="7"/>
        <v>1.3343237969999997</v>
      </c>
      <c r="AP45" s="9"/>
      <c r="AQ45" s="21">
        <v>1.54373</v>
      </c>
      <c r="AR45" s="21">
        <v>23.604199999999999</v>
      </c>
      <c r="AS45" s="21">
        <v>-9.3017599999999992E-3</v>
      </c>
      <c r="AT45" s="21">
        <v>35</v>
      </c>
      <c r="AU45" s="21">
        <v>1.5432699999999999</v>
      </c>
      <c r="AV45">
        <f t="shared" si="8"/>
        <v>11.483654320987652</v>
      </c>
      <c r="AW45">
        <f t="shared" si="9"/>
        <v>17.727661684938269</v>
      </c>
      <c r="AX45" s="9"/>
      <c r="AY45" s="21">
        <v>7.6293899999999998E-2</v>
      </c>
      <c r="AZ45" s="21">
        <v>27.2623</v>
      </c>
      <c r="BA45" s="21">
        <v>-1.41602E-2</v>
      </c>
      <c r="BB45" s="21">
        <v>35</v>
      </c>
      <c r="BC45" s="21">
        <v>7.5744599999999995E-2</v>
      </c>
      <c r="BD45">
        <f t="shared" si="10"/>
        <v>17.481728395061729</v>
      </c>
      <c r="BE45">
        <f t="shared" si="11"/>
        <v>1.333749238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1.5387</v>
      </c>
      <c r="H46" s="21">
        <v>5.5518799999999997</v>
      </c>
      <c r="I46" s="21">
        <v>-9.5092800000000002E-3</v>
      </c>
      <c r="J46" s="21">
        <v>36</v>
      </c>
      <c r="K46" s="21">
        <v>1.5377799999999999</v>
      </c>
      <c r="L46">
        <f t="shared" si="0"/>
        <v>11.739851851851853</v>
      </c>
      <c r="M46">
        <f t="shared" si="1"/>
        <v>18.064110044444444</v>
      </c>
      <c r="N46" s="9"/>
      <c r="O46" s="21">
        <v>8.1329299999999993E-2</v>
      </c>
      <c r="P46" s="21">
        <v>9.2099299999999999</v>
      </c>
      <c r="Q46" s="21">
        <v>-1.41418E-2</v>
      </c>
      <c r="R46" s="21">
        <v>36</v>
      </c>
      <c r="S46" s="21">
        <v>8.0810499999999993E-2</v>
      </c>
      <c r="T46">
        <f t="shared" si="2"/>
        <v>17.45901234567901</v>
      </c>
      <c r="U46">
        <f t="shared" si="3"/>
        <v>1.4199292527654319</v>
      </c>
      <c r="X46" s="9"/>
      <c r="Y46" s="21">
        <v>1.5387</v>
      </c>
      <c r="Z46" s="21">
        <v>14.5861</v>
      </c>
      <c r="AA46" s="21">
        <v>-9.5184299999999996E-3</v>
      </c>
      <c r="AB46" s="21">
        <v>36</v>
      </c>
      <c r="AC46" s="21">
        <v>1.5383899999999999</v>
      </c>
      <c r="AD46">
        <f t="shared" si="4"/>
        <v>11.751148148148149</v>
      </c>
      <c r="AE46">
        <f t="shared" si="5"/>
        <v>18.081491655555556</v>
      </c>
      <c r="AF46" s="9"/>
      <c r="AG46" s="21">
        <v>8.1329299999999993E-2</v>
      </c>
      <c r="AH46" s="21">
        <v>18.2441</v>
      </c>
      <c r="AI46" s="21">
        <v>-1.4163200000000001E-2</v>
      </c>
      <c r="AJ46" s="21">
        <v>36</v>
      </c>
      <c r="AK46" s="21">
        <v>8.0810499999999993E-2</v>
      </c>
      <c r="AL46">
        <f t="shared" si="6"/>
        <v>17.485432098765433</v>
      </c>
      <c r="AM46">
        <f t="shared" si="7"/>
        <v>1.4220779527901233</v>
      </c>
      <c r="AP46" s="9"/>
      <c r="AQ46" s="21">
        <v>1.5387</v>
      </c>
      <c r="AR46" s="21">
        <v>23.6143</v>
      </c>
      <c r="AS46" s="21">
        <v>-9.5184299999999996E-3</v>
      </c>
      <c r="AT46" s="21">
        <v>36</v>
      </c>
      <c r="AU46" s="21">
        <v>1.5387</v>
      </c>
      <c r="AV46">
        <f t="shared" si="8"/>
        <v>11.751148148148149</v>
      </c>
      <c r="AW46">
        <f t="shared" si="9"/>
        <v>18.081491655555556</v>
      </c>
      <c r="AX46" s="9"/>
      <c r="AY46" s="21">
        <v>8.1329299999999993E-2</v>
      </c>
      <c r="AZ46" s="21">
        <v>27.272400000000001</v>
      </c>
      <c r="BA46" s="21">
        <v>-1.4157100000000001E-2</v>
      </c>
      <c r="BB46" s="21">
        <v>36</v>
      </c>
      <c r="BC46" s="21">
        <v>8.0780000000000005E-2</v>
      </c>
      <c r="BD46">
        <f t="shared" si="10"/>
        <v>17.477901234567902</v>
      </c>
      <c r="BE46">
        <f t="shared" si="11"/>
        <v>1.4214654728765432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1.53366</v>
      </c>
      <c r="H47" s="21">
        <v>5.5619500000000004</v>
      </c>
      <c r="I47" s="21">
        <v>-9.6984900000000006E-3</v>
      </c>
      <c r="J47" s="21">
        <v>37</v>
      </c>
      <c r="K47" s="21">
        <v>1.5331999999999999</v>
      </c>
      <c r="L47">
        <f t="shared" si="0"/>
        <v>11.973444444444445</v>
      </c>
      <c r="M47">
        <f t="shared" si="1"/>
        <v>18.363192806666667</v>
      </c>
      <c r="N47" s="9"/>
      <c r="O47" s="21">
        <v>8.6364700000000003E-2</v>
      </c>
      <c r="P47" s="21">
        <v>9.2200000000000006</v>
      </c>
      <c r="Q47" s="21">
        <v>-1.41479E-2</v>
      </c>
      <c r="R47" s="21">
        <v>37</v>
      </c>
      <c r="S47" s="21">
        <v>8.5845900000000003E-2</v>
      </c>
      <c r="T47">
        <f t="shared" si="2"/>
        <v>17.466543209876541</v>
      </c>
      <c r="U47">
        <f t="shared" si="3"/>
        <v>1.5084927643580246</v>
      </c>
      <c r="X47" s="9"/>
      <c r="Y47" s="21">
        <v>1.53366</v>
      </c>
      <c r="Z47" s="21">
        <v>14.5962</v>
      </c>
      <c r="AA47" s="21">
        <v>-9.7228999999999996E-3</v>
      </c>
      <c r="AB47" s="21">
        <v>37</v>
      </c>
      <c r="AC47" s="21">
        <v>1.5331999999999999</v>
      </c>
      <c r="AD47">
        <f t="shared" si="4"/>
        <v>12.003580246913579</v>
      </c>
      <c r="AE47">
        <f t="shared" si="5"/>
        <v>18.409410881481481</v>
      </c>
      <c r="AF47" s="9"/>
      <c r="AG47" s="21">
        <v>8.6364700000000003E-2</v>
      </c>
      <c r="AH47" s="21">
        <v>18.254200000000001</v>
      </c>
      <c r="AI47" s="21">
        <v>-1.4157100000000001E-2</v>
      </c>
      <c r="AJ47" s="21">
        <v>37</v>
      </c>
      <c r="AK47" s="21">
        <v>8.5784899999999997E-2</v>
      </c>
      <c r="AL47">
        <f t="shared" si="6"/>
        <v>17.477901234567902</v>
      </c>
      <c r="AM47">
        <f t="shared" si="7"/>
        <v>1.5094736967530866</v>
      </c>
      <c r="AP47" s="9"/>
      <c r="AQ47" s="21">
        <v>1.53366</v>
      </c>
      <c r="AR47" s="21">
        <v>23.624400000000001</v>
      </c>
      <c r="AS47" s="21">
        <v>-9.7228999999999996E-3</v>
      </c>
      <c r="AT47" s="21">
        <v>37</v>
      </c>
      <c r="AU47" s="21">
        <v>1.5328999999999999</v>
      </c>
      <c r="AV47">
        <f t="shared" si="8"/>
        <v>12.003580246913579</v>
      </c>
      <c r="AW47">
        <f t="shared" si="9"/>
        <v>18.409410881481481</v>
      </c>
      <c r="AX47" s="9"/>
      <c r="AY47" s="21">
        <v>8.6364700000000003E-2</v>
      </c>
      <c r="AZ47" s="21">
        <v>27.282399999999999</v>
      </c>
      <c r="BA47" s="21">
        <v>-1.4154099999999999E-2</v>
      </c>
      <c r="BB47" s="21">
        <v>37</v>
      </c>
      <c r="BC47" s="21">
        <v>8.58154E-2</v>
      </c>
      <c r="BD47">
        <f t="shared" si="10"/>
        <v>17.474197530864195</v>
      </c>
      <c r="BE47">
        <f t="shared" si="11"/>
        <v>1.509153827493827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1.5286299999999999</v>
      </c>
      <c r="H48" s="21">
        <v>5.5720200000000002</v>
      </c>
      <c r="I48" s="21">
        <v>-9.8846400000000001E-3</v>
      </c>
      <c r="J48" s="21">
        <v>38</v>
      </c>
      <c r="K48" s="21">
        <v>1.5274000000000001</v>
      </c>
      <c r="L48">
        <f t="shared" si="0"/>
        <v>12.203259259259259</v>
      </c>
      <c r="M48">
        <f t="shared" si="1"/>
        <v>18.654268201481479</v>
      </c>
      <c r="N48" s="9"/>
      <c r="O48" s="21">
        <v>9.1400099999999998E-2</v>
      </c>
      <c r="P48" s="21">
        <v>9.2300799999999992</v>
      </c>
      <c r="Q48" s="21">
        <v>-1.41388E-2</v>
      </c>
      <c r="R48" s="21">
        <v>38</v>
      </c>
      <c r="S48" s="21">
        <v>9.0881299999999998E-2</v>
      </c>
      <c r="T48">
        <f t="shared" si="2"/>
        <v>17.455308641975307</v>
      </c>
      <c r="U48">
        <f t="shared" si="3"/>
        <v>1.5954169554074071</v>
      </c>
      <c r="X48" s="9"/>
      <c r="Y48" s="21">
        <v>1.5286299999999999</v>
      </c>
      <c r="Z48" s="21">
        <v>14.606199999999999</v>
      </c>
      <c r="AA48" s="21">
        <v>-9.9182100000000002E-3</v>
      </c>
      <c r="AB48" s="21">
        <v>38</v>
      </c>
      <c r="AC48" s="21">
        <v>1.5280199999999999</v>
      </c>
      <c r="AD48">
        <f t="shared" si="4"/>
        <v>12.244703703703705</v>
      </c>
      <c r="AE48">
        <f t="shared" si="5"/>
        <v>18.717621422592593</v>
      </c>
      <c r="AF48" s="9"/>
      <c r="AG48" s="21">
        <v>9.1400099999999998E-2</v>
      </c>
      <c r="AH48" s="21">
        <v>18.264299999999999</v>
      </c>
      <c r="AI48" s="21">
        <v>-1.41418E-2</v>
      </c>
      <c r="AJ48" s="21">
        <v>38</v>
      </c>
      <c r="AK48" s="21">
        <v>9.0850799999999995E-2</v>
      </c>
      <c r="AL48">
        <f t="shared" si="6"/>
        <v>17.45901234567901</v>
      </c>
      <c r="AM48">
        <f t="shared" si="7"/>
        <v>1.5957554742962961</v>
      </c>
      <c r="AP48" s="9"/>
      <c r="AQ48" s="21">
        <v>1.5286299999999999</v>
      </c>
      <c r="AR48" s="21">
        <v>23.634499999999999</v>
      </c>
      <c r="AS48" s="21">
        <v>-9.9212599999999995E-3</v>
      </c>
      <c r="AT48" s="21">
        <v>38</v>
      </c>
      <c r="AU48" s="21">
        <v>1.5277099999999999</v>
      </c>
      <c r="AV48">
        <f t="shared" si="8"/>
        <v>12.248469135802468</v>
      </c>
      <c r="AW48">
        <f t="shared" si="9"/>
        <v>18.723377375061727</v>
      </c>
      <c r="AX48" s="9"/>
      <c r="AY48" s="21">
        <v>9.1400099999999998E-2</v>
      </c>
      <c r="AZ48" s="21">
        <v>27.2925</v>
      </c>
      <c r="BA48" s="21">
        <v>-1.4151E-2</v>
      </c>
      <c r="BB48" s="21">
        <v>38</v>
      </c>
      <c r="BC48" s="21">
        <v>9.0789800000000004E-2</v>
      </c>
      <c r="BD48">
        <f t="shared" si="10"/>
        <v>17.470370370370368</v>
      </c>
      <c r="BE48">
        <f t="shared" si="11"/>
        <v>1.5967935988888886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1.52359</v>
      </c>
      <c r="H49" s="21">
        <v>5.58209</v>
      </c>
      <c r="I49" s="21">
        <v>-1.00555E-2</v>
      </c>
      <c r="J49" s="21">
        <v>39</v>
      </c>
      <c r="K49" s="21">
        <v>1.5228299999999999</v>
      </c>
      <c r="L49">
        <f t="shared" si="0"/>
        <v>12.414197530864197</v>
      </c>
      <c r="M49">
        <f t="shared" si="1"/>
        <v>18.914147216049383</v>
      </c>
      <c r="N49" s="9"/>
      <c r="O49" s="21">
        <v>9.6435499999999993E-2</v>
      </c>
      <c r="P49" s="21">
        <v>9.2401499999999999</v>
      </c>
      <c r="Q49" s="21">
        <v>-1.4123500000000001E-2</v>
      </c>
      <c r="R49" s="21">
        <v>39</v>
      </c>
      <c r="S49" s="21">
        <v>9.5764199999999994E-2</v>
      </c>
      <c r="T49">
        <f t="shared" si="2"/>
        <v>17.436419753086419</v>
      </c>
      <c r="U49">
        <f t="shared" si="3"/>
        <v>1.6814898570987653</v>
      </c>
      <c r="X49" s="9"/>
      <c r="Y49" s="21">
        <v>1.52359</v>
      </c>
      <c r="Z49" s="21">
        <v>14.616300000000001</v>
      </c>
      <c r="AA49" s="21">
        <v>-1.0101300000000001E-2</v>
      </c>
      <c r="AB49" s="21">
        <v>39</v>
      </c>
      <c r="AC49" s="21">
        <v>1.5228299999999999</v>
      </c>
      <c r="AD49">
        <f t="shared" si="4"/>
        <v>12.470740740740741</v>
      </c>
      <c r="AE49">
        <f t="shared" si="5"/>
        <v>19.000295885185185</v>
      </c>
      <c r="AF49" s="9"/>
      <c r="AG49" s="21">
        <v>9.6435499999999993E-2</v>
      </c>
      <c r="AH49" s="21">
        <v>18.2744</v>
      </c>
      <c r="AI49" s="21">
        <v>-1.41327E-2</v>
      </c>
      <c r="AJ49" s="21">
        <v>39</v>
      </c>
      <c r="AK49" s="21">
        <v>9.5794699999999997E-2</v>
      </c>
      <c r="AL49">
        <f t="shared" si="6"/>
        <v>17.447777777777777</v>
      </c>
      <c r="AM49">
        <f t="shared" si="7"/>
        <v>1.6825851738888886</v>
      </c>
      <c r="AP49" s="9"/>
      <c r="AQ49" s="21">
        <v>1.52359</v>
      </c>
      <c r="AR49" s="21">
        <v>23.644500000000001</v>
      </c>
      <c r="AS49" s="21">
        <v>-1.01166E-2</v>
      </c>
      <c r="AT49" s="21">
        <v>39</v>
      </c>
      <c r="AU49" s="21">
        <v>1.5228299999999999</v>
      </c>
      <c r="AV49">
        <f t="shared" si="8"/>
        <v>12.489629629629629</v>
      </c>
      <c r="AW49">
        <f t="shared" si="9"/>
        <v>19.029074807407408</v>
      </c>
      <c r="AX49" s="9"/>
      <c r="AY49" s="21">
        <v>9.6435499999999993E-2</v>
      </c>
      <c r="AZ49" s="21">
        <v>27.302600000000002</v>
      </c>
      <c r="BA49" s="21">
        <v>-1.41479E-2</v>
      </c>
      <c r="BB49" s="21">
        <v>39</v>
      </c>
      <c r="BC49" s="21">
        <v>9.5794699999999997E-2</v>
      </c>
      <c r="BD49">
        <f t="shared" si="10"/>
        <v>17.466543209876541</v>
      </c>
      <c r="BE49">
        <f t="shared" si="11"/>
        <v>1.684394827716049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1.5185500000000001</v>
      </c>
      <c r="H50" s="21">
        <v>5.5921599999999998</v>
      </c>
      <c r="I50" s="21">
        <v>-1.0223400000000001E-2</v>
      </c>
      <c r="J50" s="21">
        <v>40</v>
      </c>
      <c r="K50" s="21">
        <v>1.5182500000000001</v>
      </c>
      <c r="L50">
        <f t="shared" si="0"/>
        <v>12.621481481481482</v>
      </c>
      <c r="M50">
        <f t="shared" si="1"/>
        <v>19.166350703703703</v>
      </c>
      <c r="N50" s="9"/>
      <c r="O50" s="21">
        <v>0.10147100000000001</v>
      </c>
      <c r="P50" s="21">
        <v>9.2502200000000006</v>
      </c>
      <c r="Q50" s="21">
        <v>-1.4114399999999999E-2</v>
      </c>
      <c r="R50" s="21">
        <v>40</v>
      </c>
      <c r="S50" s="21">
        <v>0.10086100000000001</v>
      </c>
      <c r="T50">
        <f t="shared" si="2"/>
        <v>17.425185185185182</v>
      </c>
      <c r="U50">
        <f t="shared" si="3"/>
        <v>1.7681509659259256</v>
      </c>
      <c r="X50" s="9"/>
      <c r="Y50" s="21">
        <v>1.5185500000000001</v>
      </c>
      <c r="Z50" s="21">
        <v>14.6264</v>
      </c>
      <c r="AA50" s="21">
        <v>-1.0275299999999999E-2</v>
      </c>
      <c r="AB50" s="21">
        <v>40</v>
      </c>
      <c r="AC50" s="21">
        <v>1.5179400000000001</v>
      </c>
      <c r="AD50">
        <f t="shared" si="4"/>
        <v>12.685555555555554</v>
      </c>
      <c r="AE50">
        <f t="shared" si="5"/>
        <v>19.263650388888887</v>
      </c>
      <c r="AF50" s="9"/>
      <c r="AG50" s="21">
        <v>0.10147100000000001</v>
      </c>
      <c r="AH50" s="21">
        <v>18.284400000000002</v>
      </c>
      <c r="AI50" s="21">
        <v>-1.4123500000000001E-2</v>
      </c>
      <c r="AJ50" s="21">
        <v>40</v>
      </c>
      <c r="AK50" s="21">
        <v>0.100922</v>
      </c>
      <c r="AL50">
        <f t="shared" si="6"/>
        <v>17.436419753086419</v>
      </c>
      <c r="AM50">
        <f t="shared" si="7"/>
        <v>1.769290948765432</v>
      </c>
      <c r="AP50" s="9"/>
      <c r="AQ50" s="21">
        <v>1.5185500000000001</v>
      </c>
      <c r="AR50" s="21">
        <v>23.654599999999999</v>
      </c>
      <c r="AS50" s="21">
        <v>-1.02966E-2</v>
      </c>
      <c r="AT50" s="21">
        <v>40</v>
      </c>
      <c r="AU50" s="21">
        <v>1.5173300000000001</v>
      </c>
      <c r="AV50">
        <f t="shared" si="8"/>
        <v>12.711851851851851</v>
      </c>
      <c r="AW50">
        <f t="shared" si="9"/>
        <v>19.303582629629627</v>
      </c>
      <c r="AX50" s="9"/>
      <c r="AY50" s="21">
        <v>0.10147100000000001</v>
      </c>
      <c r="AZ50" s="21">
        <v>27.3127</v>
      </c>
      <c r="BA50" s="21">
        <v>-1.4151E-2</v>
      </c>
      <c r="BB50" s="21">
        <v>40</v>
      </c>
      <c r="BC50" s="21">
        <v>0.100952</v>
      </c>
      <c r="BD50">
        <f t="shared" si="10"/>
        <v>17.470370370370368</v>
      </c>
      <c r="BE50">
        <f t="shared" si="11"/>
        <v>1.7727359518518517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1.51352</v>
      </c>
      <c r="H51" s="21">
        <v>5.6022400000000001</v>
      </c>
      <c r="I51" s="21">
        <v>-1.0378999999999999E-2</v>
      </c>
      <c r="J51" s="21">
        <v>41</v>
      </c>
      <c r="K51" s="21">
        <v>1.5124500000000001</v>
      </c>
      <c r="L51">
        <f t="shared" si="0"/>
        <v>12.813580246913578</v>
      </c>
      <c r="M51">
        <f t="shared" si="1"/>
        <v>19.393609975308639</v>
      </c>
      <c r="N51" s="9"/>
      <c r="O51" s="21">
        <v>0.106506</v>
      </c>
      <c r="P51" s="21">
        <v>9.2602899999999995</v>
      </c>
      <c r="Q51" s="21">
        <v>-1.41174E-2</v>
      </c>
      <c r="R51" s="21">
        <v>41</v>
      </c>
      <c r="S51" s="21">
        <v>0.105896</v>
      </c>
      <c r="T51">
        <f t="shared" si="2"/>
        <v>17.428888888888888</v>
      </c>
      <c r="U51">
        <f t="shared" si="3"/>
        <v>1.8562812399999999</v>
      </c>
      <c r="X51" s="9"/>
      <c r="Y51" s="21">
        <v>1.51352</v>
      </c>
      <c r="Z51" s="21">
        <v>14.6364</v>
      </c>
      <c r="AA51" s="21">
        <v>-1.04431E-2</v>
      </c>
      <c r="AB51" s="21">
        <v>41</v>
      </c>
      <c r="AC51" s="21">
        <v>1.5130600000000001</v>
      </c>
      <c r="AD51">
        <f t="shared" si="4"/>
        <v>12.892716049382715</v>
      </c>
      <c r="AE51">
        <f t="shared" si="5"/>
        <v>19.513383595061725</v>
      </c>
      <c r="AF51" s="9"/>
      <c r="AG51" s="21">
        <v>0.106506</v>
      </c>
      <c r="AH51" s="21">
        <v>18.294499999999999</v>
      </c>
      <c r="AI51" s="21">
        <v>-1.41174E-2</v>
      </c>
      <c r="AJ51" s="21">
        <v>41</v>
      </c>
      <c r="AK51" s="21">
        <v>0.105896</v>
      </c>
      <c r="AL51">
        <f t="shared" si="6"/>
        <v>17.428888888888888</v>
      </c>
      <c r="AM51">
        <f t="shared" si="7"/>
        <v>1.8562812399999999</v>
      </c>
      <c r="AP51" s="9"/>
      <c r="AQ51" s="21">
        <v>1.51352</v>
      </c>
      <c r="AR51" s="21">
        <v>23.6647</v>
      </c>
      <c r="AS51" s="21">
        <v>-1.0467499999999999E-2</v>
      </c>
      <c r="AT51" s="21">
        <v>41</v>
      </c>
      <c r="AU51" s="21">
        <v>1.5133700000000001</v>
      </c>
      <c r="AV51">
        <f t="shared" si="8"/>
        <v>12.922839506172838</v>
      </c>
      <c r="AW51">
        <f t="shared" si="9"/>
        <v>19.558976049382714</v>
      </c>
      <c r="AX51" s="9"/>
      <c r="AY51" s="21">
        <v>0.106506</v>
      </c>
      <c r="AZ51" s="21">
        <v>27.322700000000001</v>
      </c>
      <c r="BA51" s="21">
        <v>-1.41479E-2</v>
      </c>
      <c r="BB51" s="21">
        <v>41</v>
      </c>
      <c r="BC51" s="21">
        <v>0.105957</v>
      </c>
      <c r="BD51">
        <f t="shared" si="10"/>
        <v>17.466543209876541</v>
      </c>
      <c r="BE51">
        <f t="shared" si="11"/>
        <v>1.8602916511111109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1.50848</v>
      </c>
      <c r="H52" s="21">
        <v>5.6123099999999999</v>
      </c>
      <c r="I52" s="21">
        <v>-1.0534699999999999E-2</v>
      </c>
      <c r="J52" s="21">
        <v>42</v>
      </c>
      <c r="K52" s="21">
        <v>1.5081800000000001</v>
      </c>
      <c r="L52">
        <f t="shared" si="0"/>
        <v>13.0058024691358</v>
      </c>
      <c r="M52">
        <f t="shared" si="1"/>
        <v>19.618992908641971</v>
      </c>
      <c r="N52" s="9"/>
      <c r="O52" s="21">
        <v>0.111542</v>
      </c>
      <c r="P52" s="21">
        <v>9.2703600000000002</v>
      </c>
      <c r="Q52" s="21">
        <v>-1.41052E-2</v>
      </c>
      <c r="R52" s="21">
        <v>42</v>
      </c>
      <c r="S52" s="21">
        <v>0.11096200000000001</v>
      </c>
      <c r="T52">
        <f t="shared" si="2"/>
        <v>17.413827160493828</v>
      </c>
      <c r="U52">
        <f t="shared" si="3"/>
        <v>1.9423731091358025</v>
      </c>
      <c r="X52" s="9"/>
      <c r="Y52" s="21">
        <v>1.50848</v>
      </c>
      <c r="Z52" s="21">
        <v>14.6465</v>
      </c>
      <c r="AA52" s="21">
        <v>-1.05957E-2</v>
      </c>
      <c r="AB52" s="21">
        <v>42</v>
      </c>
      <c r="AC52" s="21">
        <v>1.50787</v>
      </c>
      <c r="AD52">
        <f t="shared" si="4"/>
        <v>13.08111111111111</v>
      </c>
      <c r="AE52">
        <f t="shared" si="5"/>
        <v>19.732594488888886</v>
      </c>
      <c r="AF52" s="9"/>
      <c r="AG52" s="21">
        <v>0.111542</v>
      </c>
      <c r="AH52" s="21">
        <v>18.304600000000001</v>
      </c>
      <c r="AI52" s="21">
        <v>-1.41174E-2</v>
      </c>
      <c r="AJ52" s="21">
        <v>42</v>
      </c>
      <c r="AK52" s="21">
        <v>0.111053</v>
      </c>
      <c r="AL52">
        <f t="shared" si="6"/>
        <v>17.428888888888888</v>
      </c>
      <c r="AM52">
        <f t="shared" si="7"/>
        <v>1.9440531244444443</v>
      </c>
      <c r="AP52" s="9"/>
      <c r="AQ52" s="21">
        <v>1.50848</v>
      </c>
      <c r="AR52" s="21">
        <v>23.674700000000001</v>
      </c>
      <c r="AS52" s="21">
        <v>-1.0617100000000001E-2</v>
      </c>
      <c r="AT52" s="21">
        <v>42</v>
      </c>
      <c r="AU52" s="21">
        <v>1.50726</v>
      </c>
      <c r="AV52">
        <f t="shared" si="8"/>
        <v>13.10753086419753</v>
      </c>
      <c r="AW52">
        <f t="shared" si="9"/>
        <v>19.772448158024691</v>
      </c>
      <c r="AX52" s="9"/>
      <c r="AY52" s="21">
        <v>0.111542</v>
      </c>
      <c r="AZ52" s="21">
        <v>27.332799999999999</v>
      </c>
      <c r="BA52" s="21">
        <v>-1.4151E-2</v>
      </c>
      <c r="BB52" s="21">
        <v>42</v>
      </c>
      <c r="BC52" s="21">
        <v>0.111023</v>
      </c>
      <c r="BD52">
        <f t="shared" si="10"/>
        <v>17.470370370370368</v>
      </c>
      <c r="BE52">
        <f t="shared" si="11"/>
        <v>1.9486800518518517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1.50345</v>
      </c>
      <c r="H53" s="21">
        <v>5.6223799999999997</v>
      </c>
      <c r="I53" s="21">
        <v>-1.06873E-2</v>
      </c>
      <c r="J53" s="21">
        <v>43</v>
      </c>
      <c r="K53" s="21">
        <v>1.5026900000000001</v>
      </c>
      <c r="L53">
        <f t="shared" si="0"/>
        <v>13.194197530864198</v>
      </c>
      <c r="M53">
        <f t="shared" si="1"/>
        <v>19.836816277777778</v>
      </c>
      <c r="N53" s="9"/>
      <c r="O53" s="21">
        <v>0.116577</v>
      </c>
      <c r="P53" s="21">
        <v>9.2804300000000008</v>
      </c>
      <c r="Q53" s="21">
        <v>-1.4108300000000001E-2</v>
      </c>
      <c r="R53" s="21">
        <v>43</v>
      </c>
      <c r="S53" s="21">
        <v>0.11602800000000001</v>
      </c>
      <c r="T53">
        <f t="shared" si="2"/>
        <v>17.417654320987655</v>
      </c>
      <c r="U53">
        <f t="shared" si="3"/>
        <v>2.030497887777778</v>
      </c>
      <c r="X53" s="9"/>
      <c r="Y53" s="21">
        <v>1.50345</v>
      </c>
      <c r="Z53" s="21">
        <v>14.656599999999999</v>
      </c>
      <c r="AA53" s="21">
        <v>-1.0732999999999999E-2</v>
      </c>
      <c r="AB53" s="21">
        <v>43</v>
      </c>
      <c r="AC53" s="21">
        <v>1.50238</v>
      </c>
      <c r="AD53">
        <f t="shared" si="4"/>
        <v>13.250617283950616</v>
      </c>
      <c r="AE53">
        <f t="shared" si="5"/>
        <v>19.921640555555552</v>
      </c>
      <c r="AF53" s="9"/>
      <c r="AG53" s="21">
        <v>0.116577</v>
      </c>
      <c r="AH53" s="21">
        <v>18.314599999999999</v>
      </c>
      <c r="AI53" s="21">
        <v>-1.4114399999999999E-2</v>
      </c>
      <c r="AJ53" s="21">
        <v>43</v>
      </c>
      <c r="AK53" s="21">
        <v>0.115936</v>
      </c>
      <c r="AL53">
        <f t="shared" si="6"/>
        <v>17.425185185185182</v>
      </c>
      <c r="AM53">
        <f t="shared" si="7"/>
        <v>2.0313758133333328</v>
      </c>
      <c r="AP53" s="9"/>
      <c r="AQ53" s="21">
        <v>1.50345</v>
      </c>
      <c r="AR53" s="21">
        <v>23.684799999999999</v>
      </c>
      <c r="AS53" s="21">
        <v>-1.07697E-2</v>
      </c>
      <c r="AT53" s="21">
        <v>43</v>
      </c>
      <c r="AU53" s="21">
        <v>1.50238</v>
      </c>
      <c r="AV53">
        <f t="shared" si="8"/>
        <v>13.295925925925925</v>
      </c>
      <c r="AW53">
        <f t="shared" si="9"/>
        <v>19.989759833333331</v>
      </c>
      <c r="AX53" s="9"/>
      <c r="AY53" s="21">
        <v>0.116577</v>
      </c>
      <c r="AZ53" s="21">
        <v>27.3429</v>
      </c>
      <c r="BA53" s="21">
        <v>-1.4154099999999999E-2</v>
      </c>
      <c r="BB53" s="21">
        <v>43</v>
      </c>
      <c r="BC53" s="21">
        <v>0.115967</v>
      </c>
      <c r="BD53">
        <f t="shared" si="10"/>
        <v>17.474197530864195</v>
      </c>
      <c r="BE53">
        <f t="shared" si="11"/>
        <v>2.0370895255555554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1.49841</v>
      </c>
      <c r="H54" s="21">
        <v>5.6324500000000004</v>
      </c>
      <c r="I54" s="21">
        <v>-1.08276E-2</v>
      </c>
      <c r="J54" s="21">
        <v>44</v>
      </c>
      <c r="K54" s="21">
        <v>1.4975000000000001</v>
      </c>
      <c r="L54">
        <f t="shared" si="0"/>
        <v>13.367407407407406</v>
      </c>
      <c r="M54">
        <f t="shared" si="1"/>
        <v>20.029856933333331</v>
      </c>
      <c r="N54" s="9"/>
      <c r="O54" s="21">
        <v>0.121613</v>
      </c>
      <c r="P54" s="21">
        <v>9.2904999999999998</v>
      </c>
      <c r="Q54" s="21">
        <v>-1.41113E-2</v>
      </c>
      <c r="R54" s="21">
        <v>44</v>
      </c>
      <c r="S54" s="21">
        <v>0.12109399999999999</v>
      </c>
      <c r="T54">
        <f t="shared" si="2"/>
        <v>17.421358024691358</v>
      </c>
      <c r="U54">
        <f t="shared" si="3"/>
        <v>2.11866361345679</v>
      </c>
      <c r="X54" s="9"/>
      <c r="Y54" s="21">
        <v>1.49841</v>
      </c>
      <c r="Z54" s="21">
        <v>14.666700000000001</v>
      </c>
      <c r="AA54" s="21">
        <v>-1.08643E-2</v>
      </c>
      <c r="AB54" s="21">
        <v>44</v>
      </c>
      <c r="AC54" s="21">
        <v>1.4975000000000001</v>
      </c>
      <c r="AD54">
        <f t="shared" si="4"/>
        <v>13.412716049382714</v>
      </c>
      <c r="AE54">
        <f t="shared" si="5"/>
        <v>20.097747855555554</v>
      </c>
      <c r="AF54" s="9"/>
      <c r="AG54" s="21">
        <v>0.121613</v>
      </c>
      <c r="AH54" s="21">
        <v>18.3247</v>
      </c>
      <c r="AI54" s="21">
        <v>-1.41113E-2</v>
      </c>
      <c r="AJ54" s="21">
        <v>44</v>
      </c>
      <c r="AK54" s="21">
        <v>0.121063</v>
      </c>
      <c r="AL54">
        <f t="shared" si="6"/>
        <v>17.421358024691358</v>
      </c>
      <c r="AM54">
        <f t="shared" si="7"/>
        <v>2.11866361345679</v>
      </c>
      <c r="AP54" s="9"/>
      <c r="AQ54" s="21">
        <v>1.49841</v>
      </c>
      <c r="AR54" s="21">
        <v>23.694900000000001</v>
      </c>
      <c r="AS54" s="21">
        <v>-1.09161E-2</v>
      </c>
      <c r="AT54" s="21">
        <v>44</v>
      </c>
      <c r="AU54" s="21">
        <v>1.4981100000000001</v>
      </c>
      <c r="AV54">
        <f t="shared" si="8"/>
        <v>13.476666666666667</v>
      </c>
      <c r="AW54">
        <f t="shared" si="9"/>
        <v>20.193572100000001</v>
      </c>
      <c r="AX54" s="9"/>
      <c r="AY54" s="21">
        <v>0.121613</v>
      </c>
      <c r="AZ54" s="21">
        <v>27.352900000000002</v>
      </c>
      <c r="BA54" s="21">
        <v>-1.41388E-2</v>
      </c>
      <c r="BB54" s="21">
        <v>44</v>
      </c>
      <c r="BC54" s="21">
        <v>0.121063</v>
      </c>
      <c r="BD54">
        <f t="shared" si="10"/>
        <v>17.455308641975307</v>
      </c>
      <c r="BE54">
        <f t="shared" si="11"/>
        <v>2.1227924498765431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1.4933799999999999</v>
      </c>
      <c r="H55" s="21">
        <v>5.6425200000000002</v>
      </c>
      <c r="I55" s="21">
        <v>-1.0965000000000001E-2</v>
      </c>
      <c r="J55" s="21">
        <v>45</v>
      </c>
      <c r="K55" s="21">
        <v>1.49292</v>
      </c>
      <c r="L55">
        <f t="shared" si="0"/>
        <v>13.537037037037036</v>
      </c>
      <c r="M55">
        <f t="shared" si="1"/>
        <v>20.215940370370369</v>
      </c>
      <c r="N55" s="9"/>
      <c r="O55" s="21">
        <v>0.12664800000000001</v>
      </c>
      <c r="P55" s="21">
        <v>9.3005700000000004</v>
      </c>
      <c r="Q55" s="21">
        <v>-1.40991E-2</v>
      </c>
      <c r="R55" s="21">
        <v>45</v>
      </c>
      <c r="S55" s="21">
        <v>0.12606800000000001</v>
      </c>
      <c r="T55">
        <f t="shared" si="2"/>
        <v>17.406296296296293</v>
      </c>
      <c r="U55">
        <f t="shared" si="3"/>
        <v>2.204472613333333</v>
      </c>
      <c r="X55" s="9"/>
      <c r="Y55" s="21">
        <v>1.4933799999999999</v>
      </c>
      <c r="Z55" s="21">
        <v>14.6767</v>
      </c>
      <c r="AA55" s="21">
        <v>-1.10046E-2</v>
      </c>
      <c r="AB55" s="21">
        <v>45</v>
      </c>
      <c r="AC55" s="21">
        <v>1.49292</v>
      </c>
      <c r="AD55">
        <f t="shared" si="4"/>
        <v>13.585925925925926</v>
      </c>
      <c r="AE55">
        <f t="shared" si="5"/>
        <v>20.288950059259257</v>
      </c>
      <c r="AF55" s="9"/>
      <c r="AG55" s="21">
        <v>0.12664800000000001</v>
      </c>
      <c r="AH55" s="21">
        <v>18.334800000000001</v>
      </c>
      <c r="AI55" s="21">
        <v>-1.41113E-2</v>
      </c>
      <c r="AJ55" s="21">
        <v>45</v>
      </c>
      <c r="AK55" s="21">
        <v>0.12609899999999999</v>
      </c>
      <c r="AL55">
        <f t="shared" si="6"/>
        <v>17.421358024691358</v>
      </c>
      <c r="AM55">
        <f t="shared" si="7"/>
        <v>2.2063801511111114</v>
      </c>
      <c r="AP55" s="9"/>
      <c r="AQ55" s="21">
        <v>1.4933799999999999</v>
      </c>
      <c r="AR55" s="21">
        <v>23.704999999999998</v>
      </c>
      <c r="AS55" s="21">
        <v>-1.10565E-2</v>
      </c>
      <c r="AT55" s="21">
        <v>45</v>
      </c>
      <c r="AU55" s="21">
        <v>1.49261</v>
      </c>
      <c r="AV55">
        <f t="shared" si="8"/>
        <v>13.649999999999999</v>
      </c>
      <c r="AW55">
        <f t="shared" si="9"/>
        <v>20.384636999999998</v>
      </c>
      <c r="AX55" s="9"/>
      <c r="AY55" s="21">
        <v>0.12664800000000001</v>
      </c>
      <c r="AZ55" s="21">
        <v>27.363</v>
      </c>
      <c r="BA55" s="21">
        <v>-1.41266E-2</v>
      </c>
      <c r="BB55" s="21">
        <v>45</v>
      </c>
      <c r="BC55" s="21">
        <v>0.12612899999999999</v>
      </c>
      <c r="BD55">
        <f t="shared" si="10"/>
        <v>17.440246913580246</v>
      </c>
      <c r="BE55">
        <f t="shared" si="11"/>
        <v>2.2087723911111112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1.48834</v>
      </c>
      <c r="H56" s="21">
        <v>5.65259</v>
      </c>
      <c r="I56" s="21">
        <v>-1.10931E-2</v>
      </c>
      <c r="J56" s="21">
        <v>46</v>
      </c>
      <c r="K56" s="21">
        <v>1.48712</v>
      </c>
      <c r="L56">
        <f t="shared" si="0"/>
        <v>13.695185185185183</v>
      </c>
      <c r="M56">
        <f t="shared" si="1"/>
        <v>20.383091918518517</v>
      </c>
      <c r="N56" s="9"/>
      <c r="O56" s="21">
        <v>0.13168299999999999</v>
      </c>
      <c r="P56" s="21">
        <v>9.3106399999999994</v>
      </c>
      <c r="Q56" s="21">
        <v>-1.4080799999999999E-2</v>
      </c>
      <c r="R56" s="21">
        <v>46</v>
      </c>
      <c r="S56" s="21">
        <v>0.131134</v>
      </c>
      <c r="T56">
        <f t="shared" si="2"/>
        <v>17.383703703703702</v>
      </c>
      <c r="U56">
        <f t="shared" si="3"/>
        <v>2.2891382548148145</v>
      </c>
      <c r="X56" s="9"/>
      <c r="Y56" s="21">
        <v>1.48834</v>
      </c>
      <c r="Z56" s="21">
        <v>14.6868</v>
      </c>
      <c r="AA56" s="21">
        <v>-1.11267E-2</v>
      </c>
      <c r="AB56" s="21">
        <v>46</v>
      </c>
      <c r="AC56" s="21">
        <v>1.48804</v>
      </c>
      <c r="AD56">
        <f t="shared" si="4"/>
        <v>13.736666666666666</v>
      </c>
      <c r="AE56">
        <f t="shared" si="5"/>
        <v>20.444830466666666</v>
      </c>
      <c r="AF56" s="9"/>
      <c r="AG56" s="21">
        <v>0.13168299999999999</v>
      </c>
      <c r="AH56" s="21">
        <v>18.344899999999999</v>
      </c>
      <c r="AI56" s="21">
        <v>-1.41113E-2</v>
      </c>
      <c r="AJ56" s="21">
        <v>46</v>
      </c>
      <c r="AK56" s="21">
        <v>0.131134</v>
      </c>
      <c r="AL56">
        <f t="shared" si="6"/>
        <v>17.421358024691358</v>
      </c>
      <c r="AM56">
        <f t="shared" si="7"/>
        <v>2.2940966887654319</v>
      </c>
      <c r="AP56" s="9"/>
      <c r="AQ56" s="21">
        <v>1.48834</v>
      </c>
      <c r="AR56" s="21">
        <v>23.715</v>
      </c>
      <c r="AS56" s="21">
        <v>-1.11786E-2</v>
      </c>
      <c r="AT56" s="21">
        <v>46</v>
      </c>
      <c r="AU56" s="21">
        <v>1.48682</v>
      </c>
      <c r="AV56">
        <f t="shared" si="8"/>
        <v>13.800740740740741</v>
      </c>
      <c r="AW56">
        <f t="shared" si="9"/>
        <v>20.540194474074074</v>
      </c>
      <c r="AX56" s="9"/>
      <c r="AY56" s="21">
        <v>0.13168299999999999</v>
      </c>
      <c r="AZ56" s="21">
        <v>27.373100000000001</v>
      </c>
      <c r="BA56" s="21">
        <v>-1.41174E-2</v>
      </c>
      <c r="BB56" s="21">
        <v>46</v>
      </c>
      <c r="BC56" s="21">
        <v>0.131134</v>
      </c>
      <c r="BD56">
        <f t="shared" si="10"/>
        <v>17.428888888888888</v>
      </c>
      <c r="BE56">
        <f t="shared" si="11"/>
        <v>2.2950883755555553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1.4833099999999999</v>
      </c>
      <c r="H57" s="21">
        <v>5.6626599999999998</v>
      </c>
      <c r="I57" s="21">
        <v>-1.12183E-2</v>
      </c>
      <c r="J57" s="21">
        <v>47</v>
      </c>
      <c r="K57" s="21">
        <v>1.48254</v>
      </c>
      <c r="L57">
        <f t="shared" si="0"/>
        <v>13.849753086419753</v>
      </c>
      <c r="M57">
        <f t="shared" si="1"/>
        <v>20.543477250617283</v>
      </c>
      <c r="N57" s="9"/>
      <c r="O57" s="21">
        <v>0.13671900000000001</v>
      </c>
      <c r="P57" s="21">
        <v>9.3207100000000001</v>
      </c>
      <c r="Q57" s="21">
        <v>-1.40625E-2</v>
      </c>
      <c r="R57" s="21">
        <v>47</v>
      </c>
      <c r="S57" s="21">
        <v>0.13619999999999999</v>
      </c>
      <c r="T57">
        <f t="shared" si="2"/>
        <v>17.361111111111111</v>
      </c>
      <c r="U57">
        <f t="shared" si="3"/>
        <v>2.3735937499999999</v>
      </c>
      <c r="X57" s="9"/>
      <c r="Y57" s="21">
        <v>1.4833099999999999</v>
      </c>
      <c r="Z57" s="21">
        <v>14.696899999999999</v>
      </c>
      <c r="AA57" s="21">
        <v>-1.12488E-2</v>
      </c>
      <c r="AB57" s="21">
        <v>47</v>
      </c>
      <c r="AC57" s="21">
        <v>1.48254</v>
      </c>
      <c r="AD57">
        <f t="shared" si="4"/>
        <v>13.887407407407405</v>
      </c>
      <c r="AE57">
        <f t="shared" si="5"/>
        <v>20.599330281481478</v>
      </c>
      <c r="AF57" s="9"/>
      <c r="AG57" s="21">
        <v>0.13671900000000001</v>
      </c>
      <c r="AH57" s="21">
        <v>18.354900000000001</v>
      </c>
      <c r="AI57" s="21">
        <v>-1.41052E-2</v>
      </c>
      <c r="AJ57" s="21">
        <v>47</v>
      </c>
      <c r="AK57" s="21">
        <v>0.13610800000000001</v>
      </c>
      <c r="AL57">
        <f t="shared" si="6"/>
        <v>17.413827160493828</v>
      </c>
      <c r="AM57">
        <f t="shared" si="7"/>
        <v>2.3808010355555558</v>
      </c>
      <c r="AP57" s="9"/>
      <c r="AQ57" s="21">
        <v>1.4833099999999999</v>
      </c>
      <c r="AR57" s="21">
        <v>23.725100000000001</v>
      </c>
      <c r="AS57" s="21">
        <v>-1.13037E-2</v>
      </c>
      <c r="AT57" s="21">
        <v>47</v>
      </c>
      <c r="AU57" s="21">
        <v>1.48224</v>
      </c>
      <c r="AV57">
        <f t="shared" si="8"/>
        <v>13.955185185185183</v>
      </c>
      <c r="AW57">
        <f t="shared" si="9"/>
        <v>20.699865737037033</v>
      </c>
      <c r="AX57" s="9"/>
      <c r="AY57" s="21">
        <v>0.13671900000000001</v>
      </c>
      <c r="AZ57" s="21">
        <v>27.383199999999999</v>
      </c>
      <c r="BA57" s="21">
        <v>-1.4114399999999999E-2</v>
      </c>
      <c r="BB57" s="21">
        <v>47</v>
      </c>
      <c r="BC57" s="21">
        <v>0.13613900000000001</v>
      </c>
      <c r="BD57">
        <f t="shared" si="10"/>
        <v>17.425185185185182</v>
      </c>
      <c r="BE57">
        <f t="shared" si="11"/>
        <v>2.3823538933333328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1.47827</v>
      </c>
      <c r="H58" s="21">
        <v>5.6727299999999996</v>
      </c>
      <c r="I58" s="21">
        <v>-1.13373E-2</v>
      </c>
      <c r="J58" s="21">
        <v>48</v>
      </c>
      <c r="K58" s="21">
        <v>1.47736</v>
      </c>
      <c r="L58">
        <f t="shared" si="0"/>
        <v>13.996666666666666</v>
      </c>
      <c r="M58">
        <f t="shared" si="1"/>
        <v>20.690852433333333</v>
      </c>
      <c r="N58" s="9"/>
      <c r="O58" s="21">
        <v>0.14175399999999999</v>
      </c>
      <c r="P58" s="21">
        <v>9.3307900000000004</v>
      </c>
      <c r="Q58" s="21">
        <v>-1.4047199999999999E-2</v>
      </c>
      <c r="R58" s="21">
        <v>48</v>
      </c>
      <c r="S58" s="21">
        <v>0.14117399999999999</v>
      </c>
      <c r="T58">
        <f t="shared" si="2"/>
        <v>17.342222222222222</v>
      </c>
      <c r="U58">
        <f t="shared" si="3"/>
        <v>2.4583293688888888</v>
      </c>
      <c r="X58" s="9"/>
      <c r="Y58" s="21">
        <v>1.47827</v>
      </c>
      <c r="Z58" s="21">
        <v>14.706899999999999</v>
      </c>
      <c r="AA58" s="21">
        <v>-1.1367800000000001E-2</v>
      </c>
      <c r="AB58" s="21">
        <v>48</v>
      </c>
      <c r="AC58" s="21">
        <v>1.47736</v>
      </c>
      <c r="AD58">
        <f t="shared" si="4"/>
        <v>14.03432098765432</v>
      </c>
      <c r="AE58">
        <f t="shared" si="5"/>
        <v>20.746515686419752</v>
      </c>
      <c r="AF58" s="9"/>
      <c r="AG58" s="21">
        <v>0.14175399999999999</v>
      </c>
      <c r="AH58" s="21">
        <v>18.364999999999998</v>
      </c>
      <c r="AI58" s="21">
        <v>-1.40961E-2</v>
      </c>
      <c r="AJ58" s="21">
        <v>48</v>
      </c>
      <c r="AK58" s="21">
        <v>0.14117399999999999</v>
      </c>
      <c r="AL58">
        <f t="shared" si="6"/>
        <v>17.40259259259259</v>
      </c>
      <c r="AM58">
        <f t="shared" si="7"/>
        <v>2.46688711037037</v>
      </c>
      <c r="AP58" s="9"/>
      <c r="AQ58" s="21">
        <v>1.47827</v>
      </c>
      <c r="AR58" s="21">
        <v>23.735199999999999</v>
      </c>
      <c r="AS58" s="21">
        <v>-1.14258E-2</v>
      </c>
      <c r="AT58" s="21">
        <v>48</v>
      </c>
      <c r="AU58" s="21">
        <v>1.47705</v>
      </c>
      <c r="AV58">
        <f t="shared" si="8"/>
        <v>14.105925925925925</v>
      </c>
      <c r="AW58">
        <f t="shared" si="9"/>
        <v>20.852367118518519</v>
      </c>
      <c r="AX58" s="9"/>
      <c r="AY58" s="21">
        <v>0.14175399999999999</v>
      </c>
      <c r="AZ58" s="21">
        <v>27.3932</v>
      </c>
      <c r="BA58" s="21">
        <v>-1.41174E-2</v>
      </c>
      <c r="BB58" s="21">
        <v>48</v>
      </c>
      <c r="BC58" s="21">
        <v>0.14102200000000001</v>
      </c>
      <c r="BD58">
        <f t="shared" si="10"/>
        <v>17.428888888888888</v>
      </c>
      <c r="BE58">
        <f t="shared" si="11"/>
        <v>2.4706147155555551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1.4732400000000001</v>
      </c>
      <c r="H59" s="21">
        <v>5.6828000000000003</v>
      </c>
      <c r="I59" s="21">
        <v>-1.1456300000000001E-2</v>
      </c>
      <c r="J59" s="21">
        <v>49</v>
      </c>
      <c r="K59" s="21">
        <v>1.4724699999999999</v>
      </c>
      <c r="L59">
        <f t="shared" si="0"/>
        <v>14.143580246913581</v>
      </c>
      <c r="M59">
        <f t="shared" si="1"/>
        <v>20.836888162962964</v>
      </c>
      <c r="N59" s="9"/>
      <c r="O59" s="21">
        <v>0.14679</v>
      </c>
      <c r="P59" s="21">
        <v>9.3408599999999993</v>
      </c>
      <c r="Q59" s="21">
        <v>-1.4035000000000001E-2</v>
      </c>
      <c r="R59" s="21">
        <v>49</v>
      </c>
      <c r="S59" s="21">
        <v>0.14633199999999999</v>
      </c>
      <c r="T59">
        <f t="shared" si="2"/>
        <v>17.327160493827162</v>
      </c>
      <c r="U59">
        <f t="shared" si="3"/>
        <v>2.5434538888888891</v>
      </c>
      <c r="X59" s="9"/>
      <c r="Y59" s="21">
        <v>1.4732400000000001</v>
      </c>
      <c r="Z59" s="21">
        <v>14.717000000000001</v>
      </c>
      <c r="AA59" s="21">
        <v>-1.14777E-2</v>
      </c>
      <c r="AB59" s="21">
        <v>49</v>
      </c>
      <c r="AC59" s="21">
        <v>1.4730799999999999</v>
      </c>
      <c r="AD59">
        <f t="shared" si="4"/>
        <v>14.17</v>
      </c>
      <c r="AE59">
        <f t="shared" si="5"/>
        <v>20.8758108</v>
      </c>
      <c r="AF59" s="9"/>
      <c r="AG59" s="21">
        <v>0.14679</v>
      </c>
      <c r="AH59" s="21">
        <v>18.3751</v>
      </c>
      <c r="AI59" s="21">
        <v>-1.40991E-2</v>
      </c>
      <c r="AJ59" s="21">
        <v>49</v>
      </c>
      <c r="AK59" s="21">
        <v>0.14621000000000001</v>
      </c>
      <c r="AL59">
        <f t="shared" si="6"/>
        <v>17.406296296296293</v>
      </c>
      <c r="AM59">
        <f t="shared" si="7"/>
        <v>2.5550702333333328</v>
      </c>
      <c r="AP59" s="9"/>
      <c r="AQ59" s="21">
        <v>1.4732400000000001</v>
      </c>
      <c r="AR59" s="21">
        <v>23.745200000000001</v>
      </c>
      <c r="AS59" s="21">
        <v>-1.15417E-2</v>
      </c>
      <c r="AT59" s="21">
        <v>49</v>
      </c>
      <c r="AU59" s="21">
        <v>1.4730799999999999</v>
      </c>
      <c r="AV59">
        <f t="shared" si="8"/>
        <v>14.249012345679011</v>
      </c>
      <c r="AW59">
        <f t="shared" si="9"/>
        <v>20.992214948148149</v>
      </c>
      <c r="AX59" s="9"/>
      <c r="AY59" s="21">
        <v>0.14679</v>
      </c>
      <c r="AZ59" s="21">
        <v>27.403300000000002</v>
      </c>
      <c r="BA59" s="21">
        <v>-1.4108300000000001E-2</v>
      </c>
      <c r="BB59" s="21">
        <v>49</v>
      </c>
      <c r="BC59" s="21">
        <v>0.14624000000000001</v>
      </c>
      <c r="BD59">
        <f t="shared" si="10"/>
        <v>17.417654320987655</v>
      </c>
      <c r="BE59">
        <f t="shared" si="11"/>
        <v>2.5567374777777778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1.4681999999999999</v>
      </c>
      <c r="H60" s="21">
        <v>5.6928700000000001</v>
      </c>
      <c r="I60" s="21">
        <v>-1.15753E-2</v>
      </c>
      <c r="J60" s="21">
        <v>50</v>
      </c>
      <c r="K60" s="21">
        <v>1.46759</v>
      </c>
      <c r="L60">
        <f t="shared" si="0"/>
        <v>14.290493827160493</v>
      </c>
      <c r="M60">
        <f t="shared" si="1"/>
        <v>20.981303037037033</v>
      </c>
      <c r="N60" s="9"/>
      <c r="O60" s="21">
        <v>0.15182499999999999</v>
      </c>
      <c r="P60" s="21">
        <v>9.35093</v>
      </c>
      <c r="Q60" s="21">
        <v>-1.4031999999999999E-2</v>
      </c>
      <c r="R60" s="21">
        <v>50</v>
      </c>
      <c r="S60" s="21">
        <v>0.15127599999999999</v>
      </c>
      <c r="T60">
        <f t="shared" si="2"/>
        <v>17.323456790123455</v>
      </c>
      <c r="U60">
        <f t="shared" si="3"/>
        <v>2.6301338271604933</v>
      </c>
      <c r="X60" s="9"/>
      <c r="Y60" s="21">
        <v>1.4681999999999999</v>
      </c>
      <c r="Z60" s="21">
        <v>14.7271</v>
      </c>
      <c r="AA60" s="21">
        <v>-1.1578400000000001E-2</v>
      </c>
      <c r="AB60" s="21">
        <v>50</v>
      </c>
      <c r="AC60" s="21">
        <v>1.46729</v>
      </c>
      <c r="AD60">
        <f t="shared" si="4"/>
        <v>14.29432098765432</v>
      </c>
      <c r="AE60">
        <f t="shared" si="5"/>
        <v>20.986922074074073</v>
      </c>
      <c r="AF60" s="9"/>
      <c r="AG60" s="21">
        <v>0.15182499999999999</v>
      </c>
      <c r="AH60" s="21">
        <v>18.385100000000001</v>
      </c>
      <c r="AI60" s="21">
        <v>-1.41052E-2</v>
      </c>
      <c r="AJ60" s="21">
        <v>50</v>
      </c>
      <c r="AK60" s="21">
        <v>0.151306</v>
      </c>
      <c r="AL60">
        <f t="shared" si="6"/>
        <v>17.413827160493828</v>
      </c>
      <c r="AM60">
        <f t="shared" si="7"/>
        <v>2.6438543086419752</v>
      </c>
      <c r="AP60" s="9"/>
      <c r="AQ60" s="21">
        <v>1.4681999999999999</v>
      </c>
      <c r="AR60" s="21">
        <v>23.755299999999998</v>
      </c>
      <c r="AS60" s="21">
        <v>-1.16577E-2</v>
      </c>
      <c r="AT60" s="21">
        <v>50</v>
      </c>
      <c r="AU60" s="21">
        <v>1.46759</v>
      </c>
      <c r="AV60">
        <f t="shared" si="8"/>
        <v>14.392222222222221</v>
      </c>
      <c r="AW60">
        <f t="shared" si="9"/>
        <v>21.130660666666664</v>
      </c>
      <c r="AX60" s="9"/>
      <c r="AY60" s="21">
        <v>0.15182499999999999</v>
      </c>
      <c r="AZ60" s="21">
        <v>27.413399999999999</v>
      </c>
      <c r="BA60" s="21">
        <v>-1.41113E-2</v>
      </c>
      <c r="BB60" s="21">
        <v>50</v>
      </c>
      <c r="BC60" s="21">
        <v>0.151337</v>
      </c>
      <c r="BD60">
        <f t="shared" si="10"/>
        <v>17.421358024691358</v>
      </c>
      <c r="BE60">
        <f t="shared" si="11"/>
        <v>2.6449976820987651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1.4631700000000001</v>
      </c>
      <c r="H61" s="21">
        <v>5.7029500000000004</v>
      </c>
      <c r="I61" s="21">
        <v>-1.1672999999999999E-2</v>
      </c>
      <c r="J61" s="21">
        <v>51</v>
      </c>
      <c r="K61" s="21">
        <v>1.4623999999999999</v>
      </c>
      <c r="L61">
        <f t="shared" si="0"/>
        <v>14.41111111111111</v>
      </c>
      <c r="M61">
        <f t="shared" si="1"/>
        <v>21.085905444444442</v>
      </c>
      <c r="N61" s="9"/>
      <c r="O61" s="21">
        <v>0.15686</v>
      </c>
      <c r="P61" s="21">
        <v>9.3610000000000007</v>
      </c>
      <c r="Q61" s="21">
        <v>-1.4025900000000001E-2</v>
      </c>
      <c r="R61" s="21">
        <v>51</v>
      </c>
      <c r="S61" s="21">
        <v>0.15631100000000001</v>
      </c>
      <c r="T61">
        <f t="shared" si="2"/>
        <v>17.315925925925924</v>
      </c>
      <c r="U61">
        <f t="shared" si="3"/>
        <v>2.7161761407407403</v>
      </c>
      <c r="X61" s="9"/>
      <c r="Y61" s="21">
        <v>1.4631700000000001</v>
      </c>
      <c r="Z61" s="21">
        <v>14.7372</v>
      </c>
      <c r="AA61" s="21">
        <v>-1.16791E-2</v>
      </c>
      <c r="AB61" s="21">
        <v>51</v>
      </c>
      <c r="AC61" s="21">
        <v>1.4621</v>
      </c>
      <c r="AD61">
        <f t="shared" si="4"/>
        <v>14.41864197530864</v>
      </c>
      <c r="AE61">
        <f t="shared" si="5"/>
        <v>21.096924379012343</v>
      </c>
      <c r="AF61" s="9"/>
      <c r="AG61" s="21">
        <v>0.15686</v>
      </c>
      <c r="AH61" s="21">
        <v>18.395199999999999</v>
      </c>
      <c r="AI61" s="21">
        <v>-1.41174E-2</v>
      </c>
      <c r="AJ61" s="21">
        <v>51</v>
      </c>
      <c r="AK61" s="21">
        <v>0.15618899999999999</v>
      </c>
      <c r="AL61">
        <f t="shared" si="6"/>
        <v>17.428888888888888</v>
      </c>
      <c r="AM61">
        <f t="shared" si="7"/>
        <v>2.7338955111111112</v>
      </c>
      <c r="AP61" s="9"/>
      <c r="AQ61" s="21">
        <v>1.4631700000000001</v>
      </c>
      <c r="AR61" s="21">
        <v>23.7654</v>
      </c>
      <c r="AS61" s="21">
        <v>-1.17676E-2</v>
      </c>
      <c r="AT61" s="21">
        <v>51</v>
      </c>
      <c r="AU61" s="21">
        <v>1.46271</v>
      </c>
      <c r="AV61">
        <f t="shared" si="8"/>
        <v>14.527901234567899</v>
      </c>
      <c r="AW61">
        <f t="shared" si="9"/>
        <v>21.256789249382713</v>
      </c>
      <c r="AX61" s="9"/>
      <c r="AY61" s="21">
        <v>0.15686</v>
      </c>
      <c r="AZ61" s="21">
        <v>27.423400000000001</v>
      </c>
      <c r="BA61" s="21">
        <v>-1.4114399999999999E-2</v>
      </c>
      <c r="BB61" s="21">
        <v>51</v>
      </c>
      <c r="BC61" s="21">
        <v>0.15625</v>
      </c>
      <c r="BD61">
        <f t="shared" si="10"/>
        <v>17.425185185185182</v>
      </c>
      <c r="BE61">
        <f t="shared" si="11"/>
        <v>2.7333145481481478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1.4581299999999999</v>
      </c>
      <c r="H62" s="21">
        <v>5.7130200000000002</v>
      </c>
      <c r="I62" s="21">
        <v>-1.17676E-2</v>
      </c>
      <c r="J62" s="21">
        <v>52</v>
      </c>
      <c r="K62" s="21">
        <v>1.4581299999999999</v>
      </c>
      <c r="L62">
        <f t="shared" si="0"/>
        <v>14.527901234567899</v>
      </c>
      <c r="M62">
        <f t="shared" si="1"/>
        <v>21.18356862716049</v>
      </c>
      <c r="N62" s="9"/>
      <c r="O62" s="21">
        <v>0.16189600000000001</v>
      </c>
      <c r="P62" s="21">
        <v>9.3710699999999996</v>
      </c>
      <c r="Q62" s="21">
        <v>-1.40167E-2</v>
      </c>
      <c r="R62" s="21">
        <v>52</v>
      </c>
      <c r="S62" s="21">
        <v>0.16125500000000001</v>
      </c>
      <c r="T62">
        <f t="shared" si="2"/>
        <v>17.304567901234567</v>
      </c>
      <c r="U62">
        <f t="shared" si="3"/>
        <v>2.8015403249382715</v>
      </c>
      <c r="X62" s="9"/>
      <c r="Y62" s="21">
        <v>1.4581299999999999</v>
      </c>
      <c r="Z62" s="21">
        <v>14.747199999999999</v>
      </c>
      <c r="AA62" s="21">
        <v>-1.1770600000000001E-2</v>
      </c>
      <c r="AB62" s="21">
        <v>52</v>
      </c>
      <c r="AC62" s="21">
        <v>1.4575199999999999</v>
      </c>
      <c r="AD62">
        <f t="shared" si="4"/>
        <v>14.531604938271604</v>
      </c>
      <c r="AE62">
        <f t="shared" si="5"/>
        <v>21.188969108641974</v>
      </c>
      <c r="AF62" s="9"/>
      <c r="AG62" s="21">
        <v>0.16189600000000001</v>
      </c>
      <c r="AH62" s="21">
        <v>18.4053</v>
      </c>
      <c r="AI62" s="21">
        <v>-1.41174E-2</v>
      </c>
      <c r="AJ62" s="21">
        <v>52</v>
      </c>
      <c r="AK62" s="21">
        <v>0.16128500000000001</v>
      </c>
      <c r="AL62">
        <f t="shared" si="6"/>
        <v>17.428888888888888</v>
      </c>
      <c r="AM62">
        <f t="shared" si="7"/>
        <v>2.8216673955555556</v>
      </c>
      <c r="AP62" s="9"/>
      <c r="AQ62" s="21">
        <v>1.4581299999999999</v>
      </c>
      <c r="AR62" s="21">
        <v>23.775500000000001</v>
      </c>
      <c r="AS62" s="21">
        <v>-1.18683E-2</v>
      </c>
      <c r="AT62" s="21">
        <v>52</v>
      </c>
      <c r="AU62" s="21">
        <v>1.4578199999999999</v>
      </c>
      <c r="AV62">
        <f t="shared" si="8"/>
        <v>14.652222222222221</v>
      </c>
      <c r="AW62">
        <f t="shared" si="9"/>
        <v>21.364844788888885</v>
      </c>
      <c r="AX62" s="9"/>
      <c r="AY62" s="21">
        <v>0.16189600000000001</v>
      </c>
      <c r="AZ62" s="21">
        <v>27.433499999999999</v>
      </c>
      <c r="BA62" s="21">
        <v>-1.41022E-2</v>
      </c>
      <c r="BB62" s="21">
        <v>52</v>
      </c>
      <c r="BC62" s="21">
        <v>0.16134599999999999</v>
      </c>
      <c r="BD62">
        <f t="shared" si="10"/>
        <v>17.410123456790124</v>
      </c>
      <c r="BE62">
        <f t="shared" si="11"/>
        <v>2.8186293471604942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1.45309</v>
      </c>
      <c r="H63" s="21">
        <v>5.72309</v>
      </c>
      <c r="I63" s="21">
        <v>-1.1859099999999999E-2</v>
      </c>
      <c r="J63" s="21">
        <v>53</v>
      </c>
      <c r="K63" s="21">
        <v>1.4523299999999999</v>
      </c>
      <c r="L63">
        <f t="shared" si="0"/>
        <v>14.640864197530862</v>
      </c>
      <c r="M63">
        <f t="shared" si="1"/>
        <v>21.274493356790121</v>
      </c>
      <c r="N63" s="9"/>
      <c r="O63" s="21">
        <v>0.166931</v>
      </c>
      <c r="P63" s="21">
        <v>9.3811400000000003</v>
      </c>
      <c r="Q63" s="21">
        <v>-1.4019800000000001E-2</v>
      </c>
      <c r="R63" s="21">
        <v>53</v>
      </c>
      <c r="S63" s="21">
        <v>0.16628999999999999</v>
      </c>
      <c r="T63">
        <f t="shared" si="2"/>
        <v>17.308395061728394</v>
      </c>
      <c r="U63">
        <f t="shared" si="3"/>
        <v>2.8893076960493826</v>
      </c>
      <c r="X63" s="9"/>
      <c r="Y63" s="21">
        <v>1.45309</v>
      </c>
      <c r="Z63" s="21">
        <v>14.757300000000001</v>
      </c>
      <c r="AA63" s="21">
        <v>-1.1865199999999999E-2</v>
      </c>
      <c r="AB63" s="21">
        <v>53</v>
      </c>
      <c r="AC63" s="21">
        <v>1.4520299999999999</v>
      </c>
      <c r="AD63">
        <f t="shared" si="4"/>
        <v>14.648395061728394</v>
      </c>
      <c r="AE63">
        <f t="shared" si="5"/>
        <v>21.28543638024691</v>
      </c>
      <c r="AF63" s="9"/>
      <c r="AG63" s="21">
        <v>0.166931</v>
      </c>
      <c r="AH63" s="21">
        <v>18.415400000000002</v>
      </c>
      <c r="AI63" s="21">
        <v>-1.41022E-2</v>
      </c>
      <c r="AJ63" s="21">
        <v>53</v>
      </c>
      <c r="AK63" s="21">
        <v>0.166412</v>
      </c>
      <c r="AL63">
        <f t="shared" si="6"/>
        <v>17.410123456790124</v>
      </c>
      <c r="AM63">
        <f t="shared" si="7"/>
        <v>2.9062893187654324</v>
      </c>
      <c r="AP63" s="9"/>
      <c r="AQ63" s="21">
        <v>1.45309</v>
      </c>
      <c r="AR63" s="21">
        <v>23.785499999999999</v>
      </c>
      <c r="AS63" s="21">
        <v>-1.1969E-2</v>
      </c>
      <c r="AT63" s="21">
        <v>53</v>
      </c>
      <c r="AU63" s="21">
        <v>1.4526399999999999</v>
      </c>
      <c r="AV63">
        <f t="shared" si="8"/>
        <v>14.776543209876543</v>
      </c>
      <c r="AW63">
        <f t="shared" si="9"/>
        <v>21.471647172839507</v>
      </c>
      <c r="AX63" s="9"/>
      <c r="AY63" s="21">
        <v>0.166931</v>
      </c>
      <c r="AZ63" s="21">
        <v>27.4436</v>
      </c>
      <c r="BA63" s="21">
        <v>-1.40839E-2</v>
      </c>
      <c r="BB63" s="21">
        <v>53</v>
      </c>
      <c r="BC63" s="21">
        <v>0.16628999999999999</v>
      </c>
      <c r="BD63">
        <f t="shared" si="10"/>
        <v>17.387530864197529</v>
      </c>
      <c r="BE63">
        <f t="shared" si="11"/>
        <v>2.9025179146913578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1.4480599999999999</v>
      </c>
      <c r="H64" s="21">
        <v>5.7331599999999998</v>
      </c>
      <c r="I64" s="21">
        <v>-1.1953699999999999E-2</v>
      </c>
      <c r="J64" s="21">
        <v>54</v>
      </c>
      <c r="K64" s="21">
        <v>1.4471400000000001</v>
      </c>
      <c r="L64">
        <f t="shared" si="0"/>
        <v>14.757654320987653</v>
      </c>
      <c r="M64">
        <f t="shared" si="1"/>
        <v>21.36996891604938</v>
      </c>
      <c r="N64" s="9"/>
      <c r="O64" s="21">
        <v>0.17196700000000001</v>
      </c>
      <c r="P64" s="21">
        <v>9.3912099999999992</v>
      </c>
      <c r="Q64" s="21">
        <v>-1.4025900000000001E-2</v>
      </c>
      <c r="R64" s="21">
        <v>54</v>
      </c>
      <c r="S64" s="21">
        <v>0.17138700000000001</v>
      </c>
      <c r="T64">
        <f t="shared" si="2"/>
        <v>17.315925925925924</v>
      </c>
      <c r="U64">
        <f t="shared" si="3"/>
        <v>2.9777678337037035</v>
      </c>
      <c r="X64" s="9"/>
      <c r="Y64" s="21">
        <v>1.4480599999999999</v>
      </c>
      <c r="Z64" s="21">
        <v>14.7674</v>
      </c>
      <c r="AA64" s="21">
        <v>-1.1969E-2</v>
      </c>
      <c r="AB64" s="21">
        <v>54</v>
      </c>
      <c r="AC64" s="21">
        <v>1.4474499999999999</v>
      </c>
      <c r="AD64">
        <f t="shared" si="4"/>
        <v>14.776543209876543</v>
      </c>
      <c r="AE64">
        <f t="shared" si="5"/>
        <v>21.397321160493824</v>
      </c>
      <c r="AF64" s="9"/>
      <c r="AG64" s="21">
        <v>0.17196700000000001</v>
      </c>
      <c r="AH64" s="21">
        <v>18.4254</v>
      </c>
      <c r="AI64" s="21">
        <v>-1.40839E-2</v>
      </c>
      <c r="AJ64" s="21">
        <v>54</v>
      </c>
      <c r="AK64" s="21">
        <v>0.17132600000000001</v>
      </c>
      <c r="AL64">
        <f t="shared" si="6"/>
        <v>17.387530864197529</v>
      </c>
      <c r="AM64">
        <f t="shared" si="7"/>
        <v>2.9900815201234567</v>
      </c>
      <c r="AP64" s="9"/>
      <c r="AQ64" s="21">
        <v>1.4480599999999999</v>
      </c>
      <c r="AR64" s="21">
        <v>23.7956</v>
      </c>
      <c r="AS64" s="21">
        <v>-1.2063600000000001E-2</v>
      </c>
      <c r="AT64" s="21">
        <v>54</v>
      </c>
      <c r="AU64" s="21">
        <v>1.4477500000000001</v>
      </c>
      <c r="AV64">
        <f t="shared" si="8"/>
        <v>14.893333333333333</v>
      </c>
      <c r="AW64">
        <f t="shared" si="9"/>
        <v>21.566440266666664</v>
      </c>
      <c r="AX64" s="9"/>
      <c r="AY64" s="21">
        <v>0.17196700000000001</v>
      </c>
      <c r="AZ64" s="21">
        <v>27.453700000000001</v>
      </c>
      <c r="BA64" s="21">
        <v>-1.4068600000000001E-2</v>
      </c>
      <c r="BB64" s="21">
        <v>54</v>
      </c>
      <c r="BC64" s="21">
        <v>0.17138700000000001</v>
      </c>
      <c r="BD64">
        <f t="shared" si="10"/>
        <v>17.368641975308641</v>
      </c>
      <c r="BE64">
        <f t="shared" si="11"/>
        <v>2.9868332545679013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1.44302</v>
      </c>
      <c r="H65" s="21">
        <v>5.7432299999999996</v>
      </c>
      <c r="I65" s="21">
        <v>-1.2030000000000001E-2</v>
      </c>
      <c r="J65" s="21">
        <v>55</v>
      </c>
      <c r="K65" s="21">
        <v>1.4422600000000001</v>
      </c>
      <c r="L65">
        <f t="shared" si="0"/>
        <v>14.851851851851853</v>
      </c>
      <c r="M65">
        <f t="shared" si="1"/>
        <v>21.431519259259261</v>
      </c>
      <c r="N65" s="9"/>
      <c r="O65" s="21">
        <v>0.17700199999999999</v>
      </c>
      <c r="P65" s="21">
        <v>9.4012799999999999</v>
      </c>
      <c r="Q65" s="21">
        <v>-1.40289E-2</v>
      </c>
      <c r="R65" s="21">
        <v>55</v>
      </c>
      <c r="S65" s="21">
        <v>0.17639199999999999</v>
      </c>
      <c r="T65">
        <f t="shared" si="2"/>
        <v>17.319629629629631</v>
      </c>
      <c r="U65">
        <f t="shared" si="3"/>
        <v>3.0656090837037038</v>
      </c>
      <c r="X65" s="9"/>
      <c r="Y65" s="21">
        <v>1.44302</v>
      </c>
      <c r="Z65" s="21">
        <v>14.7774</v>
      </c>
      <c r="AA65" s="21">
        <v>-1.2063600000000001E-2</v>
      </c>
      <c r="AB65" s="21">
        <v>55</v>
      </c>
      <c r="AC65" s="21">
        <v>1.4425699999999999</v>
      </c>
      <c r="AD65">
        <f t="shared" si="4"/>
        <v>14.893333333333333</v>
      </c>
      <c r="AE65">
        <f t="shared" si="5"/>
        <v>21.491377866666664</v>
      </c>
      <c r="AF65" s="9"/>
      <c r="AG65" s="21">
        <v>0.17700199999999999</v>
      </c>
      <c r="AH65" s="21">
        <v>18.435500000000001</v>
      </c>
      <c r="AI65" s="21">
        <v>-1.4071699999999999E-2</v>
      </c>
      <c r="AJ65" s="21">
        <v>55</v>
      </c>
      <c r="AK65" s="21">
        <v>0.176483</v>
      </c>
      <c r="AL65">
        <f t="shared" si="6"/>
        <v>17.372469135802469</v>
      </c>
      <c r="AM65">
        <f t="shared" si="7"/>
        <v>3.0749617819753086</v>
      </c>
      <c r="AP65" s="9"/>
      <c r="AQ65" s="21">
        <v>1.44302</v>
      </c>
      <c r="AR65" s="21">
        <v>23.805700000000002</v>
      </c>
      <c r="AS65" s="21">
        <v>-1.21552E-2</v>
      </c>
      <c r="AT65" s="21">
        <v>55</v>
      </c>
      <c r="AU65" s="21">
        <v>1.4419599999999999</v>
      </c>
      <c r="AV65">
        <f t="shared" si="8"/>
        <v>15.006419753086417</v>
      </c>
      <c r="AW65">
        <f t="shared" si="9"/>
        <v>21.654563832098763</v>
      </c>
      <c r="AX65" s="9"/>
      <c r="AY65" s="21">
        <v>0.17700199999999999</v>
      </c>
      <c r="AZ65" s="21">
        <v>27.463699999999999</v>
      </c>
      <c r="BA65" s="21">
        <v>-1.4047199999999999E-2</v>
      </c>
      <c r="BB65" s="21">
        <v>55</v>
      </c>
      <c r="BC65" s="21">
        <v>0.17639199999999999</v>
      </c>
      <c r="BD65">
        <f t="shared" si="10"/>
        <v>17.342222222222222</v>
      </c>
      <c r="BE65">
        <f t="shared" si="11"/>
        <v>3.0696080177777776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1.4379900000000001</v>
      </c>
      <c r="H66" s="21">
        <v>5.7533000000000003</v>
      </c>
      <c r="I66" s="21">
        <v>-1.21216E-2</v>
      </c>
      <c r="J66" s="21">
        <v>56</v>
      </c>
      <c r="K66" s="21">
        <v>1.4373800000000001</v>
      </c>
      <c r="L66">
        <f t="shared" si="0"/>
        <v>14.964938271604938</v>
      </c>
      <c r="M66">
        <f t="shared" si="1"/>
        <v>21.519431585185185</v>
      </c>
      <c r="N66" s="9"/>
      <c r="O66" s="21">
        <v>0.182037</v>
      </c>
      <c r="P66" s="21">
        <v>9.4113500000000005</v>
      </c>
      <c r="Q66" s="21">
        <v>-1.40228E-2</v>
      </c>
      <c r="R66" s="21">
        <v>56</v>
      </c>
      <c r="S66" s="21">
        <v>0.18154899999999999</v>
      </c>
      <c r="T66">
        <f t="shared" si="2"/>
        <v>17.312098765432097</v>
      </c>
      <c r="U66">
        <f t="shared" si="3"/>
        <v>3.1514425229629626</v>
      </c>
      <c r="X66" s="9"/>
      <c r="Y66" s="21">
        <v>1.4379900000000001</v>
      </c>
      <c r="Z66" s="21">
        <v>14.7875</v>
      </c>
      <c r="AA66" s="21">
        <v>-1.2158199999999999E-2</v>
      </c>
      <c r="AB66" s="21">
        <v>56</v>
      </c>
      <c r="AC66" s="21">
        <v>1.4370700000000001</v>
      </c>
      <c r="AD66">
        <f t="shared" si="4"/>
        <v>15.010123456790122</v>
      </c>
      <c r="AE66">
        <f t="shared" si="5"/>
        <v>21.584407429629628</v>
      </c>
      <c r="AF66" s="9"/>
      <c r="AG66" s="21">
        <v>0.182037</v>
      </c>
      <c r="AH66" s="21">
        <v>18.445599999999999</v>
      </c>
      <c r="AI66" s="21">
        <v>-1.40778E-2</v>
      </c>
      <c r="AJ66" s="21">
        <v>56</v>
      </c>
      <c r="AK66" s="21">
        <v>0.181427</v>
      </c>
      <c r="AL66">
        <f t="shared" si="6"/>
        <v>17.38</v>
      </c>
      <c r="AM66">
        <f t="shared" si="7"/>
        <v>3.1638030599999998</v>
      </c>
      <c r="AP66" s="9"/>
      <c r="AQ66" s="21">
        <v>1.4379900000000001</v>
      </c>
      <c r="AR66" s="21">
        <v>23.8157</v>
      </c>
      <c r="AS66" s="21">
        <v>-1.2240600000000001E-2</v>
      </c>
      <c r="AT66" s="21">
        <v>56</v>
      </c>
      <c r="AU66" s="21">
        <v>1.4370700000000001</v>
      </c>
      <c r="AV66">
        <f t="shared" si="8"/>
        <v>15.111851851851853</v>
      </c>
      <c r="AW66">
        <f t="shared" si="9"/>
        <v>21.730691844444447</v>
      </c>
      <c r="AX66" s="9"/>
      <c r="AY66" s="21">
        <v>0.182037</v>
      </c>
      <c r="AZ66" s="21">
        <v>27.473800000000001</v>
      </c>
      <c r="BA66" s="21">
        <v>-1.4041100000000001E-2</v>
      </c>
      <c r="BB66" s="21">
        <v>56</v>
      </c>
      <c r="BC66" s="21">
        <v>0.18154899999999999</v>
      </c>
      <c r="BD66">
        <f t="shared" si="10"/>
        <v>17.334691358024692</v>
      </c>
      <c r="BE66">
        <f t="shared" si="11"/>
        <v>3.155555210740741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1.4329499999999999</v>
      </c>
      <c r="H67" s="21">
        <v>5.7633700000000001</v>
      </c>
      <c r="I67" s="21">
        <v>-1.2204E-2</v>
      </c>
      <c r="J67" s="21">
        <v>57</v>
      </c>
      <c r="K67" s="21">
        <v>1.4321900000000001</v>
      </c>
      <c r="L67">
        <f t="shared" si="0"/>
        <v>15.066666666666666</v>
      </c>
      <c r="M67">
        <f t="shared" si="1"/>
        <v>21.589779999999998</v>
      </c>
      <c r="N67" s="9"/>
      <c r="O67" s="21">
        <v>0.18707299999999999</v>
      </c>
      <c r="P67" s="21">
        <v>9.4214199999999995</v>
      </c>
      <c r="Q67" s="21">
        <v>-1.40167E-2</v>
      </c>
      <c r="R67" s="21">
        <v>57</v>
      </c>
      <c r="S67" s="21">
        <v>0.186554</v>
      </c>
      <c r="T67">
        <f t="shared" si="2"/>
        <v>17.304567901234567</v>
      </c>
      <c r="U67">
        <f t="shared" si="3"/>
        <v>3.2372174309876538</v>
      </c>
      <c r="X67" s="9"/>
      <c r="Y67" s="21">
        <v>1.4329499999999999</v>
      </c>
      <c r="Z67" s="21">
        <v>14.797599999999999</v>
      </c>
      <c r="AA67" s="21">
        <v>-1.2240600000000001E-2</v>
      </c>
      <c r="AB67" s="21">
        <v>57</v>
      </c>
      <c r="AC67" s="21">
        <v>1.43188</v>
      </c>
      <c r="AD67">
        <f t="shared" si="4"/>
        <v>15.111851851851853</v>
      </c>
      <c r="AE67">
        <f t="shared" si="5"/>
        <v>21.654528111111112</v>
      </c>
      <c r="AF67" s="9"/>
      <c r="AG67" s="21">
        <v>0.18707299999999999</v>
      </c>
      <c r="AH67" s="21">
        <v>18.4556</v>
      </c>
      <c r="AI67" s="21">
        <v>-1.40839E-2</v>
      </c>
      <c r="AJ67" s="21">
        <v>57</v>
      </c>
      <c r="AK67" s="21">
        <v>0.18640100000000001</v>
      </c>
      <c r="AL67">
        <f t="shared" si="6"/>
        <v>17.387530864197529</v>
      </c>
      <c r="AM67">
        <f t="shared" si="7"/>
        <v>3.2527375613580243</v>
      </c>
      <c r="AP67" s="9"/>
      <c r="AQ67" s="21">
        <v>1.4329499999999999</v>
      </c>
      <c r="AR67" s="21">
        <v>23.825800000000001</v>
      </c>
      <c r="AS67" s="21">
        <v>-1.2335199999999999E-2</v>
      </c>
      <c r="AT67" s="21">
        <v>57</v>
      </c>
      <c r="AU67" s="21">
        <v>1.4321900000000001</v>
      </c>
      <c r="AV67">
        <f t="shared" si="8"/>
        <v>15.228641975308641</v>
      </c>
      <c r="AW67">
        <f t="shared" si="9"/>
        <v>21.821882518518517</v>
      </c>
      <c r="AX67" s="9"/>
      <c r="AY67" s="21">
        <v>0.18707299999999999</v>
      </c>
      <c r="AZ67" s="21">
        <v>27.483899999999998</v>
      </c>
      <c r="BA67" s="21">
        <v>-1.40442E-2</v>
      </c>
      <c r="BB67" s="21">
        <v>57</v>
      </c>
      <c r="BC67" s="21">
        <v>0.18652299999999999</v>
      </c>
      <c r="BD67">
        <f t="shared" si="10"/>
        <v>17.338518518518516</v>
      </c>
      <c r="BE67">
        <f t="shared" si="11"/>
        <v>3.243568674814814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1.4279200000000001</v>
      </c>
      <c r="H68" s="21">
        <v>5.7734399999999999</v>
      </c>
      <c r="I68" s="21">
        <v>-1.2280299999999999E-2</v>
      </c>
      <c r="J68" s="21">
        <v>58</v>
      </c>
      <c r="K68" s="21">
        <v>1.4273100000000001</v>
      </c>
      <c r="L68">
        <f t="shared" si="0"/>
        <v>15.160864197530863</v>
      </c>
      <c r="M68">
        <f t="shared" si="1"/>
        <v>21.64850120493827</v>
      </c>
      <c r="N68" s="9"/>
      <c r="O68" s="21">
        <v>0.192108</v>
      </c>
      <c r="P68" s="21">
        <v>9.4314999999999998</v>
      </c>
      <c r="Q68" s="21">
        <v>-1.40106E-2</v>
      </c>
      <c r="R68" s="21">
        <v>58</v>
      </c>
      <c r="S68" s="21">
        <v>0.191528</v>
      </c>
      <c r="T68">
        <f t="shared" si="2"/>
        <v>17.297037037037036</v>
      </c>
      <c r="U68">
        <f t="shared" si="3"/>
        <v>3.322899191111111</v>
      </c>
      <c r="X68" s="9"/>
      <c r="Y68" s="21">
        <v>1.4279200000000001</v>
      </c>
      <c r="Z68" s="21">
        <v>14.807700000000001</v>
      </c>
      <c r="AA68" s="21">
        <v>-1.23169E-2</v>
      </c>
      <c r="AB68" s="21">
        <v>58</v>
      </c>
      <c r="AC68" s="21">
        <v>1.427</v>
      </c>
      <c r="AD68">
        <f t="shared" si="4"/>
        <v>15.206049382716049</v>
      </c>
      <c r="AE68">
        <f t="shared" si="5"/>
        <v>21.713022034567903</v>
      </c>
      <c r="AF68" s="9"/>
      <c r="AG68" s="21">
        <v>0.192108</v>
      </c>
      <c r="AH68" s="21">
        <v>18.465699999999998</v>
      </c>
      <c r="AI68" s="21">
        <v>-1.40839E-2</v>
      </c>
      <c r="AJ68" s="21">
        <v>58</v>
      </c>
      <c r="AK68" s="21">
        <v>0.19155900000000001</v>
      </c>
      <c r="AL68">
        <f t="shared" si="6"/>
        <v>17.387530864197529</v>
      </c>
      <c r="AM68">
        <f t="shared" si="7"/>
        <v>3.3402837792592588</v>
      </c>
      <c r="AP68" s="9"/>
      <c r="AQ68" s="21">
        <v>1.4279200000000001</v>
      </c>
      <c r="AR68" s="21">
        <v>23.835899999999999</v>
      </c>
      <c r="AS68" s="21">
        <v>-1.24146E-2</v>
      </c>
      <c r="AT68" s="21">
        <v>58</v>
      </c>
      <c r="AU68" s="21">
        <v>1.4273100000000001</v>
      </c>
      <c r="AV68">
        <f t="shared" si="8"/>
        <v>15.326666666666666</v>
      </c>
      <c r="AW68">
        <f t="shared" si="9"/>
        <v>21.885253866666666</v>
      </c>
      <c r="AX68" s="9"/>
      <c r="AY68" s="21">
        <v>0.192108</v>
      </c>
      <c r="AZ68" s="21">
        <v>27.4939</v>
      </c>
      <c r="BA68" s="21">
        <v>-1.4047199999999999E-2</v>
      </c>
      <c r="BB68" s="21">
        <v>58</v>
      </c>
      <c r="BC68" s="21">
        <v>0.19155900000000001</v>
      </c>
      <c r="BD68">
        <f t="shared" si="10"/>
        <v>17.342222222222222</v>
      </c>
      <c r="BE68">
        <f t="shared" si="11"/>
        <v>3.3315796266666666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1.4228799999999999</v>
      </c>
      <c r="H69" s="21">
        <v>5.7835099999999997</v>
      </c>
      <c r="I69" s="21">
        <v>-1.23535E-2</v>
      </c>
      <c r="J69" s="21">
        <v>59</v>
      </c>
      <c r="K69" s="21">
        <v>1.42181</v>
      </c>
      <c r="L69">
        <f t="shared" si="0"/>
        <v>15.251234567901234</v>
      </c>
      <c r="M69">
        <f t="shared" si="1"/>
        <v>21.700676641975306</v>
      </c>
      <c r="N69" s="9"/>
      <c r="O69" s="21">
        <v>0.19714400000000001</v>
      </c>
      <c r="P69" s="21">
        <v>9.4415700000000005</v>
      </c>
      <c r="Q69" s="21">
        <v>-1.40045E-2</v>
      </c>
      <c r="R69" s="21">
        <v>59</v>
      </c>
      <c r="S69" s="21">
        <v>0.19659399999999999</v>
      </c>
      <c r="T69">
        <f t="shared" si="2"/>
        <v>17.289506172839506</v>
      </c>
      <c r="U69">
        <f t="shared" si="3"/>
        <v>3.4085224049382719</v>
      </c>
      <c r="X69" s="9"/>
      <c r="Y69" s="21">
        <v>1.4228799999999999</v>
      </c>
      <c r="Z69" s="21">
        <v>14.8177</v>
      </c>
      <c r="AA69" s="21">
        <v>-1.23993E-2</v>
      </c>
      <c r="AB69" s="21">
        <v>59</v>
      </c>
      <c r="AC69" s="21">
        <v>1.4221200000000001</v>
      </c>
      <c r="AD69">
        <f t="shared" si="4"/>
        <v>15.307777777777778</v>
      </c>
      <c r="AE69">
        <f t="shared" si="5"/>
        <v>21.781130844444444</v>
      </c>
      <c r="AF69" s="9"/>
      <c r="AG69" s="21">
        <v>0.19714400000000001</v>
      </c>
      <c r="AH69" s="21">
        <v>18.4758</v>
      </c>
      <c r="AI69" s="21">
        <v>-1.4080799999999999E-2</v>
      </c>
      <c r="AJ69" s="21">
        <v>59</v>
      </c>
      <c r="AK69" s="21">
        <v>0.19656399999999999</v>
      </c>
      <c r="AL69">
        <f t="shared" si="6"/>
        <v>17.383703703703702</v>
      </c>
      <c r="AM69">
        <f t="shared" si="7"/>
        <v>3.4270928829629628</v>
      </c>
      <c r="AP69" s="9"/>
      <c r="AQ69" s="21">
        <v>1.4228799999999999</v>
      </c>
      <c r="AR69" s="21">
        <v>23.846</v>
      </c>
      <c r="AS69" s="21">
        <v>-1.24878E-2</v>
      </c>
      <c r="AT69" s="21">
        <v>59</v>
      </c>
      <c r="AU69" s="21">
        <v>1.4221200000000001</v>
      </c>
      <c r="AV69">
        <f t="shared" si="8"/>
        <v>15.417037037037037</v>
      </c>
      <c r="AW69">
        <f t="shared" si="9"/>
        <v>21.936593659259259</v>
      </c>
      <c r="AX69" s="9"/>
      <c r="AY69" s="21">
        <v>0.19714400000000001</v>
      </c>
      <c r="AZ69" s="21">
        <v>27.504000000000001</v>
      </c>
      <c r="BA69" s="21">
        <v>-1.40381E-2</v>
      </c>
      <c r="BB69" s="21">
        <v>59</v>
      </c>
      <c r="BC69" s="21">
        <v>0.19656399999999999</v>
      </c>
      <c r="BD69">
        <f t="shared" si="10"/>
        <v>17.330987654320985</v>
      </c>
      <c r="BE69">
        <f t="shared" si="11"/>
        <v>3.4167002301234564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1.4178500000000001</v>
      </c>
      <c r="H70" s="21">
        <v>5.7935800000000004</v>
      </c>
      <c r="I70" s="21">
        <v>-1.2423699999999999E-2</v>
      </c>
      <c r="J70" s="21">
        <v>60</v>
      </c>
      <c r="K70" s="21">
        <v>1.4172400000000001</v>
      </c>
      <c r="L70">
        <f t="shared" si="0"/>
        <v>15.3379012345679</v>
      </c>
      <c r="M70">
        <f t="shared" si="1"/>
        <v>21.746843265432098</v>
      </c>
      <c r="N70" s="9"/>
      <c r="O70" s="21">
        <v>0.202179</v>
      </c>
      <c r="P70" s="21">
        <v>9.4516399999999994</v>
      </c>
      <c r="Q70" s="21">
        <v>-1.40015E-2</v>
      </c>
      <c r="R70" s="21">
        <v>60</v>
      </c>
      <c r="S70" s="21">
        <v>0.20153799999999999</v>
      </c>
      <c r="T70">
        <f t="shared" si="2"/>
        <v>17.285802469135803</v>
      </c>
      <c r="U70">
        <f t="shared" si="3"/>
        <v>3.4948262574074076</v>
      </c>
      <c r="X70" s="9"/>
      <c r="Y70" s="21">
        <v>1.4178500000000001</v>
      </c>
      <c r="Z70" s="21">
        <v>14.8278</v>
      </c>
      <c r="AA70" s="21">
        <v>-1.24847E-2</v>
      </c>
      <c r="AB70" s="21">
        <v>60</v>
      </c>
      <c r="AC70" s="21">
        <v>1.4172400000000001</v>
      </c>
      <c r="AD70">
        <f t="shared" si="4"/>
        <v>15.413209876543208</v>
      </c>
      <c r="AE70">
        <f t="shared" si="5"/>
        <v>21.853619623456787</v>
      </c>
      <c r="AF70" s="9"/>
      <c r="AG70" s="21">
        <v>0.202179</v>
      </c>
      <c r="AH70" s="21">
        <v>18.485900000000001</v>
      </c>
      <c r="AI70" s="21">
        <v>-1.40778E-2</v>
      </c>
      <c r="AJ70" s="21">
        <v>60</v>
      </c>
      <c r="AK70" s="21">
        <v>0.20166000000000001</v>
      </c>
      <c r="AL70">
        <f t="shared" si="6"/>
        <v>17.38</v>
      </c>
      <c r="AM70">
        <f t="shared" si="7"/>
        <v>3.5138710199999998</v>
      </c>
      <c r="AP70" s="9"/>
      <c r="AQ70" s="21">
        <v>1.4178500000000001</v>
      </c>
      <c r="AR70" s="21">
        <v>23.856000000000002</v>
      </c>
      <c r="AS70" s="21">
        <v>-1.2560999999999999E-2</v>
      </c>
      <c r="AT70" s="21">
        <v>60</v>
      </c>
      <c r="AU70" s="21">
        <v>1.41693</v>
      </c>
      <c r="AV70">
        <f t="shared" si="8"/>
        <v>15.507407407407406</v>
      </c>
      <c r="AW70">
        <f t="shared" si="9"/>
        <v>21.987177592592591</v>
      </c>
      <c r="AX70" s="9"/>
      <c r="AY70" s="21">
        <v>0.202179</v>
      </c>
      <c r="AZ70" s="21">
        <v>27.514099999999999</v>
      </c>
      <c r="BA70" s="21">
        <v>-1.40381E-2</v>
      </c>
      <c r="BB70" s="21">
        <v>60</v>
      </c>
      <c r="BC70" s="21">
        <v>0.20147699999999999</v>
      </c>
      <c r="BD70">
        <f t="shared" si="10"/>
        <v>17.330987654320985</v>
      </c>
      <c r="BE70">
        <f t="shared" si="11"/>
        <v>3.5039617529629625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1.4128099999999999</v>
      </c>
      <c r="H71" s="21">
        <v>5.8036599999999998</v>
      </c>
      <c r="I71" s="21">
        <v>-1.24908E-2</v>
      </c>
      <c r="J71" s="21">
        <v>61</v>
      </c>
      <c r="K71" s="21">
        <v>1.41296</v>
      </c>
      <c r="L71">
        <f t="shared" si="0"/>
        <v>15.42074074074074</v>
      </c>
      <c r="M71">
        <f t="shared" si="1"/>
        <v>21.786576725925922</v>
      </c>
      <c r="N71" s="9"/>
      <c r="O71" s="21">
        <v>0.20721400000000001</v>
      </c>
      <c r="P71" s="21">
        <v>9.4617100000000001</v>
      </c>
      <c r="Q71" s="21">
        <v>-1.3998399999999999E-2</v>
      </c>
      <c r="R71" s="21">
        <v>61</v>
      </c>
      <c r="S71" s="21">
        <v>0.20663500000000001</v>
      </c>
      <c r="T71">
        <f t="shared" si="2"/>
        <v>17.281975308641975</v>
      </c>
      <c r="U71">
        <f t="shared" si="3"/>
        <v>3.5810672316049383</v>
      </c>
      <c r="X71" s="9"/>
      <c r="Y71" s="21">
        <v>1.4128099999999999</v>
      </c>
      <c r="Z71" s="21">
        <v>14.837899999999999</v>
      </c>
      <c r="AA71" s="21">
        <v>-1.2558E-2</v>
      </c>
      <c r="AB71" s="21">
        <v>61</v>
      </c>
      <c r="AC71" s="21">
        <v>1.41174</v>
      </c>
      <c r="AD71">
        <f t="shared" si="4"/>
        <v>15.503703703703701</v>
      </c>
      <c r="AE71">
        <f t="shared" si="5"/>
        <v>21.903787629629626</v>
      </c>
      <c r="AF71" s="9"/>
      <c r="AG71" s="21">
        <v>0.20721400000000001</v>
      </c>
      <c r="AH71" s="21">
        <v>18.495899999999999</v>
      </c>
      <c r="AI71" s="21">
        <v>-1.4065599999999999E-2</v>
      </c>
      <c r="AJ71" s="21">
        <v>61</v>
      </c>
      <c r="AK71" s="21">
        <v>0.20672599999999999</v>
      </c>
      <c r="AL71">
        <f t="shared" si="6"/>
        <v>17.364938271604938</v>
      </c>
      <c r="AM71">
        <f t="shared" si="7"/>
        <v>3.5982583190123458</v>
      </c>
      <c r="AP71" s="9"/>
      <c r="AQ71" s="21">
        <v>1.4128099999999999</v>
      </c>
      <c r="AR71" s="21">
        <v>23.866099999999999</v>
      </c>
      <c r="AS71" s="21">
        <v>-1.2619E-2</v>
      </c>
      <c r="AT71" s="21">
        <v>61</v>
      </c>
      <c r="AU71" s="21">
        <v>1.41205</v>
      </c>
      <c r="AV71">
        <f t="shared" si="8"/>
        <v>15.579012345679011</v>
      </c>
      <c r="AW71">
        <f t="shared" si="9"/>
        <v>22.010184432098761</v>
      </c>
      <c r="AX71" s="9"/>
      <c r="AY71" s="21">
        <v>0.20721400000000001</v>
      </c>
      <c r="AZ71" s="21">
        <v>27.524100000000001</v>
      </c>
      <c r="BA71" s="21">
        <v>-1.4041100000000001E-2</v>
      </c>
      <c r="BB71" s="21">
        <v>61</v>
      </c>
      <c r="BC71" s="21">
        <v>0.20660400000000001</v>
      </c>
      <c r="BD71">
        <f t="shared" si="10"/>
        <v>17.334691358024692</v>
      </c>
      <c r="BE71">
        <f t="shared" si="11"/>
        <v>3.5919907350617288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1.40778</v>
      </c>
      <c r="H72" s="21">
        <v>5.8137299999999996</v>
      </c>
      <c r="I72" s="21">
        <v>-1.2548800000000001E-2</v>
      </c>
      <c r="J72" s="21">
        <v>62</v>
      </c>
      <c r="K72" s="21">
        <v>1.40717</v>
      </c>
      <c r="L72">
        <f t="shared" si="0"/>
        <v>15.492345679012345</v>
      </c>
      <c r="M72">
        <f t="shared" si="1"/>
        <v>21.8098144</v>
      </c>
      <c r="N72" s="9"/>
      <c r="O72" s="21">
        <v>0.21224999999999999</v>
      </c>
      <c r="P72" s="21">
        <v>9.4717800000000008</v>
      </c>
      <c r="Q72" s="21">
        <v>-1.39954E-2</v>
      </c>
      <c r="R72" s="21">
        <v>62</v>
      </c>
      <c r="S72" s="21">
        <v>0.21163899999999999</v>
      </c>
      <c r="T72">
        <f t="shared" si="2"/>
        <v>17.278271604938272</v>
      </c>
      <c r="U72">
        <f t="shared" si="3"/>
        <v>3.667313148148148</v>
      </c>
      <c r="X72" s="9"/>
      <c r="Y72" s="21">
        <v>1.40778</v>
      </c>
      <c r="Z72" s="21">
        <v>14.847899999999999</v>
      </c>
      <c r="AA72" s="21">
        <v>-1.2619E-2</v>
      </c>
      <c r="AB72" s="21">
        <v>62</v>
      </c>
      <c r="AC72" s="21">
        <v>1.40656</v>
      </c>
      <c r="AD72">
        <f t="shared" si="4"/>
        <v>15.579012345679011</v>
      </c>
      <c r="AE72">
        <f t="shared" si="5"/>
        <v>21.931822</v>
      </c>
      <c r="AF72" s="9"/>
      <c r="AG72" s="21">
        <v>0.21224999999999999</v>
      </c>
      <c r="AH72" s="21">
        <v>18.506</v>
      </c>
      <c r="AI72" s="21">
        <v>-1.40594E-2</v>
      </c>
      <c r="AJ72" s="21">
        <v>62</v>
      </c>
      <c r="AK72" s="21">
        <v>0.2117</v>
      </c>
      <c r="AL72">
        <f t="shared" si="6"/>
        <v>17.357283950617283</v>
      </c>
      <c r="AM72">
        <f t="shared" si="7"/>
        <v>3.6840835185185181</v>
      </c>
      <c r="AP72" s="9"/>
      <c r="AQ72" s="21">
        <v>1.40778</v>
      </c>
      <c r="AR72" s="21">
        <v>23.876200000000001</v>
      </c>
      <c r="AS72" s="21">
        <v>-1.2683099999999999E-2</v>
      </c>
      <c r="AT72" s="21">
        <v>62</v>
      </c>
      <c r="AU72" s="21">
        <v>1.40717</v>
      </c>
      <c r="AV72">
        <f t="shared" si="8"/>
        <v>15.658148148148147</v>
      </c>
      <c r="AW72">
        <f t="shared" si="9"/>
        <v>22.0432278</v>
      </c>
      <c r="AX72" s="9"/>
      <c r="AY72" s="21">
        <v>0.21224999999999999</v>
      </c>
      <c r="AZ72" s="21">
        <v>27.534199999999998</v>
      </c>
      <c r="BA72" s="21">
        <v>-1.40381E-2</v>
      </c>
      <c r="BB72" s="21">
        <v>62</v>
      </c>
      <c r="BC72" s="21">
        <v>0.21167</v>
      </c>
      <c r="BD72">
        <f t="shared" si="10"/>
        <v>17.330987654320985</v>
      </c>
      <c r="BE72">
        <f t="shared" si="11"/>
        <v>3.6785021296296292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1.4027400000000001</v>
      </c>
      <c r="H73" s="21">
        <v>5.8238000000000003</v>
      </c>
      <c r="I73" s="21">
        <v>-1.26068E-2</v>
      </c>
      <c r="J73" s="21">
        <v>63</v>
      </c>
      <c r="K73" s="21">
        <v>1.40228</v>
      </c>
      <c r="L73">
        <f t="shared" si="0"/>
        <v>15.56395061728395</v>
      </c>
      <c r="M73">
        <f t="shared" si="1"/>
        <v>21.83217608888889</v>
      </c>
      <c r="N73" s="9"/>
      <c r="O73" s="21">
        <v>0.21728500000000001</v>
      </c>
      <c r="P73" s="21">
        <v>9.4818499999999997</v>
      </c>
      <c r="Q73" s="21">
        <v>-1.40015E-2</v>
      </c>
      <c r="R73" s="21">
        <v>63</v>
      </c>
      <c r="S73" s="21">
        <v>0.21667500000000001</v>
      </c>
      <c r="T73">
        <f t="shared" si="2"/>
        <v>17.285802469135803</v>
      </c>
      <c r="U73">
        <f t="shared" si="3"/>
        <v>3.7559455895061729</v>
      </c>
      <c r="X73" s="9"/>
      <c r="Y73" s="21">
        <v>1.4027400000000001</v>
      </c>
      <c r="Z73" s="21">
        <v>14.858000000000001</v>
      </c>
      <c r="AA73" s="21">
        <v>-1.2677000000000001E-2</v>
      </c>
      <c r="AB73" s="21">
        <v>63</v>
      </c>
      <c r="AC73" s="21">
        <v>1.40198</v>
      </c>
      <c r="AD73">
        <f t="shared" si="4"/>
        <v>15.650617283950618</v>
      </c>
      <c r="AE73">
        <f t="shared" si="5"/>
        <v>21.95374688888889</v>
      </c>
      <c r="AF73" s="9"/>
      <c r="AG73" s="21">
        <v>0.21728500000000001</v>
      </c>
      <c r="AH73" s="21">
        <v>18.516100000000002</v>
      </c>
      <c r="AI73" s="21">
        <v>-1.4065599999999999E-2</v>
      </c>
      <c r="AJ73" s="21">
        <v>63</v>
      </c>
      <c r="AK73" s="21">
        <v>0.21670500000000001</v>
      </c>
      <c r="AL73">
        <f t="shared" si="6"/>
        <v>17.364938271604938</v>
      </c>
      <c r="AM73">
        <f t="shared" si="7"/>
        <v>3.7731406123456792</v>
      </c>
      <c r="AP73" s="9"/>
      <c r="AQ73" s="21">
        <v>1.4027400000000001</v>
      </c>
      <c r="AR73" s="21">
        <v>23.886199999999999</v>
      </c>
      <c r="AS73" s="21">
        <v>-1.27472E-2</v>
      </c>
      <c r="AT73" s="21">
        <v>63</v>
      </c>
      <c r="AU73" s="21">
        <v>1.40198</v>
      </c>
      <c r="AV73">
        <f t="shared" si="8"/>
        <v>15.737283950617284</v>
      </c>
      <c r="AW73">
        <f t="shared" si="9"/>
        <v>22.075317688888891</v>
      </c>
      <c r="AX73" s="9"/>
      <c r="AY73" s="21">
        <v>0.21728500000000001</v>
      </c>
      <c r="AZ73" s="21">
        <v>27.5443</v>
      </c>
      <c r="BA73" s="21">
        <v>-1.4035000000000001E-2</v>
      </c>
      <c r="BB73" s="21">
        <v>63</v>
      </c>
      <c r="BC73" s="21">
        <v>0.21670500000000001</v>
      </c>
      <c r="BD73">
        <f t="shared" si="10"/>
        <v>17.327160493827162</v>
      </c>
      <c r="BE73">
        <f t="shared" si="11"/>
        <v>3.7649320679012348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1.39771</v>
      </c>
      <c r="H74" s="21">
        <v>5.8338700000000001</v>
      </c>
      <c r="I74" s="21">
        <v>-1.26526E-2</v>
      </c>
      <c r="J74" s="21">
        <v>64</v>
      </c>
      <c r="K74" s="21">
        <v>1.39679</v>
      </c>
      <c r="L74">
        <f t="shared" si="0"/>
        <v>15.620493827160493</v>
      </c>
      <c r="M74">
        <f t="shared" si="1"/>
        <v>21.832920427160492</v>
      </c>
      <c r="N74" s="9"/>
      <c r="O74" s="21">
        <v>0.22232099999999999</v>
      </c>
      <c r="P74" s="21">
        <v>9.4919200000000004</v>
      </c>
      <c r="Q74" s="21">
        <v>-1.40045E-2</v>
      </c>
      <c r="R74" s="21">
        <v>64</v>
      </c>
      <c r="S74" s="21">
        <v>0.221771</v>
      </c>
      <c r="T74">
        <f t="shared" si="2"/>
        <v>17.289506172839506</v>
      </c>
      <c r="U74">
        <f t="shared" si="3"/>
        <v>3.8438203018518515</v>
      </c>
      <c r="X74" s="9"/>
      <c r="Y74" s="21">
        <v>1.39771</v>
      </c>
      <c r="Z74" s="21">
        <v>14.8681</v>
      </c>
      <c r="AA74" s="21">
        <v>-1.2737999999999999E-2</v>
      </c>
      <c r="AB74" s="21">
        <v>64</v>
      </c>
      <c r="AC74" s="21">
        <v>1.39679</v>
      </c>
      <c r="AD74">
        <f t="shared" si="4"/>
        <v>15.725925925925925</v>
      </c>
      <c r="AE74">
        <f t="shared" si="5"/>
        <v>21.980283925925924</v>
      </c>
      <c r="AF74" s="9"/>
      <c r="AG74" s="21">
        <v>0.22232099999999999</v>
      </c>
      <c r="AH74" s="21">
        <v>18.5261</v>
      </c>
      <c r="AI74" s="21">
        <v>-1.4068600000000001E-2</v>
      </c>
      <c r="AJ74" s="21">
        <v>64</v>
      </c>
      <c r="AK74" s="21">
        <v>0.22164900000000001</v>
      </c>
      <c r="AL74">
        <f t="shared" si="6"/>
        <v>17.368641975308641</v>
      </c>
      <c r="AM74">
        <f t="shared" si="7"/>
        <v>3.8614138525925923</v>
      </c>
      <c r="AP74" s="9"/>
      <c r="AQ74" s="21">
        <v>1.39771</v>
      </c>
      <c r="AR74" s="21">
        <v>23.8963</v>
      </c>
      <c r="AS74" s="21">
        <v>-1.28021E-2</v>
      </c>
      <c r="AT74" s="21">
        <v>64</v>
      </c>
      <c r="AU74" s="21">
        <v>1.3974</v>
      </c>
      <c r="AV74">
        <f t="shared" si="8"/>
        <v>15.805061728395062</v>
      </c>
      <c r="AW74">
        <f t="shared" si="9"/>
        <v>22.090892828395063</v>
      </c>
      <c r="AX74" s="9"/>
      <c r="AY74" s="21">
        <v>0.22232099999999999</v>
      </c>
      <c r="AZ74" s="21">
        <v>27.554400000000001</v>
      </c>
      <c r="BA74" s="21">
        <v>-1.40442E-2</v>
      </c>
      <c r="BB74" s="21">
        <v>64</v>
      </c>
      <c r="BC74" s="21">
        <v>0.22174099999999999</v>
      </c>
      <c r="BD74">
        <f t="shared" si="10"/>
        <v>17.338518518518516</v>
      </c>
      <c r="BE74">
        <f t="shared" si="11"/>
        <v>3.8547167755555547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1.3926700000000001</v>
      </c>
      <c r="H75" s="21">
        <v>5.8439399999999999</v>
      </c>
      <c r="I75" s="21">
        <v>-1.2689199999999999E-2</v>
      </c>
      <c r="J75" s="21">
        <v>65</v>
      </c>
      <c r="K75" s="21">
        <v>1.39191</v>
      </c>
      <c r="L75">
        <f t="shared" si="0"/>
        <v>15.665679012345679</v>
      </c>
      <c r="M75">
        <f t="shared" si="1"/>
        <v>21.817121190123459</v>
      </c>
      <c r="N75" s="9"/>
      <c r="O75" s="21">
        <v>0.227356</v>
      </c>
      <c r="P75" s="21">
        <v>9.5019899999999993</v>
      </c>
      <c r="Q75" s="21">
        <v>-1.3998399999999999E-2</v>
      </c>
      <c r="R75" s="21">
        <v>65</v>
      </c>
      <c r="S75" s="21">
        <v>0.226746</v>
      </c>
      <c r="T75">
        <f t="shared" si="2"/>
        <v>17.281975308641975</v>
      </c>
      <c r="U75">
        <f t="shared" si="3"/>
        <v>3.9291607782716049</v>
      </c>
      <c r="X75" s="9"/>
      <c r="Y75" s="21">
        <v>1.3926700000000001</v>
      </c>
      <c r="Z75" s="21">
        <v>14.8782</v>
      </c>
      <c r="AA75" s="21">
        <v>-1.2793000000000001E-2</v>
      </c>
      <c r="AB75" s="21">
        <v>65</v>
      </c>
      <c r="AC75" s="21">
        <v>1.39191</v>
      </c>
      <c r="AD75">
        <f t="shared" si="4"/>
        <v>15.793827160493827</v>
      </c>
      <c r="AE75">
        <f t="shared" si="5"/>
        <v>21.995589271604938</v>
      </c>
      <c r="AF75" s="9"/>
      <c r="AG75" s="21">
        <v>0.227356</v>
      </c>
      <c r="AH75" s="21">
        <v>18.536200000000001</v>
      </c>
      <c r="AI75" s="21">
        <v>-1.40594E-2</v>
      </c>
      <c r="AJ75" s="21">
        <v>65</v>
      </c>
      <c r="AK75" s="21">
        <v>0.226746</v>
      </c>
      <c r="AL75">
        <f t="shared" si="6"/>
        <v>17.357283950617283</v>
      </c>
      <c r="AM75">
        <f t="shared" si="7"/>
        <v>3.9462826498765433</v>
      </c>
      <c r="AP75" s="9"/>
      <c r="AQ75" s="21">
        <v>1.3926700000000001</v>
      </c>
      <c r="AR75" s="21">
        <v>23.906400000000001</v>
      </c>
      <c r="AS75" s="21">
        <v>-1.28662E-2</v>
      </c>
      <c r="AT75" s="21">
        <v>65</v>
      </c>
      <c r="AU75" s="21">
        <v>1.39191</v>
      </c>
      <c r="AV75">
        <f t="shared" si="8"/>
        <v>15.884197530864196</v>
      </c>
      <c r="AW75">
        <f t="shared" si="9"/>
        <v>22.121445375308639</v>
      </c>
      <c r="AX75" s="9"/>
      <c r="AY75" s="21">
        <v>0.227356</v>
      </c>
      <c r="AZ75" s="21">
        <v>27.564399999999999</v>
      </c>
      <c r="BA75" s="21">
        <v>-1.4053299999999999E-2</v>
      </c>
      <c r="BB75" s="21">
        <v>65</v>
      </c>
      <c r="BC75" s="21">
        <v>0.22689799999999999</v>
      </c>
      <c r="BD75">
        <f t="shared" si="10"/>
        <v>17.349753086419753</v>
      </c>
      <c r="BE75">
        <f t="shared" si="11"/>
        <v>3.9445704627160492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1.3876299999999999</v>
      </c>
      <c r="H76" s="21">
        <v>5.8540099999999997</v>
      </c>
      <c r="I76" s="21">
        <v>-1.2735E-2</v>
      </c>
      <c r="J76" s="21">
        <v>66</v>
      </c>
      <c r="K76" s="21">
        <v>1.38672</v>
      </c>
      <c r="L76">
        <f t="shared" ref="L76:L139" si="12">-I76/$F$2*1000</f>
        <v>15.722222222222221</v>
      </c>
      <c r="M76">
        <f t="shared" ref="M76:M139" si="13">L76*G76</f>
        <v>21.81662722222222</v>
      </c>
      <c r="N76" s="9"/>
      <c r="O76" s="21">
        <v>0.23239099999999999</v>
      </c>
      <c r="P76" s="21">
        <v>9.51206</v>
      </c>
      <c r="Q76" s="21">
        <v>-1.3986200000000001E-2</v>
      </c>
      <c r="R76" s="21">
        <v>66</v>
      </c>
      <c r="S76" s="21">
        <v>0.23181199999999999</v>
      </c>
      <c r="T76">
        <f t="shared" ref="T76:T139" si="14">-Q76/$F$2*1000</f>
        <v>17.266913580246914</v>
      </c>
      <c r="U76">
        <f t="shared" ref="U76:U139" si="15">T76*O76</f>
        <v>4.0126753138271605</v>
      </c>
      <c r="X76" s="9"/>
      <c r="Y76" s="21">
        <v>1.3876299999999999</v>
      </c>
      <c r="Z76" s="21">
        <v>14.888199999999999</v>
      </c>
      <c r="AA76" s="21">
        <v>-1.28387E-2</v>
      </c>
      <c r="AB76" s="21">
        <v>66</v>
      </c>
      <c r="AC76" s="21">
        <v>1.38672</v>
      </c>
      <c r="AD76">
        <f t="shared" ref="AD76:AD139" si="16">-AA76/$F$2*1000</f>
        <v>15.850246913580245</v>
      </c>
      <c r="AE76">
        <f t="shared" ref="AE76:AE139" si="17">AD76*Y76</f>
        <v>21.994278124691352</v>
      </c>
      <c r="AF76" s="9"/>
      <c r="AG76" s="21">
        <v>0.23239099999999999</v>
      </c>
      <c r="AH76" s="21">
        <v>18.546299999999999</v>
      </c>
      <c r="AI76" s="21">
        <v>-1.40594E-2</v>
      </c>
      <c r="AJ76" s="21">
        <v>66</v>
      </c>
      <c r="AK76" s="21">
        <v>0.231873</v>
      </c>
      <c r="AL76">
        <f t="shared" ref="AL76:AL139" si="18">-AI76/$F$2*1000</f>
        <v>17.357283950617283</v>
      </c>
      <c r="AM76">
        <f t="shared" ref="AM76:AM139" si="19">AL76*AG76</f>
        <v>4.0336765745679006</v>
      </c>
      <c r="AP76" s="9"/>
      <c r="AQ76" s="21">
        <v>1.3876299999999999</v>
      </c>
      <c r="AR76" s="21">
        <v>23.916399999999999</v>
      </c>
      <c r="AS76" s="21">
        <v>-1.29242E-2</v>
      </c>
      <c r="AT76" s="21">
        <v>66</v>
      </c>
      <c r="AU76" s="21">
        <v>1.3870199999999999</v>
      </c>
      <c r="AV76">
        <f t="shared" ref="AV76:AV139" si="20">-AS76/$F$2*1000</f>
        <v>15.955802469135801</v>
      </c>
      <c r="AW76">
        <f t="shared" ref="AW76:AW139" si="21">AV76*AQ76</f>
        <v>22.140750180246911</v>
      </c>
      <c r="AX76" s="9"/>
      <c r="AY76" s="21">
        <v>0.23239099999999999</v>
      </c>
      <c r="AZ76" s="21">
        <v>27.5745</v>
      </c>
      <c r="BA76" s="21">
        <v>-1.4053299999999999E-2</v>
      </c>
      <c r="BB76" s="21">
        <v>66</v>
      </c>
      <c r="BC76" s="21">
        <v>0.23184199999999999</v>
      </c>
      <c r="BD76">
        <f t="shared" ref="BD76:BD139" si="22">-BA76/$F$2*1000</f>
        <v>17.349753086419753</v>
      </c>
      <c r="BE76">
        <f t="shared" ref="BE76:BE139" si="23">BD76*AY76</f>
        <v>4.0319264695061729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1.3826000000000001</v>
      </c>
      <c r="H77" s="21">
        <v>5.8640800000000004</v>
      </c>
      <c r="I77" s="21">
        <v>-1.27838E-2</v>
      </c>
      <c r="J77" s="21">
        <v>67</v>
      </c>
      <c r="K77" s="21">
        <v>1.38184</v>
      </c>
      <c r="L77">
        <f t="shared" si="12"/>
        <v>15.782469135802467</v>
      </c>
      <c r="M77">
        <f t="shared" si="13"/>
        <v>21.820841827160493</v>
      </c>
      <c r="N77" s="9"/>
      <c r="O77" s="21">
        <v>0.237427</v>
      </c>
      <c r="P77" s="21">
        <v>9.5221300000000006</v>
      </c>
      <c r="Q77" s="21">
        <v>-1.3980100000000001E-2</v>
      </c>
      <c r="R77" s="21">
        <v>67</v>
      </c>
      <c r="S77" s="21">
        <v>0.236877</v>
      </c>
      <c r="T77">
        <f t="shared" si="14"/>
        <v>17.259382716049384</v>
      </c>
      <c r="U77">
        <f t="shared" si="15"/>
        <v>4.0978434601234568</v>
      </c>
      <c r="X77" s="9"/>
      <c r="Y77" s="21">
        <v>1.3826000000000001</v>
      </c>
      <c r="Z77" s="21">
        <v>14.898300000000001</v>
      </c>
      <c r="AA77" s="21">
        <v>-1.28784E-2</v>
      </c>
      <c r="AB77" s="21">
        <v>67</v>
      </c>
      <c r="AC77" s="21">
        <v>1.38184</v>
      </c>
      <c r="AD77">
        <f t="shared" si="16"/>
        <v>15.899259259259258</v>
      </c>
      <c r="AE77">
        <f t="shared" si="17"/>
        <v>21.982315851851851</v>
      </c>
      <c r="AF77" s="9"/>
      <c r="AG77" s="21">
        <v>0.237427</v>
      </c>
      <c r="AH77" s="21">
        <v>18.5563</v>
      </c>
      <c r="AI77" s="21">
        <v>-1.40594E-2</v>
      </c>
      <c r="AJ77" s="21">
        <v>67</v>
      </c>
      <c r="AK77" s="21">
        <v>0.23690800000000001</v>
      </c>
      <c r="AL77">
        <f t="shared" si="18"/>
        <v>17.357283950617283</v>
      </c>
      <c r="AM77">
        <f t="shared" si="19"/>
        <v>4.1210878565432099</v>
      </c>
      <c r="AP77" s="9"/>
      <c r="AQ77" s="21">
        <v>1.3826000000000001</v>
      </c>
      <c r="AR77" s="21">
        <v>23.926500000000001</v>
      </c>
      <c r="AS77" s="21">
        <v>-1.29791E-2</v>
      </c>
      <c r="AT77" s="21">
        <v>67</v>
      </c>
      <c r="AU77" s="21">
        <v>1.38123</v>
      </c>
      <c r="AV77">
        <f t="shared" si="20"/>
        <v>16.023580246913578</v>
      </c>
      <c r="AW77">
        <f t="shared" si="21"/>
        <v>22.154202049382715</v>
      </c>
      <c r="AX77" s="9"/>
      <c r="AY77" s="21">
        <v>0.237427</v>
      </c>
      <c r="AZ77" s="21">
        <v>27.584599999999998</v>
      </c>
      <c r="BA77" s="21">
        <v>-1.40594E-2</v>
      </c>
      <c r="BB77" s="21">
        <v>67</v>
      </c>
      <c r="BC77" s="21">
        <v>0.236847</v>
      </c>
      <c r="BD77">
        <f t="shared" si="22"/>
        <v>17.357283950617283</v>
      </c>
      <c r="BE77">
        <f t="shared" si="23"/>
        <v>4.1210878565432099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1.3775599999999999</v>
      </c>
      <c r="H78" s="21">
        <v>5.8741500000000002</v>
      </c>
      <c r="I78" s="21">
        <v>-1.28296E-2</v>
      </c>
      <c r="J78" s="21">
        <v>68</v>
      </c>
      <c r="K78" s="21">
        <v>1.3766499999999999</v>
      </c>
      <c r="L78">
        <f t="shared" si="12"/>
        <v>15.839012345679013</v>
      </c>
      <c r="M78">
        <f t="shared" si="13"/>
        <v>21.819189846913581</v>
      </c>
      <c r="N78" s="9"/>
      <c r="O78" s="21">
        <v>0.24246200000000001</v>
      </c>
      <c r="P78" s="21">
        <v>9.5322099999999992</v>
      </c>
      <c r="Q78" s="21">
        <v>-1.3980100000000001E-2</v>
      </c>
      <c r="R78" s="21">
        <v>68</v>
      </c>
      <c r="S78" s="21">
        <v>0.24191299999999999</v>
      </c>
      <c r="T78">
        <f t="shared" si="14"/>
        <v>17.259382716049384</v>
      </c>
      <c r="U78">
        <f t="shared" si="15"/>
        <v>4.1847444520987658</v>
      </c>
      <c r="X78" s="9"/>
      <c r="Y78" s="21">
        <v>1.3775599999999999</v>
      </c>
      <c r="Z78" s="21">
        <v>14.9084</v>
      </c>
      <c r="AA78" s="21">
        <v>-1.29272E-2</v>
      </c>
      <c r="AB78" s="21">
        <v>68</v>
      </c>
      <c r="AC78" s="21">
        <v>1.3769499999999999</v>
      </c>
      <c r="AD78">
        <f t="shared" si="16"/>
        <v>15.959506172839506</v>
      </c>
      <c r="AE78">
        <f t="shared" si="17"/>
        <v>21.985177323456789</v>
      </c>
      <c r="AF78" s="9"/>
      <c r="AG78" s="21">
        <v>0.24246200000000001</v>
      </c>
      <c r="AH78" s="21">
        <v>18.566400000000002</v>
      </c>
      <c r="AI78" s="21">
        <v>-1.4065599999999999E-2</v>
      </c>
      <c r="AJ78" s="21">
        <v>68</v>
      </c>
      <c r="AK78" s="21">
        <v>0.24185200000000001</v>
      </c>
      <c r="AL78">
        <f t="shared" si="18"/>
        <v>17.364938271604938</v>
      </c>
      <c r="AM78">
        <f t="shared" si="19"/>
        <v>4.2103376632098763</v>
      </c>
      <c r="AP78" s="9"/>
      <c r="AQ78" s="21">
        <v>1.3775599999999999</v>
      </c>
      <c r="AR78" s="21">
        <v>23.936599999999999</v>
      </c>
      <c r="AS78" s="21">
        <v>-1.3028E-2</v>
      </c>
      <c r="AT78" s="21">
        <v>68</v>
      </c>
      <c r="AU78" s="21">
        <v>1.3763399999999999</v>
      </c>
      <c r="AV78">
        <f t="shared" si="20"/>
        <v>16.08395061728395</v>
      </c>
      <c r="AW78">
        <f t="shared" si="21"/>
        <v>22.156607012345678</v>
      </c>
      <c r="AX78" s="9"/>
      <c r="AY78" s="21">
        <v>0.24246200000000001</v>
      </c>
      <c r="AZ78" s="21">
        <v>27.5946</v>
      </c>
      <c r="BA78" s="21">
        <v>-1.40564E-2</v>
      </c>
      <c r="BB78" s="21">
        <v>68</v>
      </c>
      <c r="BC78" s="21">
        <v>0.24185200000000001</v>
      </c>
      <c r="BD78">
        <f t="shared" si="22"/>
        <v>17.35358024691358</v>
      </c>
      <c r="BE78">
        <f t="shared" si="23"/>
        <v>4.2075837738271611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1.37253</v>
      </c>
      <c r="H79" s="21">
        <v>5.88422</v>
      </c>
      <c r="I79" s="21">
        <v>-1.28754E-2</v>
      </c>
      <c r="J79" s="21">
        <v>69</v>
      </c>
      <c r="K79" s="21">
        <v>1.3714599999999999</v>
      </c>
      <c r="L79">
        <f t="shared" si="12"/>
        <v>15.895555555555555</v>
      </c>
      <c r="M79">
        <f t="shared" si="13"/>
        <v>21.817126866666666</v>
      </c>
      <c r="N79" s="9"/>
      <c r="O79" s="21">
        <v>0.247498</v>
      </c>
      <c r="P79" s="21">
        <v>9.5422799999999999</v>
      </c>
      <c r="Q79" s="21">
        <v>-1.3980100000000001E-2</v>
      </c>
      <c r="R79" s="21">
        <v>69</v>
      </c>
      <c r="S79" s="21">
        <v>0.246979</v>
      </c>
      <c r="T79">
        <f t="shared" si="14"/>
        <v>17.259382716049384</v>
      </c>
      <c r="U79">
        <f t="shared" si="15"/>
        <v>4.2716627034567907</v>
      </c>
      <c r="X79" s="9"/>
      <c r="Y79" s="21">
        <v>1.37253</v>
      </c>
      <c r="Z79" s="21">
        <v>14.9184</v>
      </c>
      <c r="AA79" s="21">
        <v>-1.2973E-2</v>
      </c>
      <c r="AB79" s="21">
        <v>69</v>
      </c>
      <c r="AC79" s="21">
        <v>1.3720699999999999</v>
      </c>
      <c r="AD79">
        <f t="shared" si="16"/>
        <v>16.016049382716048</v>
      </c>
      <c r="AE79">
        <f t="shared" si="17"/>
        <v>21.982508259259259</v>
      </c>
      <c r="AF79" s="9"/>
      <c r="AG79" s="21">
        <v>0.247498</v>
      </c>
      <c r="AH79" s="21">
        <v>18.576499999999999</v>
      </c>
      <c r="AI79" s="21">
        <v>-1.4068600000000001E-2</v>
      </c>
      <c r="AJ79" s="21">
        <v>69</v>
      </c>
      <c r="AK79" s="21">
        <v>0.246918</v>
      </c>
      <c r="AL79">
        <f t="shared" si="18"/>
        <v>17.368641975308641</v>
      </c>
      <c r="AM79">
        <f t="shared" si="19"/>
        <v>4.2987041516049382</v>
      </c>
      <c r="AP79" s="9"/>
      <c r="AQ79" s="21">
        <v>1.37253</v>
      </c>
      <c r="AR79" s="21">
        <v>23.9467</v>
      </c>
      <c r="AS79" s="21">
        <v>-1.3079800000000001E-2</v>
      </c>
      <c r="AT79" s="21">
        <v>69</v>
      </c>
      <c r="AU79" s="21">
        <v>1.3717699999999999</v>
      </c>
      <c r="AV79">
        <f t="shared" si="20"/>
        <v>16.147901234567904</v>
      </c>
      <c r="AW79">
        <f t="shared" si="21"/>
        <v>22.163478881481485</v>
      </c>
      <c r="AX79" s="9"/>
      <c r="AY79" s="21">
        <v>0.247498</v>
      </c>
      <c r="AZ79" s="21">
        <v>27.604700000000001</v>
      </c>
      <c r="BA79" s="21">
        <v>-1.4047199999999999E-2</v>
      </c>
      <c r="BB79" s="21">
        <v>69</v>
      </c>
      <c r="BC79" s="21">
        <v>0.246948</v>
      </c>
      <c r="BD79">
        <f t="shared" si="22"/>
        <v>17.342222222222222</v>
      </c>
      <c r="BE79">
        <f t="shared" si="23"/>
        <v>4.2921653155555557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1.3674900000000001</v>
      </c>
      <c r="H80" s="21">
        <v>5.8942899999999998</v>
      </c>
      <c r="I80" s="21">
        <v>-1.2942499999999999E-2</v>
      </c>
      <c r="J80" s="21">
        <v>70</v>
      </c>
      <c r="K80" s="21">
        <v>1.3668800000000001</v>
      </c>
      <c r="L80">
        <f t="shared" si="12"/>
        <v>15.978395061728392</v>
      </c>
      <c r="M80">
        <f t="shared" si="13"/>
        <v>21.850295462962961</v>
      </c>
      <c r="N80" s="9"/>
      <c r="O80" s="21">
        <v>0.25253300000000001</v>
      </c>
      <c r="P80" s="21">
        <v>9.5523500000000006</v>
      </c>
      <c r="Q80" s="21">
        <v>-1.3986200000000001E-2</v>
      </c>
      <c r="R80" s="21">
        <v>70</v>
      </c>
      <c r="S80" s="21">
        <v>0.25198399999999999</v>
      </c>
      <c r="T80">
        <f t="shared" si="14"/>
        <v>17.266913580246914</v>
      </c>
      <c r="U80">
        <f t="shared" si="15"/>
        <v>4.3604654871604938</v>
      </c>
      <c r="X80" s="9"/>
      <c r="Y80" s="21">
        <v>1.3674900000000001</v>
      </c>
      <c r="Z80" s="21">
        <v>14.9285</v>
      </c>
      <c r="AA80" s="21">
        <v>-1.30127E-2</v>
      </c>
      <c r="AB80" s="21">
        <v>70</v>
      </c>
      <c r="AC80" s="21">
        <v>1.3665799999999999</v>
      </c>
      <c r="AD80">
        <f t="shared" si="16"/>
        <v>16.065061728395062</v>
      </c>
      <c r="AE80">
        <f t="shared" si="17"/>
        <v>21.968811262962966</v>
      </c>
      <c r="AF80" s="9"/>
      <c r="AG80" s="21">
        <v>0.25253300000000001</v>
      </c>
      <c r="AH80" s="21">
        <v>18.586600000000001</v>
      </c>
      <c r="AI80" s="21">
        <v>-1.4065599999999999E-2</v>
      </c>
      <c r="AJ80" s="21">
        <v>70</v>
      </c>
      <c r="AK80" s="21">
        <v>0.25186199999999997</v>
      </c>
      <c r="AL80">
        <f t="shared" si="18"/>
        <v>17.364938271604938</v>
      </c>
      <c r="AM80">
        <f t="shared" si="19"/>
        <v>4.3852199565432102</v>
      </c>
      <c r="AP80" s="9"/>
      <c r="AQ80" s="21">
        <v>1.3674900000000001</v>
      </c>
      <c r="AR80" s="21">
        <v>23.956700000000001</v>
      </c>
      <c r="AS80" s="21">
        <v>-1.31226E-2</v>
      </c>
      <c r="AT80" s="21">
        <v>70</v>
      </c>
      <c r="AU80" s="21">
        <v>1.3671899999999999</v>
      </c>
      <c r="AV80">
        <f t="shared" si="20"/>
        <v>16.200740740740741</v>
      </c>
      <c r="AW80">
        <f t="shared" si="21"/>
        <v>22.154350955555557</v>
      </c>
      <c r="AX80" s="9"/>
      <c r="AY80" s="21">
        <v>0.25253300000000001</v>
      </c>
      <c r="AZ80" s="21">
        <v>27.614799999999999</v>
      </c>
      <c r="BA80" s="21">
        <v>-1.4041100000000001E-2</v>
      </c>
      <c r="BB80" s="21">
        <v>70</v>
      </c>
      <c r="BC80" s="21">
        <v>0.25192300000000001</v>
      </c>
      <c r="BD80">
        <f t="shared" si="22"/>
        <v>17.334691358024692</v>
      </c>
      <c r="BE80">
        <f t="shared" si="23"/>
        <v>4.3775816127160496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1.36246</v>
      </c>
      <c r="H81" s="21">
        <v>5.9043700000000001</v>
      </c>
      <c r="I81" s="21">
        <v>-1.2988299999999999E-2</v>
      </c>
      <c r="J81" s="21">
        <v>71</v>
      </c>
      <c r="K81" s="21">
        <v>1.3613900000000001</v>
      </c>
      <c r="L81">
        <f t="shared" si="12"/>
        <v>16.034938271604936</v>
      </c>
      <c r="M81">
        <f t="shared" si="13"/>
        <v>21.846961997530862</v>
      </c>
      <c r="N81" s="9"/>
      <c r="O81" s="21">
        <v>0.25756800000000002</v>
      </c>
      <c r="P81" s="21">
        <v>9.5624199999999995</v>
      </c>
      <c r="Q81" s="21">
        <v>-1.3983199999999999E-2</v>
      </c>
      <c r="R81" s="21">
        <v>71</v>
      </c>
      <c r="S81" s="21">
        <v>0.25695800000000002</v>
      </c>
      <c r="T81">
        <f t="shared" si="14"/>
        <v>17.263209876543208</v>
      </c>
      <c r="U81">
        <f t="shared" si="15"/>
        <v>4.4464504414814812</v>
      </c>
      <c r="X81" s="9"/>
      <c r="Y81" s="21">
        <v>1.36246</v>
      </c>
      <c r="Z81" s="21">
        <v>14.938599999999999</v>
      </c>
      <c r="AA81" s="21">
        <v>-1.30524E-2</v>
      </c>
      <c r="AB81" s="21">
        <v>71</v>
      </c>
      <c r="AC81" s="21">
        <v>1.3620000000000001</v>
      </c>
      <c r="AD81">
        <f t="shared" si="16"/>
        <v>16.114074074074072</v>
      </c>
      <c r="AE81">
        <f t="shared" si="17"/>
        <v>21.954781362962962</v>
      </c>
      <c r="AF81" s="9"/>
      <c r="AG81" s="21">
        <v>0.25756800000000002</v>
      </c>
      <c r="AH81" s="21">
        <v>18.596599999999999</v>
      </c>
      <c r="AI81" s="21">
        <v>-1.4053299999999999E-2</v>
      </c>
      <c r="AJ81" s="21">
        <v>71</v>
      </c>
      <c r="AK81" s="21">
        <v>0.25695800000000002</v>
      </c>
      <c r="AL81">
        <f t="shared" si="18"/>
        <v>17.349753086419753</v>
      </c>
      <c r="AM81">
        <f t="shared" si="19"/>
        <v>4.4687412029629634</v>
      </c>
      <c r="AP81" s="9"/>
      <c r="AQ81" s="21">
        <v>1.36246</v>
      </c>
      <c r="AR81" s="21">
        <v>23.966799999999999</v>
      </c>
      <c r="AS81" s="21">
        <v>-1.3159199999999999E-2</v>
      </c>
      <c r="AT81" s="21">
        <v>71</v>
      </c>
      <c r="AU81" s="21">
        <v>1.3620000000000001</v>
      </c>
      <c r="AV81">
        <f t="shared" si="20"/>
        <v>16.245925925925924</v>
      </c>
      <c r="AW81">
        <f t="shared" si="21"/>
        <v>22.134424237037035</v>
      </c>
      <c r="AX81" s="9"/>
      <c r="AY81" s="21">
        <v>0.25756800000000002</v>
      </c>
      <c r="AZ81" s="21">
        <v>27.6249</v>
      </c>
      <c r="BA81" s="21">
        <v>-1.40289E-2</v>
      </c>
      <c r="BB81" s="21">
        <v>71</v>
      </c>
      <c r="BC81" s="21">
        <v>0.25692700000000002</v>
      </c>
      <c r="BD81">
        <f t="shared" si="22"/>
        <v>17.319629629629631</v>
      </c>
      <c r="BE81">
        <f t="shared" si="23"/>
        <v>4.4609823644444448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1.3574200000000001</v>
      </c>
      <c r="H82" s="21">
        <v>5.9144399999999999</v>
      </c>
      <c r="I82" s="21">
        <v>-1.3028E-2</v>
      </c>
      <c r="J82" s="21">
        <v>72</v>
      </c>
      <c r="K82" s="21">
        <v>1.3565100000000001</v>
      </c>
      <c r="L82">
        <f t="shared" si="12"/>
        <v>16.08395061728395</v>
      </c>
      <c r="M82">
        <f t="shared" si="13"/>
        <v>21.832676246913582</v>
      </c>
      <c r="N82" s="9"/>
      <c r="O82" s="21">
        <v>0.262604</v>
      </c>
      <c r="P82" s="21">
        <v>9.5724900000000002</v>
      </c>
      <c r="Q82" s="21">
        <v>-1.3986200000000001E-2</v>
      </c>
      <c r="R82" s="21">
        <v>72</v>
      </c>
      <c r="S82" s="21">
        <v>0.261963</v>
      </c>
      <c r="T82">
        <f t="shared" si="14"/>
        <v>17.266913580246914</v>
      </c>
      <c r="U82">
        <f t="shared" si="15"/>
        <v>4.5343605738271604</v>
      </c>
      <c r="X82" s="9"/>
      <c r="Y82" s="21">
        <v>1.3574200000000001</v>
      </c>
      <c r="Z82" s="21">
        <v>14.948700000000001</v>
      </c>
      <c r="AA82" s="21">
        <v>-1.3091999999999999E-2</v>
      </c>
      <c r="AB82" s="21">
        <v>72</v>
      </c>
      <c r="AC82" s="21">
        <v>1.3565100000000001</v>
      </c>
      <c r="AD82">
        <f t="shared" si="16"/>
        <v>16.162962962962961</v>
      </c>
      <c r="AE82">
        <f t="shared" si="17"/>
        <v>21.939929185185186</v>
      </c>
      <c r="AF82" s="9"/>
      <c r="AG82" s="21">
        <v>0.262604</v>
      </c>
      <c r="AH82" s="21">
        <v>18.6067</v>
      </c>
      <c r="AI82" s="21">
        <v>-1.40381E-2</v>
      </c>
      <c r="AJ82" s="21">
        <v>72</v>
      </c>
      <c r="AK82" s="21">
        <v>0.261963</v>
      </c>
      <c r="AL82">
        <f t="shared" si="18"/>
        <v>17.330987654320985</v>
      </c>
      <c r="AM82">
        <f t="shared" si="19"/>
        <v>4.5511866819753077</v>
      </c>
      <c r="AP82" s="9"/>
      <c r="AQ82" s="21">
        <v>1.3574200000000001</v>
      </c>
      <c r="AR82" s="21">
        <v>23.976900000000001</v>
      </c>
      <c r="AS82" s="21">
        <v>-1.31927E-2</v>
      </c>
      <c r="AT82" s="21">
        <v>72</v>
      </c>
      <c r="AU82" s="21">
        <v>1.3568100000000001</v>
      </c>
      <c r="AV82">
        <f t="shared" si="20"/>
        <v>16.287283950617283</v>
      </c>
      <c r="AW82">
        <f t="shared" si="21"/>
        <v>22.108684980246913</v>
      </c>
      <c r="AX82" s="9"/>
      <c r="AY82" s="21">
        <v>0.262604</v>
      </c>
      <c r="AZ82" s="21">
        <v>27.634899999999998</v>
      </c>
      <c r="BA82" s="21">
        <v>-1.40228E-2</v>
      </c>
      <c r="BB82" s="21">
        <v>72</v>
      </c>
      <c r="BC82" s="21">
        <v>0.26205400000000001</v>
      </c>
      <c r="BD82">
        <f t="shared" si="22"/>
        <v>17.312098765432097</v>
      </c>
      <c r="BE82">
        <f t="shared" si="23"/>
        <v>4.5462263841975306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1.35239</v>
      </c>
      <c r="H83" s="21">
        <v>5.9245099999999997</v>
      </c>
      <c r="I83" s="21">
        <v>-1.3070699999999999E-2</v>
      </c>
      <c r="J83" s="21">
        <v>73</v>
      </c>
      <c r="K83" s="21">
        <v>1.35162</v>
      </c>
      <c r="L83">
        <f t="shared" si="12"/>
        <v>16.136666666666663</v>
      </c>
      <c r="M83">
        <f t="shared" si="13"/>
        <v>21.82306663333333</v>
      </c>
      <c r="N83" s="9"/>
      <c r="O83" s="21">
        <v>0.26763900000000002</v>
      </c>
      <c r="P83" s="21">
        <v>9.5825600000000009</v>
      </c>
      <c r="Q83" s="21">
        <v>-1.3986200000000001E-2</v>
      </c>
      <c r="R83" s="21">
        <v>73</v>
      </c>
      <c r="S83" s="21">
        <v>0.26705899999999999</v>
      </c>
      <c r="T83">
        <f t="shared" si="14"/>
        <v>17.266913580246914</v>
      </c>
      <c r="U83">
        <f t="shared" si="15"/>
        <v>4.6212994837037042</v>
      </c>
      <c r="X83" s="9"/>
      <c r="Y83" s="21">
        <v>1.35239</v>
      </c>
      <c r="Z83" s="21">
        <v>14.9587</v>
      </c>
      <c r="AA83" s="21">
        <v>-1.31378E-2</v>
      </c>
      <c r="AB83" s="21">
        <v>73</v>
      </c>
      <c r="AC83" s="21">
        <v>1.3519300000000001</v>
      </c>
      <c r="AD83">
        <f t="shared" si="16"/>
        <v>16.219506172839505</v>
      </c>
      <c r="AE83">
        <f t="shared" si="17"/>
        <v>21.935097953086419</v>
      </c>
      <c r="AF83" s="9"/>
      <c r="AG83" s="21">
        <v>0.26763900000000002</v>
      </c>
      <c r="AH83" s="21">
        <v>18.616800000000001</v>
      </c>
      <c r="AI83" s="21">
        <v>-1.4035000000000001E-2</v>
      </c>
      <c r="AJ83" s="21">
        <v>73</v>
      </c>
      <c r="AK83" s="21">
        <v>0.26699800000000001</v>
      </c>
      <c r="AL83">
        <f t="shared" si="18"/>
        <v>17.327160493827162</v>
      </c>
      <c r="AM83">
        <f t="shared" si="19"/>
        <v>4.637423907407408</v>
      </c>
      <c r="AP83" s="9"/>
      <c r="AQ83" s="21">
        <v>1.35239</v>
      </c>
      <c r="AR83" s="21">
        <v>23.986899999999999</v>
      </c>
      <c r="AS83" s="21">
        <v>-1.32385E-2</v>
      </c>
      <c r="AT83" s="21">
        <v>73</v>
      </c>
      <c r="AU83" s="21">
        <v>1.35162</v>
      </c>
      <c r="AV83">
        <f t="shared" si="20"/>
        <v>16.343827160493824</v>
      </c>
      <c r="AW83">
        <f t="shared" si="21"/>
        <v>22.103228413580243</v>
      </c>
      <c r="AX83" s="9"/>
      <c r="AY83" s="21">
        <v>0.26763900000000002</v>
      </c>
      <c r="AZ83" s="21">
        <v>27.645</v>
      </c>
      <c r="BA83" s="21">
        <v>-1.40167E-2</v>
      </c>
      <c r="BB83" s="21">
        <v>73</v>
      </c>
      <c r="BC83" s="21">
        <v>0.26699800000000001</v>
      </c>
      <c r="BD83">
        <f t="shared" si="22"/>
        <v>17.304567901234567</v>
      </c>
      <c r="BE83">
        <f t="shared" si="23"/>
        <v>4.6313772485185183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1.34735</v>
      </c>
      <c r="H84" s="21">
        <v>5.9345800000000004</v>
      </c>
      <c r="I84" s="21">
        <v>-1.3107300000000001E-2</v>
      </c>
      <c r="J84" s="21">
        <v>74</v>
      </c>
      <c r="K84" s="21">
        <v>1.3464400000000001</v>
      </c>
      <c r="L84">
        <f t="shared" si="12"/>
        <v>16.181851851851849</v>
      </c>
      <c r="M84">
        <f t="shared" si="13"/>
        <v>21.802618092592589</v>
      </c>
      <c r="N84" s="9"/>
      <c r="O84" s="21">
        <v>0.272675</v>
      </c>
      <c r="P84" s="21">
        <v>9.5926299999999998</v>
      </c>
      <c r="Q84" s="21">
        <v>-1.39893E-2</v>
      </c>
      <c r="R84" s="21">
        <v>74</v>
      </c>
      <c r="S84" s="21">
        <v>0.27218599999999998</v>
      </c>
      <c r="T84">
        <f t="shared" si="14"/>
        <v>17.270740740740738</v>
      </c>
      <c r="U84">
        <f t="shared" si="15"/>
        <v>4.7092992314814808</v>
      </c>
      <c r="X84" s="9"/>
      <c r="Y84" s="21">
        <v>1.34735</v>
      </c>
      <c r="Z84" s="21">
        <v>14.9688</v>
      </c>
      <c r="AA84" s="21">
        <v>-1.31805E-2</v>
      </c>
      <c r="AB84" s="21">
        <v>74</v>
      </c>
      <c r="AC84" s="21">
        <v>1.3464400000000001</v>
      </c>
      <c r="AD84">
        <f t="shared" si="16"/>
        <v>16.272222222222219</v>
      </c>
      <c r="AE84">
        <f t="shared" si="17"/>
        <v>21.924378611111106</v>
      </c>
      <c r="AF84" s="9"/>
      <c r="AG84" s="21">
        <v>0.272675</v>
      </c>
      <c r="AH84" s="21">
        <v>18.626799999999999</v>
      </c>
      <c r="AI84" s="21">
        <v>-1.4031999999999999E-2</v>
      </c>
      <c r="AJ84" s="21">
        <v>74</v>
      </c>
      <c r="AK84" s="21">
        <v>0.27206399999999997</v>
      </c>
      <c r="AL84">
        <f t="shared" si="18"/>
        <v>17.323456790123455</v>
      </c>
      <c r="AM84">
        <f t="shared" si="19"/>
        <v>4.7236735802469134</v>
      </c>
      <c r="AP84" s="9"/>
      <c r="AQ84" s="21">
        <v>1.34735</v>
      </c>
      <c r="AR84" s="21">
        <v>23.997</v>
      </c>
      <c r="AS84" s="21">
        <v>-1.32721E-2</v>
      </c>
      <c r="AT84" s="21">
        <v>74</v>
      </c>
      <c r="AU84" s="21">
        <v>1.3464400000000001</v>
      </c>
      <c r="AV84">
        <f t="shared" si="20"/>
        <v>16.385308641975307</v>
      </c>
      <c r="AW84">
        <f t="shared" si="21"/>
        <v>22.076745598765431</v>
      </c>
      <c r="AX84" s="9"/>
      <c r="AY84" s="21">
        <v>0.272675</v>
      </c>
      <c r="AZ84" s="21">
        <v>27.655100000000001</v>
      </c>
      <c r="BA84" s="21">
        <v>-1.40137E-2</v>
      </c>
      <c r="BB84" s="21">
        <v>74</v>
      </c>
      <c r="BC84" s="21">
        <v>0.27206399999999997</v>
      </c>
      <c r="BD84">
        <f t="shared" si="22"/>
        <v>17.300864197530863</v>
      </c>
      <c r="BE84">
        <f t="shared" si="23"/>
        <v>4.7175131450617283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1.34232</v>
      </c>
      <c r="H85" s="21">
        <v>5.9446500000000002</v>
      </c>
      <c r="I85" s="21">
        <v>-1.31317E-2</v>
      </c>
      <c r="J85" s="21">
        <v>75</v>
      </c>
      <c r="K85" s="21">
        <v>1.3418600000000001</v>
      </c>
      <c r="L85">
        <f t="shared" si="12"/>
        <v>16.211975308641971</v>
      </c>
      <c r="M85">
        <f t="shared" si="13"/>
        <v>21.761658696296291</v>
      </c>
      <c r="N85" s="9"/>
      <c r="O85" s="21">
        <v>0.27771000000000001</v>
      </c>
      <c r="P85" s="21">
        <v>9.6027000000000005</v>
      </c>
      <c r="Q85" s="21">
        <v>-1.3998399999999999E-2</v>
      </c>
      <c r="R85" s="21">
        <v>75</v>
      </c>
      <c r="S85" s="21">
        <v>0.27700799999999998</v>
      </c>
      <c r="T85">
        <f t="shared" si="14"/>
        <v>17.281975308641975</v>
      </c>
      <c r="U85">
        <f t="shared" si="15"/>
        <v>4.7993773629629635</v>
      </c>
      <c r="X85" s="9"/>
      <c r="Y85" s="21">
        <v>1.34232</v>
      </c>
      <c r="Z85" s="21">
        <v>14.978899999999999</v>
      </c>
      <c r="AA85" s="21">
        <v>-1.3214099999999999E-2</v>
      </c>
      <c r="AB85" s="21">
        <v>75</v>
      </c>
      <c r="AC85" s="21">
        <v>1.34216</v>
      </c>
      <c r="AD85">
        <f t="shared" si="16"/>
        <v>16.313703703703702</v>
      </c>
      <c r="AE85">
        <f t="shared" si="17"/>
        <v>21.898210755555553</v>
      </c>
      <c r="AF85" s="9"/>
      <c r="AG85" s="21">
        <v>0.27771000000000001</v>
      </c>
      <c r="AH85" s="21">
        <v>18.636900000000001</v>
      </c>
      <c r="AI85" s="21">
        <v>-1.4035000000000001E-2</v>
      </c>
      <c r="AJ85" s="21">
        <v>75</v>
      </c>
      <c r="AK85" s="21">
        <v>0.27710000000000001</v>
      </c>
      <c r="AL85">
        <f t="shared" si="18"/>
        <v>17.327160493827162</v>
      </c>
      <c r="AM85">
        <f t="shared" si="19"/>
        <v>4.8119257407407412</v>
      </c>
      <c r="AP85" s="9"/>
      <c r="AQ85" s="21">
        <v>1.34232</v>
      </c>
      <c r="AR85" s="21">
        <v>24.007100000000001</v>
      </c>
      <c r="AS85" s="21">
        <v>-1.33087E-2</v>
      </c>
      <c r="AT85" s="21">
        <v>75</v>
      </c>
      <c r="AU85" s="21">
        <v>1.34216</v>
      </c>
      <c r="AV85">
        <f t="shared" si="20"/>
        <v>16.430493827160493</v>
      </c>
      <c r="AW85">
        <f t="shared" si="21"/>
        <v>22.054980474074071</v>
      </c>
      <c r="AX85" s="9"/>
      <c r="AY85" s="21">
        <v>0.27771000000000001</v>
      </c>
      <c r="AZ85" s="21">
        <v>27.665099999999999</v>
      </c>
      <c r="BA85" s="21">
        <v>-1.4019800000000001E-2</v>
      </c>
      <c r="BB85" s="21">
        <v>75</v>
      </c>
      <c r="BC85" s="21">
        <v>0.27719100000000002</v>
      </c>
      <c r="BD85">
        <f t="shared" si="22"/>
        <v>17.308395061728394</v>
      </c>
      <c r="BE85">
        <f t="shared" si="23"/>
        <v>4.8067143925925926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1.33728</v>
      </c>
      <c r="H86" s="21">
        <v>5.95472</v>
      </c>
      <c r="I86" s="21">
        <v>-1.31653E-2</v>
      </c>
      <c r="J86" s="21">
        <v>76</v>
      </c>
      <c r="K86" s="21">
        <v>1.33636</v>
      </c>
      <c r="L86">
        <f t="shared" si="12"/>
        <v>16.253456790123455</v>
      </c>
      <c r="M86">
        <f t="shared" si="13"/>
        <v>21.735422696296293</v>
      </c>
      <c r="N86" s="9"/>
      <c r="O86" s="21">
        <v>0.28274500000000002</v>
      </c>
      <c r="P86" s="21">
        <v>9.6127699999999994</v>
      </c>
      <c r="Q86" s="21">
        <v>-1.3986200000000001E-2</v>
      </c>
      <c r="R86" s="21">
        <v>76</v>
      </c>
      <c r="S86" s="21">
        <v>0.28210400000000002</v>
      </c>
      <c r="T86">
        <f t="shared" si="14"/>
        <v>17.266913580246914</v>
      </c>
      <c r="U86">
        <f t="shared" si="15"/>
        <v>4.8821334802469138</v>
      </c>
      <c r="X86" s="9"/>
      <c r="Y86" s="21">
        <v>1.33728</v>
      </c>
      <c r="Z86" s="21">
        <v>14.988899999999999</v>
      </c>
      <c r="AA86" s="21">
        <v>-1.3250700000000001E-2</v>
      </c>
      <c r="AB86" s="21">
        <v>76</v>
      </c>
      <c r="AC86" s="21">
        <v>1.33606</v>
      </c>
      <c r="AD86">
        <f t="shared" si="16"/>
        <v>16.358888888888888</v>
      </c>
      <c r="AE86">
        <f t="shared" si="17"/>
        <v>21.876414933333333</v>
      </c>
      <c r="AF86" s="9"/>
      <c r="AG86" s="21">
        <v>0.28274500000000002</v>
      </c>
      <c r="AH86" s="21">
        <v>18.646999999999998</v>
      </c>
      <c r="AI86" s="21">
        <v>-1.40228E-2</v>
      </c>
      <c r="AJ86" s="21">
        <v>76</v>
      </c>
      <c r="AK86" s="21">
        <v>0.28210400000000002</v>
      </c>
      <c r="AL86">
        <f t="shared" si="18"/>
        <v>17.312098765432097</v>
      </c>
      <c r="AM86">
        <f t="shared" si="19"/>
        <v>4.894909365432099</v>
      </c>
      <c r="AP86" s="9"/>
      <c r="AQ86" s="21">
        <v>1.33728</v>
      </c>
      <c r="AR86" s="21">
        <v>24.017199999999999</v>
      </c>
      <c r="AS86" s="21">
        <v>-1.33423E-2</v>
      </c>
      <c r="AT86" s="21">
        <v>76</v>
      </c>
      <c r="AU86" s="21">
        <v>1.33606</v>
      </c>
      <c r="AV86">
        <f t="shared" si="20"/>
        <v>16.471975308641973</v>
      </c>
      <c r="AW86">
        <f t="shared" si="21"/>
        <v>22.027643140740739</v>
      </c>
      <c r="AX86" s="9"/>
      <c r="AY86" s="21">
        <v>0.28274500000000002</v>
      </c>
      <c r="AZ86" s="21">
        <v>27.6752</v>
      </c>
      <c r="BA86" s="21">
        <v>-1.4031999999999999E-2</v>
      </c>
      <c r="BB86" s="21">
        <v>76</v>
      </c>
      <c r="BC86" s="21">
        <v>0.28213500000000002</v>
      </c>
      <c r="BD86">
        <f t="shared" si="22"/>
        <v>17.323456790123455</v>
      </c>
      <c r="BE86">
        <f t="shared" si="23"/>
        <v>4.8981207901234569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1.3322400000000001</v>
      </c>
      <c r="H87" s="21">
        <v>5.9647899999999998</v>
      </c>
      <c r="I87" s="21">
        <v>-1.3195800000000001E-2</v>
      </c>
      <c r="J87" s="21">
        <v>77</v>
      </c>
      <c r="K87" s="21">
        <v>1.33148</v>
      </c>
      <c r="L87">
        <f t="shared" si="12"/>
        <v>16.29111111111111</v>
      </c>
      <c r="M87">
        <f t="shared" si="13"/>
        <v>21.703669866666669</v>
      </c>
      <c r="N87" s="9"/>
      <c r="O87" s="21">
        <v>0.28778100000000001</v>
      </c>
      <c r="P87" s="21">
        <v>9.6228400000000001</v>
      </c>
      <c r="Q87" s="21">
        <v>-1.3983199999999999E-2</v>
      </c>
      <c r="R87" s="21">
        <v>77</v>
      </c>
      <c r="S87" s="21">
        <v>0.28723100000000001</v>
      </c>
      <c r="T87">
        <f t="shared" si="14"/>
        <v>17.263209876543208</v>
      </c>
      <c r="U87">
        <f t="shared" si="15"/>
        <v>4.9680238014814808</v>
      </c>
      <c r="X87" s="9"/>
      <c r="Y87" s="21">
        <v>1.3322400000000001</v>
      </c>
      <c r="Z87" s="21">
        <v>14.999000000000001</v>
      </c>
      <c r="AA87" s="21">
        <v>-1.3290400000000001E-2</v>
      </c>
      <c r="AB87" s="21">
        <v>77</v>
      </c>
      <c r="AC87" s="21">
        <v>1.33148</v>
      </c>
      <c r="AD87">
        <f t="shared" si="16"/>
        <v>16.407901234567902</v>
      </c>
      <c r="AE87">
        <f t="shared" si="17"/>
        <v>21.859262340740742</v>
      </c>
      <c r="AF87" s="9"/>
      <c r="AG87" s="21">
        <v>0.28778100000000001</v>
      </c>
      <c r="AH87" s="21">
        <v>18.6571</v>
      </c>
      <c r="AI87" s="21">
        <v>-1.40076E-2</v>
      </c>
      <c r="AJ87" s="21">
        <v>77</v>
      </c>
      <c r="AK87" s="21">
        <v>0.28720099999999998</v>
      </c>
      <c r="AL87">
        <f t="shared" si="18"/>
        <v>17.293333333333333</v>
      </c>
      <c r="AM87">
        <f t="shared" si="19"/>
        <v>4.9766927599999997</v>
      </c>
      <c r="AP87" s="9"/>
      <c r="AQ87" s="21">
        <v>1.3322400000000001</v>
      </c>
      <c r="AR87" s="21">
        <v>24.027200000000001</v>
      </c>
      <c r="AS87" s="21">
        <v>-1.33667E-2</v>
      </c>
      <c r="AT87" s="21">
        <v>77</v>
      </c>
      <c r="AU87" s="21">
        <v>1.33148</v>
      </c>
      <c r="AV87">
        <f t="shared" si="20"/>
        <v>16.502098765432098</v>
      </c>
      <c r="AW87">
        <f t="shared" si="21"/>
        <v>21.984756059259261</v>
      </c>
      <c r="AX87" s="9"/>
      <c r="AY87" s="21">
        <v>0.28778100000000001</v>
      </c>
      <c r="AZ87" s="21">
        <v>27.685300000000002</v>
      </c>
      <c r="BA87" s="21">
        <v>-1.4035000000000001E-2</v>
      </c>
      <c r="BB87" s="21">
        <v>77</v>
      </c>
      <c r="BC87" s="21">
        <v>0.28723100000000001</v>
      </c>
      <c r="BD87">
        <f t="shared" si="22"/>
        <v>17.327160493827162</v>
      </c>
      <c r="BE87">
        <f t="shared" si="23"/>
        <v>4.9864275740740744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1.32721</v>
      </c>
      <c r="H88" s="21">
        <v>5.9748599999999996</v>
      </c>
      <c r="I88" s="21">
        <v>-1.32263E-2</v>
      </c>
      <c r="J88" s="21">
        <v>78</v>
      </c>
      <c r="K88" s="21">
        <v>1.32629</v>
      </c>
      <c r="L88">
        <f t="shared" si="12"/>
        <v>16.328765432098766</v>
      </c>
      <c r="M88">
        <f t="shared" si="13"/>
        <v>21.671700769135803</v>
      </c>
      <c r="N88" s="9"/>
      <c r="O88" s="21">
        <v>0.29281600000000002</v>
      </c>
      <c r="P88" s="21">
        <v>9.6329200000000004</v>
      </c>
      <c r="Q88" s="21">
        <v>-1.3983199999999999E-2</v>
      </c>
      <c r="R88" s="21">
        <v>78</v>
      </c>
      <c r="S88" s="21">
        <v>0.29220600000000002</v>
      </c>
      <c r="T88">
        <f t="shared" si="14"/>
        <v>17.263209876543208</v>
      </c>
      <c r="U88">
        <f t="shared" si="15"/>
        <v>5.0549440632098763</v>
      </c>
      <c r="X88" s="9"/>
      <c r="Y88" s="21">
        <v>1.32721</v>
      </c>
      <c r="Z88" s="21">
        <v>15.0091</v>
      </c>
      <c r="AA88" s="21">
        <v>-1.3324000000000001E-2</v>
      </c>
      <c r="AB88" s="21">
        <v>78</v>
      </c>
      <c r="AC88" s="21">
        <v>1.3266</v>
      </c>
      <c r="AD88">
        <f t="shared" si="16"/>
        <v>16.449382716049382</v>
      </c>
      <c r="AE88">
        <f t="shared" si="17"/>
        <v>21.831785234567899</v>
      </c>
      <c r="AF88" s="9"/>
      <c r="AG88" s="21">
        <v>0.29281600000000002</v>
      </c>
      <c r="AH88" s="21">
        <v>18.667100000000001</v>
      </c>
      <c r="AI88" s="21">
        <v>-1.40076E-2</v>
      </c>
      <c r="AJ88" s="21">
        <v>78</v>
      </c>
      <c r="AK88" s="21">
        <v>0.292236</v>
      </c>
      <c r="AL88">
        <f t="shared" si="18"/>
        <v>17.293333333333333</v>
      </c>
      <c r="AM88">
        <f t="shared" si="19"/>
        <v>5.0637646933333338</v>
      </c>
      <c r="AP88" s="9"/>
      <c r="AQ88" s="21">
        <v>1.32721</v>
      </c>
      <c r="AR88" s="21">
        <v>24.037299999999998</v>
      </c>
      <c r="AS88" s="21">
        <v>-1.33881E-2</v>
      </c>
      <c r="AT88" s="21">
        <v>78</v>
      </c>
      <c r="AU88" s="21">
        <v>1.32629</v>
      </c>
      <c r="AV88">
        <f t="shared" si="20"/>
        <v>16.528518518518517</v>
      </c>
      <c r="AW88">
        <f t="shared" si="21"/>
        <v>21.93681506296296</v>
      </c>
      <c r="AX88" s="9"/>
      <c r="AY88" s="21">
        <v>0.29281600000000002</v>
      </c>
      <c r="AZ88" s="21">
        <v>27.695399999999999</v>
      </c>
      <c r="BA88" s="21">
        <v>-1.40381E-2</v>
      </c>
      <c r="BB88" s="21">
        <v>78</v>
      </c>
      <c r="BC88" s="21">
        <v>0.29205300000000001</v>
      </c>
      <c r="BD88">
        <f t="shared" si="22"/>
        <v>17.330987654320985</v>
      </c>
      <c r="BE88">
        <f t="shared" si="23"/>
        <v>5.0747904809876543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1.3221700000000001</v>
      </c>
      <c r="H89" s="21">
        <v>5.9849300000000003</v>
      </c>
      <c r="I89" s="21">
        <v>-1.3266E-2</v>
      </c>
      <c r="J89" s="21">
        <v>79</v>
      </c>
      <c r="K89" s="21">
        <v>1.32202</v>
      </c>
      <c r="L89">
        <f t="shared" si="12"/>
        <v>16.377777777777776</v>
      </c>
      <c r="M89">
        <f t="shared" si="13"/>
        <v>21.654206444444444</v>
      </c>
      <c r="N89" s="9"/>
      <c r="O89" s="21">
        <v>0.29785200000000001</v>
      </c>
      <c r="P89" s="21">
        <v>9.6429899999999993</v>
      </c>
      <c r="Q89" s="21">
        <v>-1.3977099999999999E-2</v>
      </c>
      <c r="R89" s="21">
        <v>79</v>
      </c>
      <c r="S89" s="21">
        <v>0.297211</v>
      </c>
      <c r="T89">
        <f t="shared" si="14"/>
        <v>17.255679012345677</v>
      </c>
      <c r="U89">
        <f t="shared" si="15"/>
        <v>5.1396385051851849</v>
      </c>
      <c r="X89" s="9"/>
      <c r="Y89" s="21">
        <v>1.3221700000000001</v>
      </c>
      <c r="Z89" s="21">
        <v>15.0191</v>
      </c>
      <c r="AA89" s="21">
        <v>-1.3351399999999999E-2</v>
      </c>
      <c r="AB89" s="21">
        <v>79</v>
      </c>
      <c r="AC89" s="21">
        <v>1.32111</v>
      </c>
      <c r="AD89">
        <f t="shared" si="16"/>
        <v>16.483209876543206</v>
      </c>
      <c r="AE89">
        <f t="shared" si="17"/>
        <v>21.793605602469132</v>
      </c>
      <c r="AF89" s="9"/>
      <c r="AG89" s="21">
        <v>0.29785200000000001</v>
      </c>
      <c r="AH89" s="21">
        <v>18.677199999999999</v>
      </c>
      <c r="AI89" s="21">
        <v>-1.40015E-2</v>
      </c>
      <c r="AJ89" s="21">
        <v>79</v>
      </c>
      <c r="AK89" s="21">
        <v>0.29724099999999998</v>
      </c>
      <c r="AL89">
        <f t="shared" si="18"/>
        <v>17.285802469135803</v>
      </c>
      <c r="AM89">
        <f t="shared" si="19"/>
        <v>5.1486108370370376</v>
      </c>
      <c r="AP89" s="9"/>
      <c r="AQ89" s="21">
        <v>1.3221700000000001</v>
      </c>
      <c r="AR89" s="21">
        <v>24.0474</v>
      </c>
      <c r="AS89" s="21">
        <v>-1.3418599999999999E-2</v>
      </c>
      <c r="AT89" s="21">
        <v>79</v>
      </c>
      <c r="AU89" s="21">
        <v>1.32111</v>
      </c>
      <c r="AV89">
        <f t="shared" si="20"/>
        <v>16.566172839506169</v>
      </c>
      <c r="AW89">
        <f t="shared" si="21"/>
        <v>21.903296743209872</v>
      </c>
      <c r="AX89" s="9"/>
      <c r="AY89" s="21">
        <v>0.29785200000000001</v>
      </c>
      <c r="AZ89" s="21">
        <v>27.705400000000001</v>
      </c>
      <c r="BA89" s="21">
        <v>-1.4041100000000001E-2</v>
      </c>
      <c r="BB89" s="21">
        <v>79</v>
      </c>
      <c r="BC89" s="21">
        <v>0.297211</v>
      </c>
      <c r="BD89">
        <f t="shared" si="22"/>
        <v>17.334691358024692</v>
      </c>
      <c r="BE89">
        <f t="shared" si="23"/>
        <v>5.1631724903703704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1.31714</v>
      </c>
      <c r="H90" s="21">
        <v>5.9950000000000001</v>
      </c>
      <c r="I90" s="21">
        <v>-1.33057E-2</v>
      </c>
      <c r="J90" s="21">
        <v>80</v>
      </c>
      <c r="K90" s="21">
        <v>1.31653</v>
      </c>
      <c r="L90">
        <f t="shared" si="12"/>
        <v>16.42679012345679</v>
      </c>
      <c r="M90">
        <f t="shared" si="13"/>
        <v>21.636382343209878</v>
      </c>
      <c r="N90" s="9"/>
      <c r="O90" s="21">
        <v>0.30288700000000002</v>
      </c>
      <c r="P90" s="21">
        <v>9.65306</v>
      </c>
      <c r="Q90" s="21">
        <v>-1.3977099999999999E-2</v>
      </c>
      <c r="R90" s="21">
        <v>80</v>
      </c>
      <c r="S90" s="21">
        <v>0.302338</v>
      </c>
      <c r="T90">
        <f t="shared" si="14"/>
        <v>17.255679012345677</v>
      </c>
      <c r="U90">
        <f t="shared" si="15"/>
        <v>5.2265208490123456</v>
      </c>
      <c r="X90" s="9"/>
      <c r="Y90" s="21">
        <v>1.31714</v>
      </c>
      <c r="Z90" s="21">
        <v>15.029199999999999</v>
      </c>
      <c r="AA90" s="21">
        <v>-1.3382E-2</v>
      </c>
      <c r="AB90" s="21">
        <v>80</v>
      </c>
      <c r="AC90" s="21">
        <v>1.31653</v>
      </c>
      <c r="AD90">
        <f t="shared" si="16"/>
        <v>16.520987654320987</v>
      </c>
      <c r="AE90">
        <f t="shared" si="17"/>
        <v>21.760453679012343</v>
      </c>
      <c r="AF90" s="9"/>
      <c r="AG90" s="21">
        <v>0.30288700000000002</v>
      </c>
      <c r="AH90" s="21">
        <v>18.6873</v>
      </c>
      <c r="AI90" s="21">
        <v>-1.39954E-2</v>
      </c>
      <c r="AJ90" s="21">
        <v>80</v>
      </c>
      <c r="AK90" s="21">
        <v>0.302338</v>
      </c>
      <c r="AL90">
        <f t="shared" si="18"/>
        <v>17.278271604938272</v>
      </c>
      <c r="AM90">
        <f t="shared" si="19"/>
        <v>5.2333638516049383</v>
      </c>
      <c r="AP90" s="9"/>
      <c r="AQ90" s="21">
        <v>1.31714</v>
      </c>
      <c r="AR90" s="21">
        <v>24.057400000000001</v>
      </c>
      <c r="AS90" s="21">
        <v>-1.34491E-2</v>
      </c>
      <c r="AT90" s="21">
        <v>80</v>
      </c>
      <c r="AU90" s="21">
        <v>1.3168299999999999</v>
      </c>
      <c r="AV90">
        <f t="shared" si="20"/>
        <v>16.603827160493829</v>
      </c>
      <c r="AW90">
        <f t="shared" si="21"/>
        <v>21.86956490617284</v>
      </c>
      <c r="AX90" s="9"/>
      <c r="AY90" s="21">
        <v>0.30288700000000002</v>
      </c>
      <c r="AZ90" s="21">
        <v>27.715499999999999</v>
      </c>
      <c r="BA90" s="21">
        <v>-1.40381E-2</v>
      </c>
      <c r="BB90" s="21">
        <v>80</v>
      </c>
      <c r="BC90" s="21">
        <v>0.30230699999999999</v>
      </c>
      <c r="BD90">
        <f t="shared" si="22"/>
        <v>17.330987654320985</v>
      </c>
      <c r="BE90">
        <f t="shared" si="23"/>
        <v>5.2493308576543205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1.3121</v>
      </c>
      <c r="H91" s="21">
        <v>6.0050800000000004</v>
      </c>
      <c r="I91" s="21">
        <v>-1.3336199999999999E-2</v>
      </c>
      <c r="J91" s="21">
        <v>81</v>
      </c>
      <c r="K91" s="21">
        <v>1.31104</v>
      </c>
      <c r="L91">
        <f t="shared" si="12"/>
        <v>16.464444444444442</v>
      </c>
      <c r="M91">
        <f t="shared" si="13"/>
        <v>21.602997555555554</v>
      </c>
      <c r="N91" s="9"/>
      <c r="O91" s="21">
        <v>0.30792199999999997</v>
      </c>
      <c r="P91" s="21">
        <v>9.6631300000000007</v>
      </c>
      <c r="Q91" s="21">
        <v>-1.39679E-2</v>
      </c>
      <c r="R91" s="21">
        <v>81</v>
      </c>
      <c r="S91" s="21">
        <v>0.30731199999999997</v>
      </c>
      <c r="T91">
        <f t="shared" si="14"/>
        <v>17.244320987654319</v>
      </c>
      <c r="U91">
        <f t="shared" si="15"/>
        <v>5.3099058071604928</v>
      </c>
      <c r="X91" s="9"/>
      <c r="Y91" s="21">
        <v>1.3121</v>
      </c>
      <c r="Z91" s="21">
        <v>15.039300000000001</v>
      </c>
      <c r="AA91" s="21">
        <v>-1.34155E-2</v>
      </c>
      <c r="AB91" s="21">
        <v>81</v>
      </c>
      <c r="AC91" s="21">
        <v>1.31134</v>
      </c>
      <c r="AD91">
        <f t="shared" si="16"/>
        <v>16.562345679012346</v>
      </c>
      <c r="AE91">
        <f t="shared" si="17"/>
        <v>21.7314537654321</v>
      </c>
      <c r="AF91" s="9"/>
      <c r="AG91" s="21">
        <v>0.30792199999999997</v>
      </c>
      <c r="AH91" s="21">
        <v>18.697299999999998</v>
      </c>
      <c r="AI91" s="21">
        <v>-1.39954E-2</v>
      </c>
      <c r="AJ91" s="21">
        <v>81</v>
      </c>
      <c r="AK91" s="21">
        <v>0.30734299999999998</v>
      </c>
      <c r="AL91">
        <f t="shared" si="18"/>
        <v>17.278271604938272</v>
      </c>
      <c r="AM91">
        <f t="shared" si="19"/>
        <v>5.3203599491358018</v>
      </c>
      <c r="AP91" s="9"/>
      <c r="AQ91" s="21">
        <v>1.3121</v>
      </c>
      <c r="AR91" s="21">
        <v>24.067499999999999</v>
      </c>
      <c r="AS91" s="21">
        <v>-1.3473499999999999E-2</v>
      </c>
      <c r="AT91" s="21">
        <v>81</v>
      </c>
      <c r="AU91" s="21">
        <v>1.31134</v>
      </c>
      <c r="AV91">
        <f t="shared" si="20"/>
        <v>16.633950617283947</v>
      </c>
      <c r="AW91">
        <f t="shared" si="21"/>
        <v>21.825406604938269</v>
      </c>
      <c r="AX91" s="9"/>
      <c r="AY91" s="21">
        <v>0.30792199999999997</v>
      </c>
      <c r="AZ91" s="21">
        <v>27.7256</v>
      </c>
      <c r="BA91" s="21">
        <v>-1.4035000000000001E-2</v>
      </c>
      <c r="BB91" s="21">
        <v>81</v>
      </c>
      <c r="BC91" s="21">
        <v>0.30734299999999998</v>
      </c>
      <c r="BD91">
        <f t="shared" si="22"/>
        <v>17.327160493827162</v>
      </c>
      <c r="BE91">
        <f t="shared" si="23"/>
        <v>5.335413913580247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1.30707</v>
      </c>
      <c r="H92" s="21">
        <v>6.0151500000000002</v>
      </c>
      <c r="I92" s="21">
        <v>-1.33636E-2</v>
      </c>
      <c r="J92" s="21">
        <v>82</v>
      </c>
      <c r="K92" s="21">
        <v>1.30585</v>
      </c>
      <c r="L92">
        <f t="shared" si="12"/>
        <v>16.498271604938271</v>
      </c>
      <c r="M92">
        <f t="shared" si="13"/>
        <v>21.564395866666665</v>
      </c>
      <c r="N92" s="9"/>
      <c r="O92" s="21">
        <v>0.31295800000000001</v>
      </c>
      <c r="P92" s="21">
        <v>9.6731999999999996</v>
      </c>
      <c r="Q92" s="21">
        <v>-1.3964799999999999E-2</v>
      </c>
      <c r="R92" s="21">
        <v>82</v>
      </c>
      <c r="S92" s="21">
        <v>0.31234699999999999</v>
      </c>
      <c r="T92">
        <f t="shared" si="14"/>
        <v>17.240493827160492</v>
      </c>
      <c r="U92">
        <f t="shared" si="15"/>
        <v>5.3955504671604935</v>
      </c>
      <c r="X92" s="9"/>
      <c r="Y92" s="21">
        <v>1.30707</v>
      </c>
      <c r="Z92" s="21">
        <v>15.0494</v>
      </c>
      <c r="AA92" s="21">
        <v>-1.34369E-2</v>
      </c>
      <c r="AB92" s="21">
        <v>82</v>
      </c>
      <c r="AC92" s="21">
        <v>1.30646</v>
      </c>
      <c r="AD92">
        <f t="shared" si="16"/>
        <v>16.588765432098764</v>
      </c>
      <c r="AE92">
        <f t="shared" si="17"/>
        <v>21.682677633333331</v>
      </c>
      <c r="AF92" s="9"/>
      <c r="AG92" s="21">
        <v>0.31295800000000001</v>
      </c>
      <c r="AH92" s="21">
        <v>18.7074</v>
      </c>
      <c r="AI92" s="21">
        <v>-1.40045E-2</v>
      </c>
      <c r="AJ92" s="21">
        <v>82</v>
      </c>
      <c r="AK92" s="21">
        <v>0.312469</v>
      </c>
      <c r="AL92">
        <f t="shared" si="18"/>
        <v>17.289506172839506</v>
      </c>
      <c r="AM92">
        <f t="shared" si="19"/>
        <v>5.4108892728395066</v>
      </c>
      <c r="AP92" s="9"/>
      <c r="AQ92" s="21">
        <v>1.30707</v>
      </c>
      <c r="AR92" s="21">
        <v>24.0776</v>
      </c>
      <c r="AS92" s="21">
        <v>-1.35132E-2</v>
      </c>
      <c r="AT92" s="21">
        <v>82</v>
      </c>
      <c r="AU92" s="21">
        <v>1.30646</v>
      </c>
      <c r="AV92">
        <f t="shared" si="20"/>
        <v>16.682962962962961</v>
      </c>
      <c r="AW92">
        <f t="shared" si="21"/>
        <v>21.805800399999995</v>
      </c>
      <c r="AX92" s="9"/>
      <c r="AY92" s="21">
        <v>0.31295800000000001</v>
      </c>
      <c r="AZ92" s="21">
        <v>27.735600000000002</v>
      </c>
      <c r="BA92" s="21">
        <v>-1.40381E-2</v>
      </c>
      <c r="BB92" s="21">
        <v>82</v>
      </c>
      <c r="BC92" s="21">
        <v>0.31234699999999999</v>
      </c>
      <c r="BD92">
        <f t="shared" si="22"/>
        <v>17.330987654320985</v>
      </c>
      <c r="BE92">
        <f t="shared" si="23"/>
        <v>5.4238712343209867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1.30203</v>
      </c>
      <c r="H93" s="21">
        <v>6.02522</v>
      </c>
      <c r="I93" s="21">
        <v>-1.33972E-2</v>
      </c>
      <c r="J93" s="21">
        <v>83</v>
      </c>
      <c r="K93" s="21">
        <v>1.3012699999999999</v>
      </c>
      <c r="L93">
        <f t="shared" si="12"/>
        <v>16.539753086419751</v>
      </c>
      <c r="M93">
        <f t="shared" si="13"/>
        <v>21.535254711111108</v>
      </c>
      <c r="N93" s="9"/>
      <c r="O93" s="21">
        <v>0.31799300000000003</v>
      </c>
      <c r="P93" s="21">
        <v>9.6832700000000003</v>
      </c>
      <c r="Q93" s="21">
        <v>-1.39618E-2</v>
      </c>
      <c r="R93" s="21">
        <v>83</v>
      </c>
      <c r="S93" s="21">
        <v>0.31732199999999999</v>
      </c>
      <c r="T93">
        <f t="shared" si="14"/>
        <v>17.236790123456789</v>
      </c>
      <c r="U93">
        <f t="shared" si="15"/>
        <v>5.481178601728395</v>
      </c>
      <c r="X93" s="9"/>
      <c r="Y93" s="21">
        <v>1.30203</v>
      </c>
      <c r="Z93" s="21">
        <v>15.0594</v>
      </c>
      <c r="AA93" s="21">
        <v>-1.34491E-2</v>
      </c>
      <c r="AB93" s="21">
        <v>83</v>
      </c>
      <c r="AC93" s="21">
        <v>1.3012699999999999</v>
      </c>
      <c r="AD93">
        <f t="shared" si="16"/>
        <v>16.603827160493829</v>
      </c>
      <c r="AE93">
        <f t="shared" si="17"/>
        <v>21.618681077777779</v>
      </c>
      <c r="AF93" s="9"/>
      <c r="AG93" s="21">
        <v>0.31799300000000003</v>
      </c>
      <c r="AH93" s="21">
        <v>18.717500000000001</v>
      </c>
      <c r="AI93" s="21">
        <v>-1.40076E-2</v>
      </c>
      <c r="AJ93" s="21">
        <v>83</v>
      </c>
      <c r="AK93" s="21">
        <v>0.317413</v>
      </c>
      <c r="AL93">
        <f t="shared" si="18"/>
        <v>17.293333333333333</v>
      </c>
      <c r="AM93">
        <f t="shared" si="19"/>
        <v>5.4991589466666673</v>
      </c>
      <c r="AP93" s="9"/>
      <c r="AQ93" s="21">
        <v>1.30203</v>
      </c>
      <c r="AR93" s="21">
        <v>24.087700000000002</v>
      </c>
      <c r="AS93" s="21">
        <v>-1.3549800000000001E-2</v>
      </c>
      <c r="AT93" s="21">
        <v>83</v>
      </c>
      <c r="AU93" s="21">
        <v>1.3009599999999999</v>
      </c>
      <c r="AV93">
        <f t="shared" si="20"/>
        <v>16.728148148148147</v>
      </c>
      <c r="AW93">
        <f t="shared" si="21"/>
        <v>21.780550733333332</v>
      </c>
      <c r="AX93" s="9"/>
      <c r="AY93" s="21">
        <v>0.31799300000000003</v>
      </c>
      <c r="AZ93" s="21">
        <v>27.745699999999999</v>
      </c>
      <c r="BA93" s="21">
        <v>-1.4035000000000001E-2</v>
      </c>
      <c r="BB93" s="21">
        <v>83</v>
      </c>
      <c r="BC93" s="21">
        <v>0.317444</v>
      </c>
      <c r="BD93">
        <f t="shared" si="22"/>
        <v>17.327160493827162</v>
      </c>
      <c r="BE93">
        <f t="shared" si="23"/>
        <v>5.5099157469135811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1.2969999999999999</v>
      </c>
      <c r="H94" s="21">
        <v>6.0352899999999998</v>
      </c>
      <c r="I94" s="21">
        <v>-1.34155E-2</v>
      </c>
      <c r="J94" s="21">
        <v>84</v>
      </c>
      <c r="K94" s="21">
        <v>1.2960799999999999</v>
      </c>
      <c r="L94">
        <f t="shared" si="12"/>
        <v>16.562345679012346</v>
      </c>
      <c r="M94">
        <f t="shared" si="13"/>
        <v>21.48136234567901</v>
      </c>
      <c r="N94" s="9"/>
      <c r="O94" s="21">
        <v>0.32302900000000001</v>
      </c>
      <c r="P94" s="21">
        <v>9.6933399999999992</v>
      </c>
      <c r="Q94" s="21">
        <v>-1.3952600000000001E-2</v>
      </c>
      <c r="R94" s="21">
        <v>84</v>
      </c>
      <c r="S94" s="21">
        <v>0.32241799999999998</v>
      </c>
      <c r="T94">
        <f t="shared" si="14"/>
        <v>17.225432098765431</v>
      </c>
      <c r="U94">
        <f t="shared" si="15"/>
        <v>5.564314105432099</v>
      </c>
      <c r="X94" s="9"/>
      <c r="Y94" s="21">
        <v>1.2969999999999999</v>
      </c>
      <c r="Z94" s="21">
        <v>15.0695</v>
      </c>
      <c r="AA94" s="21">
        <v>-1.34705E-2</v>
      </c>
      <c r="AB94" s="21">
        <v>84</v>
      </c>
      <c r="AC94" s="21">
        <v>1.2960799999999999</v>
      </c>
      <c r="AD94">
        <f t="shared" si="16"/>
        <v>16.630246913580244</v>
      </c>
      <c r="AE94">
        <f t="shared" si="17"/>
        <v>21.569430246913576</v>
      </c>
      <c r="AF94" s="9"/>
      <c r="AG94" s="21">
        <v>0.32302900000000001</v>
      </c>
      <c r="AH94" s="21">
        <v>18.727599999999999</v>
      </c>
      <c r="AI94" s="21">
        <v>-1.40076E-2</v>
      </c>
      <c r="AJ94" s="21">
        <v>84</v>
      </c>
      <c r="AK94" s="21">
        <v>0.32247900000000002</v>
      </c>
      <c r="AL94">
        <f t="shared" si="18"/>
        <v>17.293333333333333</v>
      </c>
      <c r="AM94">
        <f t="shared" si="19"/>
        <v>5.5862481733333338</v>
      </c>
      <c r="AP94" s="9"/>
      <c r="AQ94" s="21">
        <v>1.2969999999999999</v>
      </c>
      <c r="AR94" s="21">
        <v>24.0977</v>
      </c>
      <c r="AS94" s="21">
        <v>-1.35803E-2</v>
      </c>
      <c r="AT94" s="21">
        <v>84</v>
      </c>
      <c r="AU94" s="21">
        <v>1.2966899999999999</v>
      </c>
      <c r="AV94">
        <f t="shared" si="20"/>
        <v>16.765802469135803</v>
      </c>
      <c r="AW94">
        <f t="shared" si="21"/>
        <v>21.745245802469135</v>
      </c>
      <c r="AX94" s="9"/>
      <c r="AY94" s="21">
        <v>0.32302900000000001</v>
      </c>
      <c r="AZ94" s="21">
        <v>27.755800000000001</v>
      </c>
      <c r="BA94" s="21">
        <v>-1.4031999999999999E-2</v>
      </c>
      <c r="BB94" s="21">
        <v>84</v>
      </c>
      <c r="BC94" s="21">
        <v>0.32244899999999999</v>
      </c>
      <c r="BD94">
        <f t="shared" si="22"/>
        <v>17.323456790123455</v>
      </c>
      <c r="BE94">
        <f t="shared" si="23"/>
        <v>5.5959789234567898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1.29196</v>
      </c>
      <c r="H95" s="21">
        <v>6.0453599999999996</v>
      </c>
      <c r="I95" s="21">
        <v>-1.34369E-2</v>
      </c>
      <c r="J95" s="21">
        <v>85</v>
      </c>
      <c r="K95" s="21">
        <v>1.2911999999999999</v>
      </c>
      <c r="L95">
        <f t="shared" si="12"/>
        <v>16.588765432098764</v>
      </c>
      <c r="M95">
        <f t="shared" si="13"/>
        <v>21.43202138765432</v>
      </c>
      <c r="N95" s="9"/>
      <c r="O95" s="21">
        <v>0.32806400000000002</v>
      </c>
      <c r="P95" s="21">
        <v>9.7034099999999999</v>
      </c>
      <c r="Q95" s="21">
        <v>-1.3946500000000001E-2</v>
      </c>
      <c r="R95" s="21">
        <v>85</v>
      </c>
      <c r="S95" s="21">
        <v>0.327484</v>
      </c>
      <c r="T95">
        <f t="shared" si="14"/>
        <v>17.217901234567901</v>
      </c>
      <c r="U95">
        <f t="shared" si="15"/>
        <v>5.6485735506172841</v>
      </c>
      <c r="X95" s="9"/>
      <c r="Y95" s="21">
        <v>1.29196</v>
      </c>
      <c r="Z95" s="21">
        <v>15.079599999999999</v>
      </c>
      <c r="AA95" s="21">
        <v>-1.3504E-2</v>
      </c>
      <c r="AB95" s="21">
        <v>85</v>
      </c>
      <c r="AC95" s="21">
        <v>1.2918099999999999</v>
      </c>
      <c r="AD95">
        <f t="shared" si="16"/>
        <v>16.671604938271606</v>
      </c>
      <c r="AE95">
        <f t="shared" si="17"/>
        <v>21.539046716049384</v>
      </c>
      <c r="AF95" s="9"/>
      <c r="AG95" s="21">
        <v>0.32806400000000002</v>
      </c>
      <c r="AH95" s="21">
        <v>18.7376</v>
      </c>
      <c r="AI95" s="21">
        <v>-1.40076E-2</v>
      </c>
      <c r="AJ95" s="21">
        <v>85</v>
      </c>
      <c r="AK95" s="21">
        <v>0.32742300000000002</v>
      </c>
      <c r="AL95">
        <f t="shared" si="18"/>
        <v>17.293333333333333</v>
      </c>
      <c r="AM95">
        <f t="shared" si="19"/>
        <v>5.673320106666667</v>
      </c>
      <c r="AP95" s="9"/>
      <c r="AQ95" s="21">
        <v>1.29196</v>
      </c>
      <c r="AR95" s="21">
        <v>24.107800000000001</v>
      </c>
      <c r="AS95" s="21">
        <v>-1.3598600000000001E-2</v>
      </c>
      <c r="AT95" s="21">
        <v>85</v>
      </c>
      <c r="AU95" s="21">
        <v>1.2911999999999999</v>
      </c>
      <c r="AV95">
        <f t="shared" si="20"/>
        <v>16.788395061728394</v>
      </c>
      <c r="AW95">
        <f t="shared" si="21"/>
        <v>21.689934883950617</v>
      </c>
      <c r="AX95" s="9"/>
      <c r="AY95" s="21">
        <v>0.32806400000000002</v>
      </c>
      <c r="AZ95" s="21">
        <v>27.765899999999998</v>
      </c>
      <c r="BA95" s="21">
        <v>-1.4025900000000001E-2</v>
      </c>
      <c r="BB95" s="21">
        <v>85</v>
      </c>
      <c r="BC95" s="21">
        <v>0.327484</v>
      </c>
      <c r="BD95">
        <f t="shared" si="22"/>
        <v>17.315925925925924</v>
      </c>
      <c r="BE95">
        <f t="shared" si="23"/>
        <v>5.6807319229629627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1.2869299999999999</v>
      </c>
      <c r="H96" s="21">
        <v>6.0554300000000003</v>
      </c>
      <c r="I96" s="21">
        <v>-1.34705E-2</v>
      </c>
      <c r="J96" s="21">
        <v>86</v>
      </c>
      <c r="K96" s="21">
        <v>1.2863199999999999</v>
      </c>
      <c r="L96">
        <f t="shared" si="12"/>
        <v>16.630246913580244</v>
      </c>
      <c r="M96">
        <f t="shared" si="13"/>
        <v>21.401963660493823</v>
      </c>
      <c r="N96" s="9"/>
      <c r="O96" s="21">
        <v>0.33309899999999998</v>
      </c>
      <c r="P96" s="21">
        <v>9.7134800000000006</v>
      </c>
      <c r="Q96" s="21">
        <v>-1.39404E-2</v>
      </c>
      <c r="R96" s="21">
        <v>86</v>
      </c>
      <c r="S96" s="21">
        <v>0.33245799999999998</v>
      </c>
      <c r="T96">
        <f t="shared" si="14"/>
        <v>17.21037037037037</v>
      </c>
      <c r="U96">
        <f t="shared" si="15"/>
        <v>5.7327571599999994</v>
      </c>
      <c r="X96" s="9"/>
      <c r="Y96" s="21">
        <v>1.2869299999999999</v>
      </c>
      <c r="Z96" s="21">
        <v>15.089600000000001</v>
      </c>
      <c r="AA96" s="21">
        <v>-1.35315E-2</v>
      </c>
      <c r="AB96" s="21">
        <v>86</v>
      </c>
      <c r="AC96" s="21">
        <v>1.2863199999999999</v>
      </c>
      <c r="AD96">
        <f t="shared" si="16"/>
        <v>16.705555555555552</v>
      </c>
      <c r="AE96">
        <f t="shared" si="17"/>
        <v>21.498880611111105</v>
      </c>
      <c r="AF96" s="9"/>
      <c r="AG96" s="21">
        <v>0.33309899999999998</v>
      </c>
      <c r="AH96" s="21">
        <v>18.747699999999998</v>
      </c>
      <c r="AI96" s="21">
        <v>-1.40015E-2</v>
      </c>
      <c r="AJ96" s="21">
        <v>86</v>
      </c>
      <c r="AK96" s="21">
        <v>0.33251999999999998</v>
      </c>
      <c r="AL96">
        <f t="shared" si="18"/>
        <v>17.285802469135803</v>
      </c>
      <c r="AM96">
        <f t="shared" si="19"/>
        <v>5.7578835166666664</v>
      </c>
      <c r="AP96" s="9"/>
      <c r="AQ96" s="21">
        <v>1.2869299999999999</v>
      </c>
      <c r="AR96" s="21">
        <v>24.117899999999999</v>
      </c>
      <c r="AS96" s="21">
        <v>-1.362E-2</v>
      </c>
      <c r="AT96" s="21">
        <v>86</v>
      </c>
      <c r="AU96" s="21">
        <v>1.2857099999999999</v>
      </c>
      <c r="AV96">
        <f t="shared" si="20"/>
        <v>16.814814814814813</v>
      </c>
      <c r="AW96">
        <f t="shared" si="21"/>
        <v>21.639489629629626</v>
      </c>
      <c r="AX96" s="9"/>
      <c r="AY96" s="21">
        <v>0.33309899999999998</v>
      </c>
      <c r="AZ96" s="21">
        <v>27.7759</v>
      </c>
      <c r="BA96" s="21">
        <v>-1.4031999999999999E-2</v>
      </c>
      <c r="BB96" s="21">
        <v>86</v>
      </c>
      <c r="BC96" s="21">
        <v>0.33251999999999998</v>
      </c>
      <c r="BD96">
        <f t="shared" si="22"/>
        <v>17.323456790123455</v>
      </c>
      <c r="BE96">
        <f t="shared" si="23"/>
        <v>5.7704261333333324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1.28189</v>
      </c>
      <c r="H97" s="21">
        <v>6.0655000000000001</v>
      </c>
      <c r="I97" s="21">
        <v>-1.34979E-2</v>
      </c>
      <c r="J97" s="21">
        <v>87</v>
      </c>
      <c r="K97" s="21">
        <v>1.2814300000000001</v>
      </c>
      <c r="L97">
        <f t="shared" si="12"/>
        <v>16.664074074074072</v>
      </c>
      <c r="M97">
        <f t="shared" si="13"/>
        <v>21.361509914814814</v>
      </c>
      <c r="N97" s="9"/>
      <c r="O97" s="21">
        <v>0.33813500000000002</v>
      </c>
      <c r="P97" s="21">
        <v>9.7235499999999995</v>
      </c>
      <c r="Q97" s="21">
        <v>-1.3931300000000001E-2</v>
      </c>
      <c r="R97" s="21">
        <v>87</v>
      </c>
      <c r="S97" s="21">
        <v>0.33752399999999999</v>
      </c>
      <c r="T97">
        <f t="shared" si="14"/>
        <v>17.199135802469137</v>
      </c>
      <c r="U97">
        <f t="shared" si="15"/>
        <v>5.8156297845679017</v>
      </c>
      <c r="X97" s="9"/>
      <c r="Y97" s="21">
        <v>1.28189</v>
      </c>
      <c r="Z97" s="21">
        <v>15.0997</v>
      </c>
      <c r="AA97" s="21">
        <v>-1.3561999999999999E-2</v>
      </c>
      <c r="AB97" s="21">
        <v>87</v>
      </c>
      <c r="AC97" s="21">
        <v>1.2814300000000001</v>
      </c>
      <c r="AD97">
        <f t="shared" si="16"/>
        <v>16.743209876543208</v>
      </c>
      <c r="AE97">
        <f t="shared" si="17"/>
        <v>21.462953308641971</v>
      </c>
      <c r="AF97" s="9"/>
      <c r="AG97" s="21">
        <v>0.33813500000000002</v>
      </c>
      <c r="AH97" s="21">
        <v>18.7578</v>
      </c>
      <c r="AI97" s="21">
        <v>-1.40015E-2</v>
      </c>
      <c r="AJ97" s="21">
        <v>87</v>
      </c>
      <c r="AK97" s="21">
        <v>0.33752399999999999</v>
      </c>
      <c r="AL97">
        <f t="shared" si="18"/>
        <v>17.285802469135803</v>
      </c>
      <c r="AM97">
        <f t="shared" si="19"/>
        <v>5.844934817901235</v>
      </c>
      <c r="AP97" s="9"/>
      <c r="AQ97" s="21">
        <v>1.28189</v>
      </c>
      <c r="AR97" s="21">
        <v>24.1279</v>
      </c>
      <c r="AS97" s="21">
        <v>-1.36414E-2</v>
      </c>
      <c r="AT97" s="21">
        <v>87</v>
      </c>
      <c r="AU97" s="21">
        <v>1.2814300000000001</v>
      </c>
      <c r="AV97">
        <f t="shared" si="20"/>
        <v>16.841234567901232</v>
      </c>
      <c r="AW97">
        <f t="shared" si="21"/>
        <v>21.58861018024691</v>
      </c>
      <c r="AX97" s="9"/>
      <c r="AY97" s="21">
        <v>0.33813500000000002</v>
      </c>
      <c r="AZ97" s="21">
        <v>27.786000000000001</v>
      </c>
      <c r="BA97" s="21">
        <v>-1.4035000000000001E-2</v>
      </c>
      <c r="BB97" s="21">
        <v>87</v>
      </c>
      <c r="BC97" s="21">
        <v>0.33755499999999999</v>
      </c>
      <c r="BD97">
        <f t="shared" si="22"/>
        <v>17.327160493827162</v>
      </c>
      <c r="BE97">
        <f t="shared" si="23"/>
        <v>5.8589194135802476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1.2768600000000001</v>
      </c>
      <c r="H98" s="21">
        <v>6.0755699999999999</v>
      </c>
      <c r="I98" s="21">
        <v>-1.3522299999999999E-2</v>
      </c>
      <c r="J98" s="21">
        <v>88</v>
      </c>
      <c r="K98" s="21">
        <v>1.2762500000000001</v>
      </c>
      <c r="L98">
        <f t="shared" si="12"/>
        <v>16.694197530864194</v>
      </c>
      <c r="M98">
        <f t="shared" si="13"/>
        <v>21.316153059259257</v>
      </c>
      <c r="N98" s="9"/>
      <c r="O98" s="21">
        <v>0.34316999999999998</v>
      </c>
      <c r="P98" s="21">
        <v>9.7336299999999998</v>
      </c>
      <c r="Q98" s="21">
        <v>-1.39221E-2</v>
      </c>
      <c r="R98" s="21">
        <v>88</v>
      </c>
      <c r="S98" s="21">
        <v>0.342499</v>
      </c>
      <c r="T98">
        <f t="shared" si="14"/>
        <v>17.187777777777779</v>
      </c>
      <c r="U98">
        <f t="shared" si="15"/>
        <v>5.8983296999999997</v>
      </c>
      <c r="X98" s="9"/>
      <c r="Y98" s="21">
        <v>1.2768600000000001</v>
      </c>
      <c r="Z98" s="21">
        <v>15.1098</v>
      </c>
      <c r="AA98" s="21">
        <v>-1.3589499999999999E-2</v>
      </c>
      <c r="AB98" s="21">
        <v>88</v>
      </c>
      <c r="AC98" s="21">
        <v>1.27563</v>
      </c>
      <c r="AD98">
        <f t="shared" si="16"/>
        <v>16.777160493827161</v>
      </c>
      <c r="AE98">
        <f t="shared" si="17"/>
        <v>21.422085148148149</v>
      </c>
      <c r="AF98" s="9"/>
      <c r="AG98" s="21">
        <v>0.34316999999999998</v>
      </c>
      <c r="AH98" s="21">
        <v>18.767800000000001</v>
      </c>
      <c r="AI98" s="21">
        <v>-1.40106E-2</v>
      </c>
      <c r="AJ98" s="21">
        <v>88</v>
      </c>
      <c r="AK98" s="21">
        <v>0.342499</v>
      </c>
      <c r="AL98">
        <f t="shared" si="18"/>
        <v>17.297037037037036</v>
      </c>
      <c r="AM98">
        <f t="shared" si="19"/>
        <v>5.935824199999999</v>
      </c>
      <c r="AP98" s="9"/>
      <c r="AQ98" s="21">
        <v>1.2768600000000001</v>
      </c>
      <c r="AR98" s="21">
        <v>24.138000000000002</v>
      </c>
      <c r="AS98" s="21">
        <v>-1.36597E-2</v>
      </c>
      <c r="AT98" s="21">
        <v>88</v>
      </c>
      <c r="AU98" s="21">
        <v>1.2759400000000001</v>
      </c>
      <c r="AV98">
        <f t="shared" si="20"/>
        <v>16.863827160493827</v>
      </c>
      <c r="AW98">
        <f t="shared" si="21"/>
        <v>21.532746348148148</v>
      </c>
      <c r="AX98" s="9"/>
      <c r="AY98" s="21">
        <v>0.34316999999999998</v>
      </c>
      <c r="AZ98" s="21">
        <v>27.796099999999999</v>
      </c>
      <c r="BA98" s="21">
        <v>-1.40442E-2</v>
      </c>
      <c r="BB98" s="21">
        <v>88</v>
      </c>
      <c r="BC98" s="21">
        <v>0.34246799999999999</v>
      </c>
      <c r="BD98">
        <f t="shared" si="22"/>
        <v>17.338518518518516</v>
      </c>
      <c r="BE98">
        <f t="shared" si="23"/>
        <v>5.9500593999999989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1.27182</v>
      </c>
      <c r="H99" s="21">
        <v>6.0856399999999997</v>
      </c>
      <c r="I99" s="21">
        <v>-1.35345E-2</v>
      </c>
      <c r="J99" s="21">
        <v>89</v>
      </c>
      <c r="K99" s="21">
        <v>1.27075</v>
      </c>
      <c r="L99">
        <f t="shared" si="12"/>
        <v>16.709259259259255</v>
      </c>
      <c r="M99">
        <f t="shared" si="13"/>
        <v>21.251170111111104</v>
      </c>
      <c r="N99" s="9"/>
      <c r="O99" s="21">
        <v>0.34820600000000002</v>
      </c>
      <c r="P99" s="21">
        <v>9.7437000000000005</v>
      </c>
      <c r="Q99" s="21">
        <v>-1.3931300000000001E-2</v>
      </c>
      <c r="R99" s="21">
        <v>89</v>
      </c>
      <c r="S99" s="21">
        <v>0.34756500000000001</v>
      </c>
      <c r="T99">
        <f t="shared" si="14"/>
        <v>17.199135802469137</v>
      </c>
      <c r="U99">
        <f t="shared" si="15"/>
        <v>5.9888422812345681</v>
      </c>
      <c r="X99" s="9"/>
      <c r="Y99" s="21">
        <v>1.27182</v>
      </c>
      <c r="Z99" s="21">
        <v>15.119899999999999</v>
      </c>
      <c r="AA99" s="21">
        <v>-1.36078E-2</v>
      </c>
      <c r="AB99" s="21">
        <v>89</v>
      </c>
      <c r="AC99" s="21">
        <v>1.2710600000000001</v>
      </c>
      <c r="AD99">
        <f t="shared" si="16"/>
        <v>16.799753086419752</v>
      </c>
      <c r="AE99">
        <f t="shared" si="17"/>
        <v>21.366261970370367</v>
      </c>
      <c r="AF99" s="9"/>
      <c r="AG99" s="21">
        <v>0.34820600000000002</v>
      </c>
      <c r="AH99" s="21">
        <v>18.777899999999999</v>
      </c>
      <c r="AI99" s="21">
        <v>-1.40045E-2</v>
      </c>
      <c r="AJ99" s="21">
        <v>89</v>
      </c>
      <c r="AK99" s="21">
        <v>0.34756500000000001</v>
      </c>
      <c r="AL99">
        <f t="shared" si="18"/>
        <v>17.289506172839506</v>
      </c>
      <c r="AM99">
        <f t="shared" si="19"/>
        <v>6.0203097864197535</v>
      </c>
      <c r="AP99" s="9"/>
      <c r="AQ99" s="21">
        <v>1.27182</v>
      </c>
      <c r="AR99" s="21">
        <v>24.148099999999999</v>
      </c>
      <c r="AS99" s="21">
        <v>-1.3677999999999999E-2</v>
      </c>
      <c r="AT99" s="21">
        <v>89</v>
      </c>
      <c r="AU99" s="21">
        <v>1.27136</v>
      </c>
      <c r="AV99">
        <f t="shared" si="20"/>
        <v>16.886419753086418</v>
      </c>
      <c r="AW99">
        <f t="shared" si="21"/>
        <v>21.476486370370367</v>
      </c>
      <c r="AX99" s="9"/>
      <c r="AY99" s="21">
        <v>0.34820600000000002</v>
      </c>
      <c r="AZ99" s="21">
        <v>27.806100000000001</v>
      </c>
      <c r="BA99" s="21">
        <v>-1.40594E-2</v>
      </c>
      <c r="BB99" s="21">
        <v>89</v>
      </c>
      <c r="BC99" s="21">
        <v>0.34753400000000001</v>
      </c>
      <c r="BD99">
        <f t="shared" si="22"/>
        <v>17.357283950617283</v>
      </c>
      <c r="BE99">
        <f t="shared" si="23"/>
        <v>6.043910415308642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1.26678</v>
      </c>
      <c r="H100" s="21">
        <v>6.0957100000000004</v>
      </c>
      <c r="I100" s="21">
        <v>-1.35376E-2</v>
      </c>
      <c r="J100" s="21">
        <v>90</v>
      </c>
      <c r="K100" s="21">
        <v>1.26617</v>
      </c>
      <c r="L100">
        <f t="shared" si="12"/>
        <v>16.713086419753086</v>
      </c>
      <c r="M100">
        <f t="shared" si="13"/>
        <v>21.171803614814817</v>
      </c>
      <c r="N100" s="9"/>
      <c r="O100" s="21">
        <v>0.35324100000000003</v>
      </c>
      <c r="P100" s="21">
        <v>9.7537699999999994</v>
      </c>
      <c r="Q100" s="21">
        <v>-1.3931300000000001E-2</v>
      </c>
      <c r="R100" s="21">
        <v>90</v>
      </c>
      <c r="S100" s="21">
        <v>0.35269200000000001</v>
      </c>
      <c r="T100">
        <f t="shared" si="14"/>
        <v>17.199135802469137</v>
      </c>
      <c r="U100">
        <f t="shared" si="15"/>
        <v>6.0754399300000008</v>
      </c>
      <c r="X100" s="9"/>
      <c r="Y100" s="21">
        <v>1.26678</v>
      </c>
      <c r="Z100" s="21">
        <v>15.129899999999999</v>
      </c>
      <c r="AA100" s="21">
        <v>-1.3623E-2</v>
      </c>
      <c r="AB100" s="21">
        <v>90</v>
      </c>
      <c r="AC100" s="21">
        <v>1.2658700000000001</v>
      </c>
      <c r="AD100">
        <f t="shared" si="16"/>
        <v>16.818518518518516</v>
      </c>
      <c r="AE100">
        <f t="shared" si="17"/>
        <v>21.305362888888887</v>
      </c>
      <c r="AF100" s="9"/>
      <c r="AG100" s="21">
        <v>0.35324100000000003</v>
      </c>
      <c r="AH100" s="21">
        <v>18.788</v>
      </c>
      <c r="AI100" s="21">
        <v>-1.40045E-2</v>
      </c>
      <c r="AJ100" s="21">
        <v>90</v>
      </c>
      <c r="AK100" s="21">
        <v>0.35260000000000002</v>
      </c>
      <c r="AL100">
        <f t="shared" si="18"/>
        <v>17.289506172839506</v>
      </c>
      <c r="AM100">
        <f t="shared" si="19"/>
        <v>6.1073624500000001</v>
      </c>
      <c r="AP100" s="9"/>
      <c r="AQ100" s="21">
        <v>1.26678</v>
      </c>
      <c r="AR100" s="21">
        <v>24.158200000000001</v>
      </c>
      <c r="AS100" s="21">
        <v>-1.37054E-2</v>
      </c>
      <c r="AT100" s="21">
        <v>90</v>
      </c>
      <c r="AU100" s="21">
        <v>1.26617</v>
      </c>
      <c r="AV100">
        <f t="shared" si="20"/>
        <v>16.920246913580247</v>
      </c>
      <c r="AW100">
        <f t="shared" si="21"/>
        <v>21.434230385185185</v>
      </c>
      <c r="AX100" s="9"/>
      <c r="AY100" s="21">
        <v>0.35324100000000003</v>
      </c>
      <c r="AZ100" s="21">
        <v>27.816199999999998</v>
      </c>
      <c r="BA100" s="21">
        <v>-1.4071699999999999E-2</v>
      </c>
      <c r="BB100" s="21">
        <v>90</v>
      </c>
      <c r="BC100" s="21">
        <v>0.35253899999999999</v>
      </c>
      <c r="BD100">
        <f t="shared" si="22"/>
        <v>17.372469135802469</v>
      </c>
      <c r="BE100">
        <f t="shared" si="23"/>
        <v>6.1366683700000006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1.2617499999999999</v>
      </c>
      <c r="H101" s="21">
        <v>6.1057899999999998</v>
      </c>
      <c r="I101" s="21">
        <v>-1.3543700000000001E-2</v>
      </c>
      <c r="J101" s="21">
        <v>91</v>
      </c>
      <c r="K101" s="21">
        <v>1.2609900000000001</v>
      </c>
      <c r="L101">
        <f t="shared" si="12"/>
        <v>16.720617283950617</v>
      </c>
      <c r="M101">
        <f t="shared" si="13"/>
        <v>21.097238858024689</v>
      </c>
      <c r="N101" s="9"/>
      <c r="O101" s="21">
        <v>0.35827599999999998</v>
      </c>
      <c r="P101" s="21">
        <v>9.7638400000000001</v>
      </c>
      <c r="Q101" s="21">
        <v>-1.39221E-2</v>
      </c>
      <c r="R101" s="21">
        <v>91</v>
      </c>
      <c r="S101" s="21">
        <v>0.35763499999999998</v>
      </c>
      <c r="T101">
        <f t="shared" si="14"/>
        <v>17.187777777777779</v>
      </c>
      <c r="U101">
        <f t="shared" si="15"/>
        <v>6.1579682711111108</v>
      </c>
      <c r="X101" s="9"/>
      <c r="Y101" s="21">
        <v>1.2617499999999999</v>
      </c>
      <c r="Z101" s="21">
        <v>15.14</v>
      </c>
      <c r="AA101" s="21">
        <v>-1.36414E-2</v>
      </c>
      <c r="AB101" s="21">
        <v>91</v>
      </c>
      <c r="AC101" s="21">
        <v>1.2609900000000001</v>
      </c>
      <c r="AD101">
        <f t="shared" si="16"/>
        <v>16.841234567901232</v>
      </c>
      <c r="AE101">
        <f t="shared" si="17"/>
        <v>21.249427716049379</v>
      </c>
      <c r="AF101" s="9"/>
      <c r="AG101" s="21">
        <v>0.35827599999999998</v>
      </c>
      <c r="AH101" s="21">
        <v>18.798100000000002</v>
      </c>
      <c r="AI101" s="21">
        <v>-1.40015E-2</v>
      </c>
      <c r="AJ101" s="21">
        <v>91</v>
      </c>
      <c r="AK101" s="21">
        <v>0.35760500000000001</v>
      </c>
      <c r="AL101">
        <f t="shared" si="18"/>
        <v>17.285802469135803</v>
      </c>
      <c r="AM101">
        <f t="shared" si="19"/>
        <v>6.1930881654320986</v>
      </c>
      <c r="AP101" s="9"/>
      <c r="AQ101" s="21">
        <v>1.2617499999999999</v>
      </c>
      <c r="AR101" s="21">
        <v>24.168199999999999</v>
      </c>
      <c r="AS101" s="21">
        <v>-1.3732899999999999E-2</v>
      </c>
      <c r="AT101" s="21">
        <v>91</v>
      </c>
      <c r="AU101" s="21">
        <v>1.2609900000000001</v>
      </c>
      <c r="AV101">
        <f t="shared" si="20"/>
        <v>16.954197530864196</v>
      </c>
      <c r="AW101">
        <f t="shared" si="21"/>
        <v>21.391958734567897</v>
      </c>
      <c r="AX101" s="9"/>
      <c r="AY101" s="21">
        <v>0.35827599999999998</v>
      </c>
      <c r="AZ101" s="21">
        <v>27.8263</v>
      </c>
      <c r="BA101" s="21">
        <v>-1.4071699999999999E-2</v>
      </c>
      <c r="BB101" s="21">
        <v>91</v>
      </c>
      <c r="BC101" s="21">
        <v>0.35769699999999999</v>
      </c>
      <c r="BD101">
        <f t="shared" si="22"/>
        <v>17.372469135802469</v>
      </c>
      <c r="BE101">
        <f t="shared" si="23"/>
        <v>6.2241387520987645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1.25671</v>
      </c>
      <c r="H102" s="21">
        <v>6.1158599999999996</v>
      </c>
      <c r="I102" s="21">
        <v>-1.35681E-2</v>
      </c>
      <c r="J102" s="21">
        <v>92</v>
      </c>
      <c r="K102" s="21">
        <v>1.2561</v>
      </c>
      <c r="L102">
        <f t="shared" si="12"/>
        <v>16.750740740740738</v>
      </c>
      <c r="M102">
        <f t="shared" si="13"/>
        <v>21.050823396296295</v>
      </c>
      <c r="N102" s="9"/>
      <c r="O102" s="21">
        <v>0.36331200000000002</v>
      </c>
      <c r="P102" s="21">
        <v>9.7739100000000008</v>
      </c>
      <c r="Q102" s="21">
        <v>-1.3913E-2</v>
      </c>
      <c r="R102" s="21">
        <v>92</v>
      </c>
      <c r="S102" s="21">
        <v>0.36267100000000002</v>
      </c>
      <c r="T102">
        <f t="shared" si="14"/>
        <v>17.176543209876542</v>
      </c>
      <c r="U102">
        <f t="shared" si="15"/>
        <v>6.2404442666666666</v>
      </c>
      <c r="X102" s="9"/>
      <c r="Y102" s="21">
        <v>1.25671</v>
      </c>
      <c r="Z102" s="21">
        <v>15.1501</v>
      </c>
      <c r="AA102" s="21">
        <v>-1.36475E-2</v>
      </c>
      <c r="AB102" s="21">
        <v>92</v>
      </c>
      <c r="AC102" s="21">
        <v>1.2558</v>
      </c>
      <c r="AD102">
        <f t="shared" si="16"/>
        <v>16.848765432098766</v>
      </c>
      <c r="AE102">
        <f t="shared" si="17"/>
        <v>21.174012006172841</v>
      </c>
      <c r="AF102" s="9"/>
      <c r="AG102" s="21">
        <v>0.36331200000000002</v>
      </c>
      <c r="AH102" s="21">
        <v>18.8081</v>
      </c>
      <c r="AI102" s="21">
        <v>-1.3992299999999999E-2</v>
      </c>
      <c r="AJ102" s="21">
        <v>92</v>
      </c>
      <c r="AK102" s="21">
        <v>0.362701</v>
      </c>
      <c r="AL102">
        <f t="shared" si="18"/>
        <v>17.274444444444445</v>
      </c>
      <c r="AM102">
        <f t="shared" si="19"/>
        <v>6.2760129600000001</v>
      </c>
      <c r="AP102" s="9"/>
      <c r="AQ102" s="21">
        <v>1.25671</v>
      </c>
      <c r="AR102" s="21">
        <v>24.1783</v>
      </c>
      <c r="AS102" s="21">
        <v>-1.37482E-2</v>
      </c>
      <c r="AT102" s="21">
        <v>92</v>
      </c>
      <c r="AU102" s="21">
        <v>1.25549</v>
      </c>
      <c r="AV102">
        <f t="shared" si="20"/>
        <v>16.973086419753084</v>
      </c>
      <c r="AW102">
        <f t="shared" si="21"/>
        <v>21.330247434567898</v>
      </c>
      <c r="AX102" s="9"/>
      <c r="AY102" s="21">
        <v>0.36331200000000002</v>
      </c>
      <c r="AZ102" s="21">
        <v>27.836300000000001</v>
      </c>
      <c r="BA102" s="21">
        <v>-1.4065599999999999E-2</v>
      </c>
      <c r="BB102" s="21">
        <v>92</v>
      </c>
      <c r="BC102" s="21">
        <v>0.36264000000000002</v>
      </c>
      <c r="BD102">
        <f t="shared" si="22"/>
        <v>17.364938271604938</v>
      </c>
      <c r="BE102">
        <f t="shared" si="23"/>
        <v>6.3088904533333334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1.2516799999999999</v>
      </c>
      <c r="H103" s="21">
        <v>6.1259300000000003</v>
      </c>
      <c r="I103" s="21">
        <v>-1.35925E-2</v>
      </c>
      <c r="J103" s="21">
        <v>93</v>
      </c>
      <c r="K103" s="21">
        <v>1.25031</v>
      </c>
      <c r="L103">
        <f t="shared" si="12"/>
        <v>16.780864197530864</v>
      </c>
      <c r="M103">
        <f t="shared" si="13"/>
        <v>21.00427209876543</v>
      </c>
      <c r="N103" s="9"/>
      <c r="O103" s="21">
        <v>0.36834699999999998</v>
      </c>
      <c r="P103" s="21">
        <v>9.7839799999999997</v>
      </c>
      <c r="Q103" s="21">
        <v>-1.39008E-2</v>
      </c>
      <c r="R103" s="21">
        <v>93</v>
      </c>
      <c r="S103" s="21">
        <v>0.36776700000000001</v>
      </c>
      <c r="T103">
        <f t="shared" si="14"/>
        <v>17.161481481481481</v>
      </c>
      <c r="U103">
        <f t="shared" si="15"/>
        <v>6.3213802192592583</v>
      </c>
      <c r="X103" s="9"/>
      <c r="Y103" s="21">
        <v>1.2516799999999999</v>
      </c>
      <c r="Z103" s="21">
        <v>15.1601</v>
      </c>
      <c r="AA103" s="21">
        <v>-1.3665800000000001E-2</v>
      </c>
      <c r="AB103" s="21">
        <v>93</v>
      </c>
      <c r="AC103" s="21">
        <v>1.25153</v>
      </c>
      <c r="AD103">
        <f t="shared" si="16"/>
        <v>16.871358024691357</v>
      </c>
      <c r="AE103">
        <f t="shared" si="17"/>
        <v>21.117541412345677</v>
      </c>
      <c r="AF103" s="9"/>
      <c r="AG103" s="21">
        <v>0.36834699999999998</v>
      </c>
      <c r="AH103" s="21">
        <v>18.818200000000001</v>
      </c>
      <c r="AI103" s="21">
        <v>-1.39893E-2</v>
      </c>
      <c r="AJ103" s="21">
        <v>93</v>
      </c>
      <c r="AK103" s="21">
        <v>0.36773699999999998</v>
      </c>
      <c r="AL103">
        <f t="shared" si="18"/>
        <v>17.270740740740738</v>
      </c>
      <c r="AM103">
        <f t="shared" si="19"/>
        <v>6.3616255396296282</v>
      </c>
      <c r="AP103" s="9"/>
      <c r="AQ103" s="21">
        <v>1.2516799999999999</v>
      </c>
      <c r="AR103" s="21">
        <v>24.188400000000001</v>
      </c>
      <c r="AS103" s="21">
        <v>-1.37573E-2</v>
      </c>
      <c r="AT103" s="21">
        <v>93</v>
      </c>
      <c r="AU103" s="21">
        <v>1.25092</v>
      </c>
      <c r="AV103">
        <f t="shared" si="20"/>
        <v>16.984320987654321</v>
      </c>
      <c r="AW103">
        <f t="shared" si="21"/>
        <v>21.25893489382716</v>
      </c>
      <c r="AX103" s="9"/>
      <c r="AY103" s="21">
        <v>0.36834699999999998</v>
      </c>
      <c r="AZ103" s="21">
        <v>27.846399999999999</v>
      </c>
      <c r="BA103" s="21">
        <v>-1.40625E-2</v>
      </c>
      <c r="BB103" s="21">
        <v>93</v>
      </c>
      <c r="BC103" s="21">
        <v>0.36770599999999998</v>
      </c>
      <c r="BD103">
        <f t="shared" si="22"/>
        <v>17.361111111111111</v>
      </c>
      <c r="BE103">
        <f t="shared" si="23"/>
        <v>6.3949131944444444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1.24664</v>
      </c>
      <c r="H104" s="21">
        <v>6.1360000000000001</v>
      </c>
      <c r="I104" s="21">
        <v>-1.36078E-2</v>
      </c>
      <c r="J104" s="21">
        <v>94</v>
      </c>
      <c r="K104" s="21">
        <v>1.24573</v>
      </c>
      <c r="L104">
        <f t="shared" si="12"/>
        <v>16.799753086419752</v>
      </c>
      <c r="M104">
        <f t="shared" si="13"/>
        <v>20.943244187654319</v>
      </c>
      <c r="N104" s="9"/>
      <c r="O104" s="21">
        <v>0.37338300000000002</v>
      </c>
      <c r="P104" s="21">
        <v>9.7940500000000004</v>
      </c>
      <c r="Q104" s="21">
        <v>-1.3897700000000001E-2</v>
      </c>
      <c r="R104" s="21">
        <v>94</v>
      </c>
      <c r="S104" s="21">
        <v>0.37271100000000001</v>
      </c>
      <c r="T104">
        <f t="shared" si="14"/>
        <v>17.157654320987653</v>
      </c>
      <c r="U104">
        <f t="shared" si="15"/>
        <v>6.4063764433333334</v>
      </c>
      <c r="X104" s="9"/>
      <c r="Y104" s="21">
        <v>1.24664</v>
      </c>
      <c r="Z104" s="21">
        <v>15.170199999999999</v>
      </c>
      <c r="AA104" s="21">
        <v>-1.3677999999999999E-2</v>
      </c>
      <c r="AB104" s="21">
        <v>94</v>
      </c>
      <c r="AC104" s="21">
        <v>1.24573</v>
      </c>
      <c r="AD104">
        <f t="shared" si="16"/>
        <v>16.886419753086418</v>
      </c>
      <c r="AE104">
        <f t="shared" si="17"/>
        <v>21.051286320987654</v>
      </c>
      <c r="AF104" s="9"/>
      <c r="AG104" s="21">
        <v>0.37338300000000002</v>
      </c>
      <c r="AH104" s="21">
        <v>18.828299999999999</v>
      </c>
      <c r="AI104" s="21">
        <v>-1.3983199999999999E-2</v>
      </c>
      <c r="AJ104" s="21">
        <v>94</v>
      </c>
      <c r="AK104" s="21">
        <v>0.37274200000000002</v>
      </c>
      <c r="AL104">
        <f t="shared" si="18"/>
        <v>17.263209876543208</v>
      </c>
      <c r="AM104">
        <f t="shared" si="19"/>
        <v>6.4457890933333326</v>
      </c>
      <c r="AP104" s="9"/>
      <c r="AQ104" s="21">
        <v>1.24664</v>
      </c>
      <c r="AR104" s="21">
        <v>24.198399999999999</v>
      </c>
      <c r="AS104" s="21">
        <v>-1.3760400000000001E-2</v>
      </c>
      <c r="AT104" s="21">
        <v>94</v>
      </c>
      <c r="AU104" s="21">
        <v>1.24573</v>
      </c>
      <c r="AV104">
        <f t="shared" si="20"/>
        <v>16.988148148148149</v>
      </c>
      <c r="AW104">
        <f t="shared" si="21"/>
        <v>21.178105007407407</v>
      </c>
      <c r="AX104" s="9"/>
      <c r="AY104" s="21">
        <v>0.37338300000000002</v>
      </c>
      <c r="AZ104" s="21">
        <v>27.8565</v>
      </c>
      <c r="BA104" s="21">
        <v>-1.4053299999999999E-2</v>
      </c>
      <c r="BB104" s="21">
        <v>94</v>
      </c>
      <c r="BC104" s="21">
        <v>0.37274200000000002</v>
      </c>
      <c r="BD104">
        <f t="shared" si="22"/>
        <v>17.349753086419753</v>
      </c>
      <c r="BE104">
        <f t="shared" si="23"/>
        <v>6.4781028566666672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1.2416100000000001</v>
      </c>
      <c r="H105" s="21">
        <v>6.1460699999999999</v>
      </c>
      <c r="I105" s="21">
        <v>-1.362E-2</v>
      </c>
      <c r="J105" s="21">
        <v>95</v>
      </c>
      <c r="K105" s="21">
        <v>1.2408399999999999</v>
      </c>
      <c r="L105">
        <f t="shared" si="12"/>
        <v>16.814814814814813</v>
      </c>
      <c r="M105">
        <f t="shared" si="13"/>
        <v>20.877442222222221</v>
      </c>
      <c r="N105" s="9"/>
      <c r="O105" s="21">
        <v>0.37841799999999998</v>
      </c>
      <c r="P105" s="21">
        <v>9.8041199999999993</v>
      </c>
      <c r="Q105" s="21">
        <v>-1.3897700000000001E-2</v>
      </c>
      <c r="R105" s="21">
        <v>95</v>
      </c>
      <c r="S105" s="21">
        <v>0.37789899999999998</v>
      </c>
      <c r="T105">
        <f t="shared" si="14"/>
        <v>17.157654320987653</v>
      </c>
      <c r="U105">
        <f t="shared" si="15"/>
        <v>6.4927652328395054</v>
      </c>
      <c r="X105" s="9"/>
      <c r="Y105" s="21">
        <v>1.2416100000000001</v>
      </c>
      <c r="Z105" s="21">
        <v>15.180300000000001</v>
      </c>
      <c r="AA105" s="21">
        <v>-1.36963E-2</v>
      </c>
      <c r="AB105" s="21">
        <v>95</v>
      </c>
      <c r="AC105" s="21">
        <v>1.2408399999999999</v>
      </c>
      <c r="AD105">
        <f t="shared" si="16"/>
        <v>16.90901234567901</v>
      </c>
      <c r="AE105">
        <f t="shared" si="17"/>
        <v>20.994398818518516</v>
      </c>
      <c r="AF105" s="9"/>
      <c r="AG105" s="21">
        <v>0.37841799999999998</v>
      </c>
      <c r="AH105" s="21">
        <v>18.8383</v>
      </c>
      <c r="AI105" s="21">
        <v>-1.3986200000000001E-2</v>
      </c>
      <c r="AJ105" s="21">
        <v>95</v>
      </c>
      <c r="AK105" s="21">
        <v>0.37783800000000001</v>
      </c>
      <c r="AL105">
        <f t="shared" si="18"/>
        <v>17.266913580246914</v>
      </c>
      <c r="AM105">
        <f t="shared" si="19"/>
        <v>6.5341109032098768</v>
      </c>
      <c r="AP105" s="9"/>
      <c r="AQ105" s="21">
        <v>1.2416100000000001</v>
      </c>
      <c r="AR105" s="21">
        <v>24.208500000000001</v>
      </c>
      <c r="AS105" s="21">
        <v>-1.3760400000000001E-2</v>
      </c>
      <c r="AT105" s="21">
        <v>95</v>
      </c>
      <c r="AU105" s="21">
        <v>1.2402299999999999</v>
      </c>
      <c r="AV105">
        <f t="shared" si="20"/>
        <v>16.988148148148149</v>
      </c>
      <c r="AW105">
        <f t="shared" si="21"/>
        <v>21.092654622222224</v>
      </c>
      <c r="AX105" s="9"/>
      <c r="AY105" s="21">
        <v>0.37841799999999998</v>
      </c>
      <c r="AZ105" s="21">
        <v>27.866599999999998</v>
      </c>
      <c r="BA105" s="21">
        <v>-1.40564E-2</v>
      </c>
      <c r="BB105" s="21">
        <v>95</v>
      </c>
      <c r="BC105" s="21">
        <v>0.37780799999999998</v>
      </c>
      <c r="BD105">
        <f t="shared" si="22"/>
        <v>17.35358024691358</v>
      </c>
      <c r="BE105">
        <f t="shared" si="23"/>
        <v>6.5669071298765429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1.2365699999999999</v>
      </c>
      <c r="H106" s="21">
        <v>6.1561399999999997</v>
      </c>
      <c r="I106" s="21">
        <v>-1.3629199999999999E-2</v>
      </c>
      <c r="J106" s="21">
        <v>96</v>
      </c>
      <c r="K106" s="21">
        <v>1.23627</v>
      </c>
      <c r="L106">
        <f t="shared" si="12"/>
        <v>16.826172839506171</v>
      </c>
      <c r="M106">
        <f t="shared" si="13"/>
        <v>20.806740548148145</v>
      </c>
      <c r="N106" s="9"/>
      <c r="O106" s="21">
        <v>0.38345299999999999</v>
      </c>
      <c r="P106" s="21">
        <v>9.81419</v>
      </c>
      <c r="Q106" s="21">
        <v>-1.3894699999999999E-2</v>
      </c>
      <c r="R106" s="21">
        <v>96</v>
      </c>
      <c r="S106" s="21">
        <v>0.38290400000000002</v>
      </c>
      <c r="T106">
        <f t="shared" si="14"/>
        <v>17.153950617283947</v>
      </c>
      <c r="U106">
        <f t="shared" si="15"/>
        <v>6.5777338260493812</v>
      </c>
      <c r="X106" s="9"/>
      <c r="Y106" s="21">
        <v>1.2365699999999999</v>
      </c>
      <c r="Z106" s="21">
        <v>15.1904</v>
      </c>
      <c r="AA106" s="21">
        <v>-1.37024E-2</v>
      </c>
      <c r="AB106" s="21">
        <v>96</v>
      </c>
      <c r="AC106" s="21">
        <v>1.2353499999999999</v>
      </c>
      <c r="AD106">
        <f t="shared" si="16"/>
        <v>16.916543209876544</v>
      </c>
      <c r="AE106">
        <f t="shared" si="17"/>
        <v>20.918489837037036</v>
      </c>
      <c r="AF106" s="9"/>
      <c r="AG106" s="21">
        <v>0.38345299999999999</v>
      </c>
      <c r="AH106" s="21">
        <v>18.848400000000002</v>
      </c>
      <c r="AI106" s="21">
        <v>-1.39954E-2</v>
      </c>
      <c r="AJ106" s="21">
        <v>96</v>
      </c>
      <c r="AK106" s="21">
        <v>0.38281300000000001</v>
      </c>
      <c r="AL106">
        <f t="shared" si="18"/>
        <v>17.278271604938272</v>
      </c>
      <c r="AM106">
        <f t="shared" si="19"/>
        <v>6.6254050817283954</v>
      </c>
      <c r="AP106" s="9"/>
      <c r="AQ106" s="21">
        <v>1.2365699999999999</v>
      </c>
      <c r="AR106" s="21">
        <v>24.218599999999999</v>
      </c>
      <c r="AS106" s="21">
        <v>-1.37695E-2</v>
      </c>
      <c r="AT106" s="21">
        <v>96</v>
      </c>
      <c r="AU106" s="21">
        <v>1.23627</v>
      </c>
      <c r="AV106">
        <f t="shared" si="20"/>
        <v>16.999382716049382</v>
      </c>
      <c r="AW106">
        <f t="shared" si="21"/>
        <v>21.020926685185184</v>
      </c>
      <c r="AX106" s="9"/>
      <c r="AY106" s="21">
        <v>0.38345299999999999</v>
      </c>
      <c r="AZ106" s="21">
        <v>27.8766</v>
      </c>
      <c r="BA106" s="21">
        <v>-1.40503E-2</v>
      </c>
      <c r="BB106" s="21">
        <v>96</v>
      </c>
      <c r="BC106" s="21">
        <v>0.38284299999999999</v>
      </c>
      <c r="BD106">
        <f t="shared" si="22"/>
        <v>17.34604938271605</v>
      </c>
      <c r="BE106">
        <f t="shared" si="23"/>
        <v>6.6513946739506169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1.2315400000000001</v>
      </c>
      <c r="H107" s="21">
        <v>6.1662100000000004</v>
      </c>
      <c r="I107" s="21">
        <v>-1.3650499999999999E-2</v>
      </c>
      <c r="J107" s="21">
        <v>97</v>
      </c>
      <c r="K107" s="21">
        <v>1.2307699999999999</v>
      </c>
      <c r="L107">
        <f t="shared" si="12"/>
        <v>16.852469135802469</v>
      </c>
      <c r="M107">
        <f t="shared" si="13"/>
        <v>20.754489839506174</v>
      </c>
      <c r="N107" s="9"/>
      <c r="O107" s="21">
        <v>0.38848899999999997</v>
      </c>
      <c r="P107" s="21">
        <v>9.8242600000000007</v>
      </c>
      <c r="Q107" s="21">
        <v>-1.3903799999999999E-2</v>
      </c>
      <c r="R107" s="21">
        <v>97</v>
      </c>
      <c r="S107" s="21">
        <v>0.38781700000000002</v>
      </c>
      <c r="T107">
        <f t="shared" si="14"/>
        <v>17.165185185185184</v>
      </c>
      <c r="U107">
        <f t="shared" si="15"/>
        <v>6.6684856274074065</v>
      </c>
      <c r="X107" s="9"/>
      <c r="Y107" s="21">
        <v>1.2315400000000001</v>
      </c>
      <c r="Z107" s="21">
        <v>15.2004</v>
      </c>
      <c r="AA107" s="21">
        <v>-1.37146E-2</v>
      </c>
      <c r="AB107" s="21">
        <v>97</v>
      </c>
      <c r="AC107" s="21">
        <v>1.2307699999999999</v>
      </c>
      <c r="AD107">
        <f t="shared" si="16"/>
        <v>16.931604938271605</v>
      </c>
      <c r="AE107">
        <f t="shared" si="17"/>
        <v>20.851948745679014</v>
      </c>
      <c r="AF107" s="9"/>
      <c r="AG107" s="21">
        <v>0.38848899999999997</v>
      </c>
      <c r="AH107" s="21">
        <v>18.858499999999999</v>
      </c>
      <c r="AI107" s="21">
        <v>-1.40076E-2</v>
      </c>
      <c r="AJ107" s="21">
        <v>97</v>
      </c>
      <c r="AK107" s="21">
        <v>0.387909</v>
      </c>
      <c r="AL107">
        <f t="shared" si="18"/>
        <v>17.293333333333333</v>
      </c>
      <c r="AM107">
        <f t="shared" si="19"/>
        <v>6.7182697733333328</v>
      </c>
      <c r="AP107" s="9"/>
      <c r="AQ107" s="21">
        <v>1.2315400000000001</v>
      </c>
      <c r="AR107" s="21">
        <v>24.2287</v>
      </c>
      <c r="AS107" s="21">
        <v>-1.37848E-2</v>
      </c>
      <c r="AT107" s="21">
        <v>97</v>
      </c>
      <c r="AU107" s="21">
        <v>1.23047</v>
      </c>
      <c r="AV107">
        <f t="shared" si="20"/>
        <v>17.018271604938271</v>
      </c>
      <c r="AW107">
        <f t="shared" si="21"/>
        <v>20.958682212345678</v>
      </c>
      <c r="AX107" s="9"/>
      <c r="AY107" s="21">
        <v>0.38848899999999997</v>
      </c>
      <c r="AZ107" s="21">
        <v>27.886700000000001</v>
      </c>
      <c r="BA107" s="21">
        <v>-1.4041100000000001E-2</v>
      </c>
      <c r="BB107" s="21">
        <v>97</v>
      </c>
      <c r="BC107" s="21">
        <v>0.387878</v>
      </c>
      <c r="BD107">
        <f t="shared" si="22"/>
        <v>17.334691358024692</v>
      </c>
      <c r="BE107">
        <f t="shared" si="23"/>
        <v>6.7343369109876541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1.2264999999999999</v>
      </c>
      <c r="H108" s="21">
        <v>6.1762800000000002</v>
      </c>
      <c r="I108" s="21">
        <v>-1.3665800000000001E-2</v>
      </c>
      <c r="J108" s="21">
        <v>98</v>
      </c>
      <c r="K108" s="21">
        <v>1.22559</v>
      </c>
      <c r="L108">
        <f t="shared" si="12"/>
        <v>16.871358024691357</v>
      </c>
      <c r="M108">
        <f t="shared" si="13"/>
        <v>20.69272061728395</v>
      </c>
      <c r="N108" s="9"/>
      <c r="O108" s="21">
        <v>0.39352399999999998</v>
      </c>
      <c r="P108" s="21">
        <v>9.8343399999999992</v>
      </c>
      <c r="Q108" s="21">
        <v>-1.39069E-2</v>
      </c>
      <c r="R108" s="21">
        <v>98</v>
      </c>
      <c r="S108" s="21">
        <v>0.39300499999999999</v>
      </c>
      <c r="T108">
        <f t="shared" si="14"/>
        <v>17.169012345679011</v>
      </c>
      <c r="U108">
        <f t="shared" si="15"/>
        <v>6.7564184143209873</v>
      </c>
      <c r="X108" s="9"/>
      <c r="Y108" s="21">
        <v>1.2264999999999999</v>
      </c>
      <c r="Z108" s="21">
        <v>15.2105</v>
      </c>
      <c r="AA108" s="21">
        <v>-1.3726800000000001E-2</v>
      </c>
      <c r="AB108" s="21">
        <v>98</v>
      </c>
      <c r="AC108" s="21">
        <v>1.22559</v>
      </c>
      <c r="AD108">
        <f t="shared" si="16"/>
        <v>16.946666666666665</v>
      </c>
      <c r="AE108">
        <f t="shared" si="17"/>
        <v>20.785086666666665</v>
      </c>
      <c r="AF108" s="9"/>
      <c r="AG108" s="21">
        <v>0.39352399999999998</v>
      </c>
      <c r="AH108" s="21">
        <v>18.868500000000001</v>
      </c>
      <c r="AI108" s="21">
        <v>-1.40045E-2</v>
      </c>
      <c r="AJ108" s="21">
        <v>98</v>
      </c>
      <c r="AK108" s="21">
        <v>0.39297500000000002</v>
      </c>
      <c r="AL108">
        <f t="shared" si="18"/>
        <v>17.289506172839506</v>
      </c>
      <c r="AM108">
        <f t="shared" si="19"/>
        <v>6.8038356271604936</v>
      </c>
      <c r="AP108" s="9"/>
      <c r="AQ108" s="21">
        <v>1.2264999999999999</v>
      </c>
      <c r="AR108" s="21">
        <v>24.238700000000001</v>
      </c>
      <c r="AS108" s="21">
        <v>-1.38E-2</v>
      </c>
      <c r="AT108" s="21">
        <v>98</v>
      </c>
      <c r="AU108" s="21">
        <v>1.2262</v>
      </c>
      <c r="AV108">
        <f t="shared" si="20"/>
        <v>17.037037037037035</v>
      </c>
      <c r="AW108">
        <f t="shared" si="21"/>
        <v>20.895925925925923</v>
      </c>
      <c r="AX108" s="9"/>
      <c r="AY108" s="21">
        <v>0.39352399999999998</v>
      </c>
      <c r="AZ108" s="21">
        <v>27.896799999999999</v>
      </c>
      <c r="BA108" s="21">
        <v>-1.4031999999999999E-2</v>
      </c>
      <c r="BB108" s="21">
        <v>98</v>
      </c>
      <c r="BC108" s="21">
        <v>0.39291399999999999</v>
      </c>
      <c r="BD108">
        <f t="shared" si="22"/>
        <v>17.323456790123455</v>
      </c>
      <c r="BE108">
        <f t="shared" si="23"/>
        <v>6.8171960098765423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1.2214700000000001</v>
      </c>
      <c r="H109" s="21">
        <v>6.18635</v>
      </c>
      <c r="I109" s="21">
        <v>-1.3677999999999999E-2</v>
      </c>
      <c r="J109" s="21">
        <v>99</v>
      </c>
      <c r="K109" s="21">
        <v>1.2210099999999999</v>
      </c>
      <c r="L109">
        <f t="shared" si="12"/>
        <v>16.886419753086418</v>
      </c>
      <c r="M109">
        <f t="shared" si="13"/>
        <v>20.626255135802467</v>
      </c>
      <c r="N109" s="9"/>
      <c r="O109" s="21">
        <v>0.39856000000000003</v>
      </c>
      <c r="P109" s="21">
        <v>9.8444099999999999</v>
      </c>
      <c r="Q109" s="21">
        <v>-1.39008E-2</v>
      </c>
      <c r="R109" s="21">
        <v>99</v>
      </c>
      <c r="S109" s="21">
        <v>0.397949</v>
      </c>
      <c r="T109">
        <f t="shared" si="14"/>
        <v>17.161481481481481</v>
      </c>
      <c r="U109">
        <f t="shared" si="15"/>
        <v>6.8398800592592597</v>
      </c>
      <c r="X109" s="9"/>
      <c r="Y109" s="21">
        <v>1.2214700000000001</v>
      </c>
      <c r="Z109" s="21">
        <v>15.220599999999999</v>
      </c>
      <c r="AA109" s="21">
        <v>-1.37299E-2</v>
      </c>
      <c r="AB109" s="21">
        <v>99</v>
      </c>
      <c r="AC109" s="21">
        <v>1.2200899999999999</v>
      </c>
      <c r="AD109">
        <f t="shared" si="16"/>
        <v>16.950493827160493</v>
      </c>
      <c r="AE109">
        <f t="shared" si="17"/>
        <v>20.704519695061727</v>
      </c>
      <c r="AF109" s="9"/>
      <c r="AG109" s="21">
        <v>0.39856000000000003</v>
      </c>
      <c r="AH109" s="21">
        <v>18.878599999999999</v>
      </c>
      <c r="AI109" s="21">
        <v>-1.40015E-2</v>
      </c>
      <c r="AJ109" s="21">
        <v>99</v>
      </c>
      <c r="AK109" s="21">
        <v>0.39788800000000002</v>
      </c>
      <c r="AL109">
        <f t="shared" si="18"/>
        <v>17.285802469135803</v>
      </c>
      <c r="AM109">
        <f t="shared" si="19"/>
        <v>6.8894294320987655</v>
      </c>
      <c r="AP109" s="9"/>
      <c r="AQ109" s="21">
        <v>1.2214700000000001</v>
      </c>
      <c r="AR109" s="21">
        <v>24.248799999999999</v>
      </c>
      <c r="AS109" s="21">
        <v>-1.3815300000000001E-2</v>
      </c>
      <c r="AT109" s="21">
        <v>99</v>
      </c>
      <c r="AU109" s="21">
        <v>1.2206999999999999</v>
      </c>
      <c r="AV109">
        <f t="shared" si="20"/>
        <v>17.055925925925926</v>
      </c>
      <c r="AW109">
        <f t="shared" si="21"/>
        <v>20.833301840740742</v>
      </c>
      <c r="AX109" s="9"/>
      <c r="AY109" s="21">
        <v>0.39856000000000003</v>
      </c>
      <c r="AZ109" s="21">
        <v>27.9068</v>
      </c>
      <c r="BA109" s="21">
        <v>-1.4025900000000001E-2</v>
      </c>
      <c r="BB109" s="21">
        <v>99</v>
      </c>
      <c r="BC109" s="21">
        <v>0.39798</v>
      </c>
      <c r="BD109">
        <f t="shared" si="22"/>
        <v>17.315925925925924</v>
      </c>
      <c r="BE109">
        <f t="shared" si="23"/>
        <v>6.901435437037037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1.2164299999999999</v>
      </c>
      <c r="H110" s="21">
        <v>6.1964199999999998</v>
      </c>
      <c r="I110" s="21">
        <v>-1.36963E-2</v>
      </c>
      <c r="J110" s="21">
        <v>100</v>
      </c>
      <c r="K110" s="21">
        <v>1.2158199999999999</v>
      </c>
      <c r="L110">
        <f t="shared" si="12"/>
        <v>16.90901234567901</v>
      </c>
      <c r="M110">
        <f t="shared" si="13"/>
        <v>20.568629887654318</v>
      </c>
      <c r="N110" s="9"/>
      <c r="O110" s="21">
        <v>0.40359499999999998</v>
      </c>
      <c r="P110" s="21">
        <v>9.8544800000000006</v>
      </c>
      <c r="Q110" s="21">
        <v>-1.3897700000000001E-2</v>
      </c>
      <c r="R110" s="21">
        <v>100</v>
      </c>
      <c r="S110" s="21">
        <v>0.40307599999999999</v>
      </c>
      <c r="T110">
        <f t="shared" si="14"/>
        <v>17.157654320987653</v>
      </c>
      <c r="U110">
        <f t="shared" si="15"/>
        <v>6.9247434956790119</v>
      </c>
      <c r="X110" s="9"/>
      <c r="Y110" s="21">
        <v>1.2164299999999999</v>
      </c>
      <c r="Z110" s="21">
        <v>15.230600000000001</v>
      </c>
      <c r="AA110" s="21">
        <v>-1.37299E-2</v>
      </c>
      <c r="AB110" s="21">
        <v>100</v>
      </c>
      <c r="AC110" s="21">
        <v>1.2158199999999999</v>
      </c>
      <c r="AD110">
        <f t="shared" si="16"/>
        <v>16.950493827160493</v>
      </c>
      <c r="AE110">
        <f t="shared" si="17"/>
        <v>20.619089206172838</v>
      </c>
      <c r="AF110" s="9"/>
      <c r="AG110" s="21">
        <v>0.40359499999999998</v>
      </c>
      <c r="AH110" s="21">
        <v>18.8887</v>
      </c>
      <c r="AI110" s="21">
        <v>-1.39893E-2</v>
      </c>
      <c r="AJ110" s="21">
        <v>100</v>
      </c>
      <c r="AK110" s="21">
        <v>0.40304600000000002</v>
      </c>
      <c r="AL110">
        <f t="shared" si="18"/>
        <v>17.270740740740738</v>
      </c>
      <c r="AM110">
        <f t="shared" si="19"/>
        <v>6.9703846092592583</v>
      </c>
      <c r="AP110" s="9"/>
      <c r="AQ110" s="21">
        <v>1.2164299999999999</v>
      </c>
      <c r="AR110" s="21">
        <v>24.258900000000001</v>
      </c>
      <c r="AS110" s="21">
        <v>-1.38275E-2</v>
      </c>
      <c r="AT110" s="21">
        <v>100</v>
      </c>
      <c r="AU110" s="21">
        <v>1.2155199999999999</v>
      </c>
      <c r="AV110">
        <f t="shared" si="20"/>
        <v>17.070987654320987</v>
      </c>
      <c r="AW110">
        <f t="shared" si="21"/>
        <v>20.765661512345677</v>
      </c>
      <c r="AX110" s="9"/>
      <c r="AY110" s="21">
        <v>0.40359499999999998</v>
      </c>
      <c r="AZ110" s="21">
        <v>27.916899999999998</v>
      </c>
      <c r="BA110" s="21">
        <v>-1.40289E-2</v>
      </c>
      <c r="BB110" s="21">
        <v>100</v>
      </c>
      <c r="BC110" s="21">
        <v>0.40301500000000001</v>
      </c>
      <c r="BD110">
        <f t="shared" si="22"/>
        <v>17.319629629629631</v>
      </c>
      <c r="BE110">
        <f t="shared" si="23"/>
        <v>6.9901159203703704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1.2114</v>
      </c>
      <c r="H111" s="21">
        <v>6.2065000000000001</v>
      </c>
      <c r="I111" s="21">
        <v>-1.3717699999999999E-2</v>
      </c>
      <c r="J111" s="21">
        <v>101</v>
      </c>
      <c r="K111" s="21">
        <v>1.2103299999999999</v>
      </c>
      <c r="L111">
        <f t="shared" si="12"/>
        <v>16.935432098765432</v>
      </c>
      <c r="M111">
        <f t="shared" si="13"/>
        <v>20.515582444444444</v>
      </c>
      <c r="N111" s="9"/>
      <c r="O111" s="21">
        <v>0.40862999999999999</v>
      </c>
      <c r="P111" s="21">
        <v>9.8645499999999995</v>
      </c>
      <c r="Q111" s="21">
        <v>-1.3894699999999999E-2</v>
      </c>
      <c r="R111" s="21">
        <v>101</v>
      </c>
      <c r="S111" s="21">
        <v>0.40801999999999999</v>
      </c>
      <c r="T111">
        <f t="shared" si="14"/>
        <v>17.153950617283947</v>
      </c>
      <c r="U111">
        <f t="shared" si="15"/>
        <v>7.0096188407407389</v>
      </c>
      <c r="X111" s="9"/>
      <c r="Y111" s="21">
        <v>1.2114</v>
      </c>
      <c r="Z111" s="21">
        <v>15.2407</v>
      </c>
      <c r="AA111" s="21">
        <v>-1.3736E-2</v>
      </c>
      <c r="AB111" s="21">
        <v>101</v>
      </c>
      <c r="AC111" s="21">
        <v>1.2100200000000001</v>
      </c>
      <c r="AD111">
        <f t="shared" si="16"/>
        <v>16.958024691358023</v>
      </c>
      <c r="AE111">
        <f t="shared" si="17"/>
        <v>20.542951111111108</v>
      </c>
      <c r="AF111" s="9"/>
      <c r="AG111" s="21">
        <v>0.40862999999999999</v>
      </c>
      <c r="AH111" s="21">
        <v>18.898800000000001</v>
      </c>
      <c r="AI111" s="21">
        <v>-1.3980100000000001E-2</v>
      </c>
      <c r="AJ111" s="21">
        <v>101</v>
      </c>
      <c r="AK111" s="21">
        <v>0.40792800000000001</v>
      </c>
      <c r="AL111">
        <f t="shared" si="18"/>
        <v>17.259382716049384</v>
      </c>
      <c r="AM111">
        <f t="shared" si="19"/>
        <v>7.0527015592592592</v>
      </c>
      <c r="AP111" s="9"/>
      <c r="AQ111" s="21">
        <v>1.2114</v>
      </c>
      <c r="AR111" s="21">
        <v>24.268899999999999</v>
      </c>
      <c r="AS111" s="21">
        <v>-1.38367E-2</v>
      </c>
      <c r="AT111" s="21">
        <v>101</v>
      </c>
      <c r="AU111" s="21">
        <v>1.2106300000000001</v>
      </c>
      <c r="AV111">
        <f t="shared" si="20"/>
        <v>17.082345679012345</v>
      </c>
      <c r="AW111">
        <f t="shared" si="21"/>
        <v>20.693553555555557</v>
      </c>
      <c r="AX111" s="9"/>
      <c r="AY111" s="21">
        <v>0.40862999999999999</v>
      </c>
      <c r="AZ111" s="21">
        <v>27.927</v>
      </c>
      <c r="BA111" s="21">
        <v>-1.40137E-2</v>
      </c>
      <c r="BB111" s="21">
        <v>101</v>
      </c>
      <c r="BC111" s="21">
        <v>0.40811199999999997</v>
      </c>
      <c r="BD111">
        <f t="shared" si="22"/>
        <v>17.300864197530863</v>
      </c>
      <c r="BE111">
        <f t="shared" si="23"/>
        <v>7.0696521370370364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1.2063600000000001</v>
      </c>
      <c r="H112" s="21">
        <v>6.2165699999999999</v>
      </c>
      <c r="I112" s="21">
        <v>-1.37299E-2</v>
      </c>
      <c r="J112" s="21">
        <v>102</v>
      </c>
      <c r="K112" s="21">
        <v>1.2054400000000001</v>
      </c>
      <c r="L112">
        <f t="shared" si="12"/>
        <v>16.950493827160493</v>
      </c>
      <c r="M112">
        <f t="shared" si="13"/>
        <v>20.448397733333334</v>
      </c>
      <c r="N112" s="9"/>
      <c r="O112" s="21">
        <v>0.41366599999999998</v>
      </c>
      <c r="P112" s="21">
        <v>9.8746200000000002</v>
      </c>
      <c r="Q112" s="21">
        <v>-1.38916E-2</v>
      </c>
      <c r="R112" s="21">
        <v>102</v>
      </c>
      <c r="S112" s="21">
        <v>0.41305500000000001</v>
      </c>
      <c r="T112">
        <f t="shared" si="14"/>
        <v>17.150123456790123</v>
      </c>
      <c r="U112">
        <f t="shared" si="15"/>
        <v>7.0944229698765424</v>
      </c>
      <c r="X112" s="9"/>
      <c r="Y112" s="21">
        <v>1.2063600000000001</v>
      </c>
      <c r="Z112" s="21">
        <v>15.2508</v>
      </c>
      <c r="AA112" s="21">
        <v>-1.37512E-2</v>
      </c>
      <c r="AB112" s="21">
        <v>102</v>
      </c>
      <c r="AC112" s="21">
        <v>1.2054400000000001</v>
      </c>
      <c r="AD112">
        <f t="shared" si="16"/>
        <v>16.976790123456787</v>
      </c>
      <c r="AE112">
        <f t="shared" si="17"/>
        <v>20.480120533333331</v>
      </c>
      <c r="AF112" s="9"/>
      <c r="AG112" s="21">
        <v>0.41366599999999998</v>
      </c>
      <c r="AH112" s="21">
        <v>18.908799999999999</v>
      </c>
      <c r="AI112" s="21">
        <v>-1.3974E-2</v>
      </c>
      <c r="AJ112" s="21">
        <v>102</v>
      </c>
      <c r="AK112" s="21">
        <v>0.41305500000000001</v>
      </c>
      <c r="AL112">
        <f t="shared" si="18"/>
        <v>17.251851851851853</v>
      </c>
      <c r="AM112">
        <f t="shared" si="19"/>
        <v>7.1365045481481486</v>
      </c>
      <c r="AP112" s="9"/>
      <c r="AQ112" s="21">
        <v>1.2063600000000001</v>
      </c>
      <c r="AR112" s="21">
        <v>24.279</v>
      </c>
      <c r="AS112" s="21">
        <v>-1.3842800000000001E-2</v>
      </c>
      <c r="AT112" s="21">
        <v>102</v>
      </c>
      <c r="AU112" s="21">
        <v>1.2057500000000001</v>
      </c>
      <c r="AV112">
        <f t="shared" si="20"/>
        <v>17.089876543209876</v>
      </c>
      <c r="AW112">
        <f t="shared" si="21"/>
        <v>20.616543466666666</v>
      </c>
      <c r="AX112" s="9"/>
      <c r="AY112" s="21">
        <v>0.41366599999999998</v>
      </c>
      <c r="AZ112" s="21">
        <v>27.937100000000001</v>
      </c>
      <c r="BA112" s="21">
        <v>-1.40045E-2</v>
      </c>
      <c r="BB112" s="21">
        <v>102</v>
      </c>
      <c r="BC112" s="21">
        <v>0.41299400000000003</v>
      </c>
      <c r="BD112">
        <f t="shared" si="22"/>
        <v>17.289506172839506</v>
      </c>
      <c r="BE112">
        <f t="shared" si="23"/>
        <v>7.1520808604938262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1.2013199999999999</v>
      </c>
      <c r="H113" s="21">
        <v>6.2266399999999997</v>
      </c>
      <c r="I113" s="21">
        <v>-1.37299E-2</v>
      </c>
      <c r="J113" s="21">
        <v>103</v>
      </c>
      <c r="K113" s="21">
        <v>1.1999500000000001</v>
      </c>
      <c r="L113">
        <f t="shared" si="12"/>
        <v>16.950493827160493</v>
      </c>
      <c r="M113">
        <f t="shared" si="13"/>
        <v>20.362967244444441</v>
      </c>
      <c r="N113" s="9"/>
      <c r="O113" s="21">
        <v>0.41870099999999999</v>
      </c>
      <c r="P113" s="21">
        <v>9.8846900000000009</v>
      </c>
      <c r="Q113" s="21">
        <v>-1.3903799999999999E-2</v>
      </c>
      <c r="R113" s="21">
        <v>103</v>
      </c>
      <c r="S113" s="21">
        <v>0.41805999999999999</v>
      </c>
      <c r="T113">
        <f t="shared" si="14"/>
        <v>17.165185185185184</v>
      </c>
      <c r="U113">
        <f t="shared" si="15"/>
        <v>7.1870802022222211</v>
      </c>
      <c r="X113" s="9"/>
      <c r="Y113" s="21">
        <v>1.2013199999999999</v>
      </c>
      <c r="Z113" s="21">
        <v>15.260899999999999</v>
      </c>
      <c r="AA113" s="21">
        <v>-1.37634E-2</v>
      </c>
      <c r="AB113" s="21">
        <v>103</v>
      </c>
      <c r="AC113" s="21">
        <v>1.2002600000000001</v>
      </c>
      <c r="AD113">
        <f t="shared" si="16"/>
        <v>16.991851851851852</v>
      </c>
      <c r="AE113">
        <f t="shared" si="17"/>
        <v>20.412651466666667</v>
      </c>
      <c r="AF113" s="9"/>
      <c r="AG113" s="21">
        <v>0.41870099999999999</v>
      </c>
      <c r="AH113" s="21">
        <v>18.918900000000001</v>
      </c>
      <c r="AI113" s="21">
        <v>-1.39618E-2</v>
      </c>
      <c r="AJ113" s="21">
        <v>103</v>
      </c>
      <c r="AK113" s="21">
        <v>0.41803000000000001</v>
      </c>
      <c r="AL113">
        <f t="shared" si="18"/>
        <v>17.236790123456789</v>
      </c>
      <c r="AM113">
        <f t="shared" si="19"/>
        <v>7.2170612614814811</v>
      </c>
      <c r="AP113" s="9"/>
      <c r="AQ113" s="21">
        <v>1.2013199999999999</v>
      </c>
      <c r="AR113" s="21">
        <v>24.289100000000001</v>
      </c>
      <c r="AS113" s="21">
        <v>-1.38519E-2</v>
      </c>
      <c r="AT113" s="21">
        <v>103</v>
      </c>
      <c r="AU113" s="21">
        <v>1.2002600000000001</v>
      </c>
      <c r="AV113">
        <f t="shared" si="20"/>
        <v>17.101111111111113</v>
      </c>
      <c r="AW113">
        <f t="shared" si="21"/>
        <v>20.543906800000002</v>
      </c>
      <c r="AX113" s="9"/>
      <c r="AY113" s="21">
        <v>0.41870099999999999</v>
      </c>
      <c r="AZ113" s="21">
        <v>27.947099999999999</v>
      </c>
      <c r="BA113" s="21">
        <v>-1.3992299999999999E-2</v>
      </c>
      <c r="BB113" s="21">
        <v>103</v>
      </c>
      <c r="BC113" s="21">
        <v>0.41809099999999999</v>
      </c>
      <c r="BD113">
        <f t="shared" si="22"/>
        <v>17.274444444444445</v>
      </c>
      <c r="BE113">
        <f t="shared" si="23"/>
        <v>7.232827163333333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1.1962900000000001</v>
      </c>
      <c r="H114" s="21">
        <v>6.2367100000000004</v>
      </c>
      <c r="I114" s="21">
        <v>-1.3736E-2</v>
      </c>
      <c r="J114" s="21">
        <v>104</v>
      </c>
      <c r="K114" s="21">
        <v>1.19537</v>
      </c>
      <c r="L114">
        <f t="shared" si="12"/>
        <v>16.958024691358023</v>
      </c>
      <c r="M114">
        <f t="shared" si="13"/>
        <v>20.28671535802469</v>
      </c>
      <c r="N114" s="9"/>
      <c r="O114" s="21">
        <v>0.42373699999999997</v>
      </c>
      <c r="P114" s="21">
        <v>9.8947599999999998</v>
      </c>
      <c r="Q114" s="21">
        <v>-1.3916E-2</v>
      </c>
      <c r="R114" s="21">
        <v>104</v>
      </c>
      <c r="S114" s="21">
        <v>0.42315700000000001</v>
      </c>
      <c r="T114">
        <f t="shared" si="14"/>
        <v>17.180246913580245</v>
      </c>
      <c r="U114">
        <f t="shared" si="15"/>
        <v>7.2799062864197515</v>
      </c>
      <c r="X114" s="9"/>
      <c r="Y114" s="21">
        <v>1.1962900000000001</v>
      </c>
      <c r="Z114" s="21">
        <v>15.270899999999999</v>
      </c>
      <c r="AA114" s="21">
        <v>-1.37695E-2</v>
      </c>
      <c r="AB114" s="21">
        <v>104</v>
      </c>
      <c r="AC114" s="21">
        <v>1.1950700000000001</v>
      </c>
      <c r="AD114">
        <f t="shared" si="16"/>
        <v>16.999382716049382</v>
      </c>
      <c r="AE114">
        <f t="shared" si="17"/>
        <v>20.336191549382718</v>
      </c>
      <c r="AF114" s="9"/>
      <c r="AG114" s="21">
        <v>0.42373699999999997</v>
      </c>
      <c r="AH114" s="21">
        <v>18.928999999999998</v>
      </c>
      <c r="AI114" s="21">
        <v>-1.3958699999999999E-2</v>
      </c>
      <c r="AJ114" s="21">
        <v>104</v>
      </c>
      <c r="AK114" s="21">
        <v>0.42309600000000003</v>
      </c>
      <c r="AL114">
        <f t="shared" si="18"/>
        <v>17.232962962962961</v>
      </c>
      <c r="AM114">
        <f t="shared" si="19"/>
        <v>7.3022440270370357</v>
      </c>
      <c r="AP114" s="9"/>
      <c r="AQ114" s="21">
        <v>1.1962900000000001</v>
      </c>
      <c r="AR114" s="21">
        <v>24.299099999999999</v>
      </c>
      <c r="AS114" s="21">
        <v>-1.3858000000000001E-2</v>
      </c>
      <c r="AT114" s="21">
        <v>104</v>
      </c>
      <c r="AU114" s="21">
        <v>1.1956800000000001</v>
      </c>
      <c r="AV114">
        <f t="shared" si="20"/>
        <v>17.10864197530864</v>
      </c>
      <c r="AW114">
        <f t="shared" si="21"/>
        <v>20.466897308641975</v>
      </c>
      <c r="AX114" s="9"/>
      <c r="AY114" s="21">
        <v>0.42373699999999997</v>
      </c>
      <c r="AZ114" s="21">
        <v>27.9572</v>
      </c>
      <c r="BA114" s="21">
        <v>-1.3983199999999999E-2</v>
      </c>
      <c r="BB114" s="21">
        <v>104</v>
      </c>
      <c r="BC114" s="21">
        <v>0.42309600000000003</v>
      </c>
      <c r="BD114">
        <f t="shared" si="22"/>
        <v>17.263209876543208</v>
      </c>
      <c r="BE114">
        <f t="shared" si="23"/>
        <v>7.3150607634567884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1.1912499999999999</v>
      </c>
      <c r="H115" s="21">
        <v>6.2467800000000002</v>
      </c>
      <c r="I115" s="21">
        <v>-1.37451E-2</v>
      </c>
      <c r="J115" s="21">
        <v>105</v>
      </c>
      <c r="K115" s="21">
        <v>1.18988</v>
      </c>
      <c r="L115">
        <f t="shared" si="12"/>
        <v>16.969259259259257</v>
      </c>
      <c r="M115">
        <f t="shared" si="13"/>
        <v>20.214630092592589</v>
      </c>
      <c r="N115" s="9"/>
      <c r="O115" s="21">
        <v>0.42877199999999999</v>
      </c>
      <c r="P115" s="21">
        <v>9.9048300000000005</v>
      </c>
      <c r="Q115" s="21">
        <v>-1.3916E-2</v>
      </c>
      <c r="R115" s="21">
        <v>105</v>
      </c>
      <c r="S115" s="21">
        <v>0.42807000000000001</v>
      </c>
      <c r="T115">
        <f t="shared" si="14"/>
        <v>17.180246913580245</v>
      </c>
      <c r="U115">
        <f t="shared" si="15"/>
        <v>7.3664088296296288</v>
      </c>
      <c r="X115" s="9"/>
      <c r="Y115" s="21">
        <v>1.1912499999999999</v>
      </c>
      <c r="Z115" s="21">
        <v>15.281000000000001</v>
      </c>
      <c r="AA115" s="21">
        <v>-1.37848E-2</v>
      </c>
      <c r="AB115" s="21">
        <v>105</v>
      </c>
      <c r="AC115" s="21">
        <v>1.1901900000000001</v>
      </c>
      <c r="AD115">
        <f t="shared" si="16"/>
        <v>17.018271604938271</v>
      </c>
      <c r="AE115">
        <f t="shared" si="17"/>
        <v>20.273016049382715</v>
      </c>
      <c r="AF115" s="9"/>
      <c r="AG115" s="21">
        <v>0.42877199999999999</v>
      </c>
      <c r="AH115" s="21">
        <v>18.939</v>
      </c>
      <c r="AI115" s="21">
        <v>-1.3964799999999999E-2</v>
      </c>
      <c r="AJ115" s="21">
        <v>105</v>
      </c>
      <c r="AK115" s="21">
        <v>0.42819200000000002</v>
      </c>
      <c r="AL115">
        <f t="shared" si="18"/>
        <v>17.240493827160492</v>
      </c>
      <c r="AM115">
        <f t="shared" si="19"/>
        <v>7.3922410192592585</v>
      </c>
      <c r="AP115" s="9"/>
      <c r="AQ115" s="21">
        <v>1.1912499999999999</v>
      </c>
      <c r="AR115" s="21">
        <v>24.309200000000001</v>
      </c>
      <c r="AS115" s="21">
        <v>-1.3870199999999999E-2</v>
      </c>
      <c r="AT115" s="21">
        <v>105</v>
      </c>
      <c r="AU115" s="21">
        <v>1.19049</v>
      </c>
      <c r="AV115">
        <f t="shared" si="20"/>
        <v>17.123703703703701</v>
      </c>
      <c r="AW115">
        <f t="shared" si="21"/>
        <v>20.398612037037033</v>
      </c>
      <c r="AX115" s="9"/>
      <c r="AY115" s="21">
        <v>0.42877199999999999</v>
      </c>
      <c r="AZ115" s="21">
        <v>27.967300000000002</v>
      </c>
      <c r="BA115" s="21">
        <v>-1.3977099999999999E-2</v>
      </c>
      <c r="BB115" s="21">
        <v>105</v>
      </c>
      <c r="BC115" s="21">
        <v>0.42813099999999998</v>
      </c>
      <c r="BD115">
        <f t="shared" si="22"/>
        <v>17.255679012345677</v>
      </c>
      <c r="BE115">
        <f t="shared" si="23"/>
        <v>7.3987520014814807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1.1862200000000001</v>
      </c>
      <c r="H116" s="21">
        <v>6.25685</v>
      </c>
      <c r="I116" s="21">
        <v>-1.3760400000000001E-2</v>
      </c>
      <c r="J116" s="21">
        <v>106</v>
      </c>
      <c r="K116" s="21">
        <v>1.1856100000000001</v>
      </c>
      <c r="L116">
        <f t="shared" si="12"/>
        <v>16.988148148148149</v>
      </c>
      <c r="M116">
        <f t="shared" si="13"/>
        <v>20.151681096296297</v>
      </c>
      <c r="N116" s="9"/>
      <c r="O116" s="21">
        <v>0.433807</v>
      </c>
      <c r="P116" s="21">
        <v>9.9148999999999994</v>
      </c>
      <c r="Q116" s="21">
        <v>-1.39069E-2</v>
      </c>
      <c r="R116" s="21">
        <v>106</v>
      </c>
      <c r="S116" s="21">
        <v>0.43316700000000002</v>
      </c>
      <c r="T116">
        <f t="shared" si="14"/>
        <v>17.169012345679011</v>
      </c>
      <c r="U116">
        <f t="shared" si="15"/>
        <v>7.4480377386419745</v>
      </c>
      <c r="X116" s="9"/>
      <c r="Y116" s="21">
        <v>1.1862200000000001</v>
      </c>
      <c r="Z116" s="21">
        <v>15.2911</v>
      </c>
      <c r="AA116" s="21">
        <v>-1.37939E-2</v>
      </c>
      <c r="AB116" s="21">
        <v>106</v>
      </c>
      <c r="AC116" s="21">
        <v>1.1853</v>
      </c>
      <c r="AD116">
        <f t="shared" si="16"/>
        <v>17.029506172839504</v>
      </c>
      <c r="AE116">
        <f t="shared" si="17"/>
        <v>20.200740812345678</v>
      </c>
      <c r="AF116" s="9"/>
      <c r="AG116" s="21">
        <v>0.433807</v>
      </c>
      <c r="AH116" s="21">
        <v>18.949100000000001</v>
      </c>
      <c r="AI116" s="21">
        <v>-1.3983199999999999E-2</v>
      </c>
      <c r="AJ116" s="21">
        <v>106</v>
      </c>
      <c r="AK116" s="21">
        <v>0.433228</v>
      </c>
      <c r="AL116">
        <f t="shared" si="18"/>
        <v>17.263209876543208</v>
      </c>
      <c r="AM116">
        <f t="shared" si="19"/>
        <v>7.4889012869135794</v>
      </c>
      <c r="AP116" s="9"/>
      <c r="AQ116" s="21">
        <v>1.1862200000000001</v>
      </c>
      <c r="AR116" s="21">
        <v>24.319299999999998</v>
      </c>
      <c r="AS116" s="21">
        <v>-1.3876299999999999E-2</v>
      </c>
      <c r="AT116" s="21">
        <v>106</v>
      </c>
      <c r="AU116" s="21">
        <v>1.1850000000000001</v>
      </c>
      <c r="AV116">
        <f t="shared" si="20"/>
        <v>17.131234567901231</v>
      </c>
      <c r="AW116">
        <f t="shared" si="21"/>
        <v>20.321413069135801</v>
      </c>
      <c r="AX116" s="9"/>
      <c r="AY116" s="21">
        <v>0.433807</v>
      </c>
      <c r="AZ116" s="21">
        <v>27.9773</v>
      </c>
      <c r="BA116" s="21">
        <v>-1.39679E-2</v>
      </c>
      <c r="BB116" s="21">
        <v>106</v>
      </c>
      <c r="BC116" s="21">
        <v>0.433197</v>
      </c>
      <c r="BD116">
        <f t="shared" si="22"/>
        <v>17.244320987654319</v>
      </c>
      <c r="BE116">
        <f t="shared" si="23"/>
        <v>7.4807071546913573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1.1811799999999999</v>
      </c>
      <c r="H117" s="21">
        <v>6.2669199999999998</v>
      </c>
      <c r="I117" s="21">
        <v>-1.3766499999999999E-2</v>
      </c>
      <c r="J117" s="21">
        <v>107</v>
      </c>
      <c r="K117" s="21">
        <v>1.18042</v>
      </c>
      <c r="L117">
        <f t="shared" si="12"/>
        <v>16.995679012345676</v>
      </c>
      <c r="M117">
        <f t="shared" si="13"/>
        <v>20.074956135802463</v>
      </c>
      <c r="N117" s="9"/>
      <c r="O117" s="21">
        <v>0.43884299999999998</v>
      </c>
      <c r="P117" s="21">
        <v>9.9249700000000001</v>
      </c>
      <c r="Q117" s="21">
        <v>-1.39069E-2</v>
      </c>
      <c r="R117" s="21">
        <v>107</v>
      </c>
      <c r="S117" s="21">
        <v>0.43823200000000001</v>
      </c>
      <c r="T117">
        <f t="shared" si="14"/>
        <v>17.169012345679011</v>
      </c>
      <c r="U117">
        <f t="shared" si="15"/>
        <v>7.5345008848148138</v>
      </c>
      <c r="X117" s="9"/>
      <c r="Y117" s="21">
        <v>1.1811799999999999</v>
      </c>
      <c r="Z117" s="21">
        <v>15.3011</v>
      </c>
      <c r="AA117" s="21">
        <v>-1.3797E-2</v>
      </c>
      <c r="AB117" s="21">
        <v>107</v>
      </c>
      <c r="AC117" s="21">
        <v>1.1807300000000001</v>
      </c>
      <c r="AD117">
        <f t="shared" si="16"/>
        <v>17.033333333333331</v>
      </c>
      <c r="AE117">
        <f t="shared" si="17"/>
        <v>20.119432666666661</v>
      </c>
      <c r="AF117" s="9"/>
      <c r="AG117" s="21">
        <v>0.43884299999999998</v>
      </c>
      <c r="AH117" s="21">
        <v>18.959199999999999</v>
      </c>
      <c r="AI117" s="21">
        <v>-1.3986200000000001E-2</v>
      </c>
      <c r="AJ117" s="21">
        <v>107</v>
      </c>
      <c r="AK117" s="21">
        <v>0.43823200000000001</v>
      </c>
      <c r="AL117">
        <f t="shared" si="18"/>
        <v>17.266913580246914</v>
      </c>
      <c r="AM117">
        <f t="shared" si="19"/>
        <v>7.5774641562962959</v>
      </c>
      <c r="AP117" s="9"/>
      <c r="AQ117" s="21">
        <v>1.1811799999999999</v>
      </c>
      <c r="AR117" s="21">
        <v>24.3294</v>
      </c>
      <c r="AS117" s="21">
        <v>-1.3876299999999999E-2</v>
      </c>
      <c r="AT117" s="21">
        <v>107</v>
      </c>
      <c r="AU117" s="21">
        <v>1.18011</v>
      </c>
      <c r="AV117">
        <f t="shared" si="20"/>
        <v>17.131234567901231</v>
      </c>
      <c r="AW117">
        <f t="shared" si="21"/>
        <v>20.235071646913575</v>
      </c>
      <c r="AX117" s="9"/>
      <c r="AY117" s="21">
        <v>0.43884299999999998</v>
      </c>
      <c r="AZ117" s="21">
        <v>27.987400000000001</v>
      </c>
      <c r="BA117" s="21">
        <v>-1.3977099999999999E-2</v>
      </c>
      <c r="BB117" s="21">
        <v>107</v>
      </c>
      <c r="BC117" s="21">
        <v>0.43823200000000001</v>
      </c>
      <c r="BD117">
        <f t="shared" si="22"/>
        <v>17.255679012345677</v>
      </c>
      <c r="BE117">
        <f t="shared" si="23"/>
        <v>7.5725339448148139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1.17615</v>
      </c>
      <c r="H118" s="21">
        <v>6.2769899999999996</v>
      </c>
      <c r="I118" s="21">
        <v>-1.3772599999999999E-2</v>
      </c>
      <c r="J118" s="21">
        <v>108</v>
      </c>
      <c r="K118" s="21">
        <v>1.17493</v>
      </c>
      <c r="L118">
        <f t="shared" si="12"/>
        <v>17.00320987654321</v>
      </c>
      <c r="M118">
        <f t="shared" si="13"/>
        <v>19.998325296296297</v>
      </c>
      <c r="N118" s="9"/>
      <c r="O118" s="21">
        <v>0.44387799999999999</v>
      </c>
      <c r="P118" s="21">
        <v>9.9350500000000004</v>
      </c>
      <c r="Q118" s="21">
        <v>-1.3909899999999999E-2</v>
      </c>
      <c r="R118" s="21">
        <v>108</v>
      </c>
      <c r="S118" s="21">
        <v>0.443268</v>
      </c>
      <c r="T118">
        <f t="shared" si="14"/>
        <v>17.172716049382714</v>
      </c>
      <c r="U118">
        <f t="shared" si="15"/>
        <v>7.6225908545679006</v>
      </c>
      <c r="X118" s="9"/>
      <c r="Y118" s="21">
        <v>1.17615</v>
      </c>
      <c r="Z118" s="21">
        <v>15.311199999999999</v>
      </c>
      <c r="AA118" s="21">
        <v>-1.3797E-2</v>
      </c>
      <c r="AB118" s="21">
        <v>108</v>
      </c>
      <c r="AC118" s="21">
        <v>1.17523</v>
      </c>
      <c r="AD118">
        <f t="shared" si="16"/>
        <v>17.033333333333331</v>
      </c>
      <c r="AE118">
        <f t="shared" si="17"/>
        <v>20.033754999999999</v>
      </c>
      <c r="AF118" s="9"/>
      <c r="AG118" s="21">
        <v>0.44387799999999999</v>
      </c>
      <c r="AH118" s="21">
        <v>18.9693</v>
      </c>
      <c r="AI118" s="21">
        <v>-1.3986200000000001E-2</v>
      </c>
      <c r="AJ118" s="21">
        <v>108</v>
      </c>
      <c r="AK118" s="21">
        <v>0.443359</v>
      </c>
      <c r="AL118">
        <f t="shared" si="18"/>
        <v>17.266913580246914</v>
      </c>
      <c r="AM118">
        <f t="shared" si="19"/>
        <v>7.6644030661728397</v>
      </c>
      <c r="AP118" s="9"/>
      <c r="AQ118" s="21">
        <v>1.17615</v>
      </c>
      <c r="AR118" s="21">
        <v>24.339400000000001</v>
      </c>
      <c r="AS118" s="21">
        <v>-1.38794E-2</v>
      </c>
      <c r="AT118" s="21">
        <v>108</v>
      </c>
      <c r="AU118" s="21">
        <v>1.17493</v>
      </c>
      <c r="AV118">
        <f t="shared" si="20"/>
        <v>17.135061728395058</v>
      </c>
      <c r="AW118">
        <f t="shared" si="21"/>
        <v>20.153402851851848</v>
      </c>
      <c r="AX118" s="9"/>
      <c r="AY118" s="21">
        <v>0.44387799999999999</v>
      </c>
      <c r="AZ118" s="21">
        <v>27.997499999999999</v>
      </c>
      <c r="BA118" s="21">
        <v>-1.3980100000000001E-2</v>
      </c>
      <c r="BB118" s="21">
        <v>108</v>
      </c>
      <c r="BC118" s="21">
        <v>0.44329800000000003</v>
      </c>
      <c r="BD118">
        <f t="shared" si="22"/>
        <v>17.259382716049384</v>
      </c>
      <c r="BE118">
        <f t="shared" si="23"/>
        <v>7.6610602812345681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1.1711100000000001</v>
      </c>
      <c r="H119" s="21">
        <v>6.2870600000000003</v>
      </c>
      <c r="I119" s="21">
        <v>-1.3775600000000001E-2</v>
      </c>
      <c r="J119" s="21">
        <v>109</v>
      </c>
      <c r="K119" s="21">
        <v>1.17065</v>
      </c>
      <c r="L119">
        <f t="shared" si="12"/>
        <v>17.006913580246916</v>
      </c>
      <c r="M119">
        <f t="shared" si="13"/>
        <v>19.916966562962969</v>
      </c>
      <c r="N119" s="9"/>
      <c r="O119" s="21">
        <v>0.44891399999999998</v>
      </c>
      <c r="P119" s="21">
        <v>9.9451199999999993</v>
      </c>
      <c r="Q119" s="21">
        <v>-1.3897700000000001E-2</v>
      </c>
      <c r="R119" s="21">
        <v>109</v>
      </c>
      <c r="S119" s="21">
        <v>0.44824199999999997</v>
      </c>
      <c r="T119">
        <f t="shared" si="14"/>
        <v>17.157654320987653</v>
      </c>
      <c r="U119">
        <f t="shared" si="15"/>
        <v>7.7023112318518514</v>
      </c>
      <c r="X119" s="9"/>
      <c r="Y119" s="21">
        <v>1.1711100000000001</v>
      </c>
      <c r="Z119" s="21">
        <v>15.321300000000001</v>
      </c>
      <c r="AA119" s="21">
        <v>-1.38E-2</v>
      </c>
      <c r="AB119" s="21">
        <v>109</v>
      </c>
      <c r="AC119" s="21">
        <v>1.17035</v>
      </c>
      <c r="AD119">
        <f t="shared" si="16"/>
        <v>17.037037037037035</v>
      </c>
      <c r="AE119">
        <f t="shared" si="17"/>
        <v>19.952244444444442</v>
      </c>
      <c r="AF119" s="9"/>
      <c r="AG119" s="21">
        <v>0.44891399999999998</v>
      </c>
      <c r="AH119" s="21">
        <v>18.979299999999999</v>
      </c>
      <c r="AI119" s="21">
        <v>-1.39893E-2</v>
      </c>
      <c r="AJ119" s="21">
        <v>109</v>
      </c>
      <c r="AK119" s="21">
        <v>0.44827299999999998</v>
      </c>
      <c r="AL119">
        <f t="shared" si="18"/>
        <v>17.270740740740738</v>
      </c>
      <c r="AM119">
        <f t="shared" si="19"/>
        <v>7.7530773088888871</v>
      </c>
      <c r="AP119" s="9"/>
      <c r="AQ119" s="21">
        <v>1.1711100000000001</v>
      </c>
      <c r="AR119" s="21">
        <v>24.349499999999999</v>
      </c>
      <c r="AS119" s="21">
        <v>-1.3897700000000001E-2</v>
      </c>
      <c r="AT119" s="21">
        <v>109</v>
      </c>
      <c r="AU119" s="21">
        <v>1.17065</v>
      </c>
      <c r="AV119">
        <f t="shared" si="20"/>
        <v>17.157654320987653</v>
      </c>
      <c r="AW119">
        <f t="shared" si="21"/>
        <v>20.093500551851854</v>
      </c>
      <c r="AX119" s="9"/>
      <c r="AY119" s="21">
        <v>0.44891399999999998</v>
      </c>
      <c r="AZ119" s="21">
        <v>28.0076</v>
      </c>
      <c r="BA119" s="21">
        <v>-1.3977099999999999E-2</v>
      </c>
      <c r="BB119" s="21">
        <v>109</v>
      </c>
      <c r="BC119" s="21">
        <v>0.44827299999999998</v>
      </c>
      <c r="BD119">
        <f t="shared" si="22"/>
        <v>17.255679012345677</v>
      </c>
      <c r="BE119">
        <f t="shared" si="23"/>
        <v>7.7463158881481471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1.16608</v>
      </c>
      <c r="H120" s="21">
        <v>6.2971300000000001</v>
      </c>
      <c r="I120" s="21">
        <v>-1.37848E-2</v>
      </c>
      <c r="J120" s="21">
        <v>110</v>
      </c>
      <c r="K120" s="21">
        <v>1.16516</v>
      </c>
      <c r="L120">
        <f t="shared" si="12"/>
        <v>17.018271604938271</v>
      </c>
      <c r="M120">
        <f t="shared" si="13"/>
        <v>19.844666153086418</v>
      </c>
      <c r="N120" s="9"/>
      <c r="O120" s="21">
        <v>0.45394899999999999</v>
      </c>
      <c r="P120" s="21">
        <v>9.95519</v>
      </c>
      <c r="Q120" s="21">
        <v>-1.3894699999999999E-2</v>
      </c>
      <c r="R120" s="21">
        <v>110</v>
      </c>
      <c r="S120" s="21">
        <v>0.45333899999999999</v>
      </c>
      <c r="T120">
        <f t="shared" si="14"/>
        <v>17.153950617283947</v>
      </c>
      <c r="U120">
        <f t="shared" si="15"/>
        <v>7.78701872876543</v>
      </c>
      <c r="X120" s="9"/>
      <c r="Y120" s="21">
        <v>1.16608</v>
      </c>
      <c r="Z120" s="21">
        <v>15.331300000000001</v>
      </c>
      <c r="AA120" s="21">
        <v>-1.38031E-2</v>
      </c>
      <c r="AB120" s="21">
        <v>110</v>
      </c>
      <c r="AC120" s="21">
        <v>1.16486</v>
      </c>
      <c r="AD120">
        <f t="shared" si="16"/>
        <v>17.040864197530862</v>
      </c>
      <c r="AE120">
        <f t="shared" si="17"/>
        <v>19.871010923456787</v>
      </c>
      <c r="AF120" s="9"/>
      <c r="AG120" s="21">
        <v>0.45394899999999999</v>
      </c>
      <c r="AH120" s="21">
        <v>18.9894</v>
      </c>
      <c r="AI120" s="21">
        <v>-1.39893E-2</v>
      </c>
      <c r="AJ120" s="21">
        <v>110</v>
      </c>
      <c r="AK120" s="21">
        <v>0.45333899999999999</v>
      </c>
      <c r="AL120">
        <f t="shared" si="18"/>
        <v>17.270740740740738</v>
      </c>
      <c r="AM120">
        <f t="shared" si="19"/>
        <v>7.8400354885185175</v>
      </c>
      <c r="AP120" s="9"/>
      <c r="AQ120" s="21">
        <v>1.16608</v>
      </c>
      <c r="AR120" s="21">
        <v>24.3596</v>
      </c>
      <c r="AS120" s="21">
        <v>-1.39008E-2</v>
      </c>
      <c r="AT120" s="21">
        <v>110</v>
      </c>
      <c r="AU120" s="21">
        <v>1.16516</v>
      </c>
      <c r="AV120">
        <f t="shared" si="20"/>
        <v>17.161481481481481</v>
      </c>
      <c r="AW120">
        <f t="shared" si="21"/>
        <v>20.011660325925924</v>
      </c>
      <c r="AX120" s="9"/>
      <c r="AY120" s="21">
        <v>0.45394899999999999</v>
      </c>
      <c r="AZ120" s="21">
        <v>28.017600000000002</v>
      </c>
      <c r="BA120" s="21">
        <v>-1.3980100000000001E-2</v>
      </c>
      <c r="BB120" s="21">
        <v>110</v>
      </c>
      <c r="BC120" s="21">
        <v>0.45330799999999999</v>
      </c>
      <c r="BD120">
        <f t="shared" si="22"/>
        <v>17.259382716049384</v>
      </c>
      <c r="BE120">
        <f t="shared" si="23"/>
        <v>7.8348795245679019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1.1610400000000001</v>
      </c>
      <c r="H121" s="21">
        <v>6.3072100000000004</v>
      </c>
      <c r="I121" s="21">
        <v>-1.38E-2</v>
      </c>
      <c r="J121" s="21">
        <v>111</v>
      </c>
      <c r="K121" s="21">
        <v>1.1605799999999999</v>
      </c>
      <c r="L121">
        <f t="shared" si="12"/>
        <v>17.037037037037035</v>
      </c>
      <c r="M121">
        <f t="shared" si="13"/>
        <v>19.78068148148148</v>
      </c>
      <c r="N121" s="9"/>
      <c r="O121" s="21">
        <v>0.458984</v>
      </c>
      <c r="P121" s="21">
        <v>9.9652600000000007</v>
      </c>
      <c r="Q121" s="21">
        <v>-1.3897700000000001E-2</v>
      </c>
      <c r="R121" s="21">
        <v>111</v>
      </c>
      <c r="S121" s="21">
        <v>0.458374</v>
      </c>
      <c r="T121">
        <f t="shared" si="14"/>
        <v>17.157654320987653</v>
      </c>
      <c r="U121">
        <f t="shared" si="15"/>
        <v>7.875088810864197</v>
      </c>
      <c r="X121" s="9"/>
      <c r="Y121" s="21">
        <v>1.1610400000000001</v>
      </c>
      <c r="Z121" s="21">
        <v>15.3414</v>
      </c>
      <c r="AA121" s="21">
        <v>-1.38031E-2</v>
      </c>
      <c r="AB121" s="21">
        <v>111</v>
      </c>
      <c r="AC121" s="21">
        <v>1.1599699999999999</v>
      </c>
      <c r="AD121">
        <f t="shared" si="16"/>
        <v>17.040864197530862</v>
      </c>
      <c r="AE121">
        <f t="shared" si="17"/>
        <v>19.785124967901233</v>
      </c>
      <c r="AF121" s="9"/>
      <c r="AG121" s="21">
        <v>0.458984</v>
      </c>
      <c r="AH121" s="21">
        <v>18.999500000000001</v>
      </c>
      <c r="AI121" s="21">
        <v>-1.39954E-2</v>
      </c>
      <c r="AJ121" s="21">
        <v>111</v>
      </c>
      <c r="AK121" s="21">
        <v>0.45828200000000002</v>
      </c>
      <c r="AL121">
        <f t="shared" si="18"/>
        <v>17.278271604938272</v>
      </c>
      <c r="AM121">
        <f t="shared" si="19"/>
        <v>7.9304502143209881</v>
      </c>
      <c r="AP121" s="9"/>
      <c r="AQ121" s="21">
        <v>1.1610400000000001</v>
      </c>
      <c r="AR121" s="21">
        <v>24.369599999999998</v>
      </c>
      <c r="AS121" s="21">
        <v>-1.39069E-2</v>
      </c>
      <c r="AT121" s="21">
        <v>111</v>
      </c>
      <c r="AU121" s="21">
        <v>1.16028</v>
      </c>
      <c r="AV121">
        <f t="shared" si="20"/>
        <v>17.169012345679011</v>
      </c>
      <c r="AW121">
        <f t="shared" si="21"/>
        <v>19.933910093827162</v>
      </c>
      <c r="AX121" s="9"/>
      <c r="AY121" s="21">
        <v>0.458984</v>
      </c>
      <c r="AZ121" s="21">
        <v>28.027699999999999</v>
      </c>
      <c r="BA121" s="21">
        <v>-1.39954E-2</v>
      </c>
      <c r="BB121" s="21">
        <v>111</v>
      </c>
      <c r="BC121" s="21">
        <v>0.45846599999999998</v>
      </c>
      <c r="BD121">
        <f t="shared" si="22"/>
        <v>17.278271604938272</v>
      </c>
      <c r="BE121">
        <f t="shared" si="23"/>
        <v>7.9304502143209881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1.15601</v>
      </c>
      <c r="H122" s="21">
        <v>6.3172800000000002</v>
      </c>
      <c r="I122" s="21">
        <v>-1.3821399999999999E-2</v>
      </c>
      <c r="J122" s="21">
        <v>112</v>
      </c>
      <c r="K122" s="21">
        <v>1.15509</v>
      </c>
      <c r="L122">
        <f t="shared" si="12"/>
        <v>17.063456790123453</v>
      </c>
      <c r="M122">
        <f t="shared" si="13"/>
        <v>19.725526683950612</v>
      </c>
      <c r="N122" s="9"/>
      <c r="O122" s="21">
        <v>0.46401999999999999</v>
      </c>
      <c r="P122" s="21">
        <v>9.9753299999999996</v>
      </c>
      <c r="Q122" s="21">
        <v>-1.3897700000000001E-2</v>
      </c>
      <c r="R122" s="21">
        <v>112</v>
      </c>
      <c r="S122" s="21">
        <v>0.46337899999999999</v>
      </c>
      <c r="T122">
        <f t="shared" si="14"/>
        <v>17.157654320987653</v>
      </c>
      <c r="U122">
        <f t="shared" si="15"/>
        <v>7.9614947580246911</v>
      </c>
      <c r="X122" s="9"/>
      <c r="Y122" s="21">
        <v>1.15601</v>
      </c>
      <c r="Z122" s="21">
        <v>15.3515</v>
      </c>
      <c r="AA122" s="21">
        <v>-1.3806199999999999E-2</v>
      </c>
      <c r="AB122" s="21">
        <v>112</v>
      </c>
      <c r="AC122" s="21">
        <v>1.15479</v>
      </c>
      <c r="AD122">
        <f t="shared" si="16"/>
        <v>17.044691358024689</v>
      </c>
      <c r="AE122">
        <f t="shared" si="17"/>
        <v>19.70383365679012</v>
      </c>
      <c r="AF122" s="9"/>
      <c r="AG122" s="21">
        <v>0.46401999999999999</v>
      </c>
      <c r="AH122" s="21">
        <v>19.009499999999999</v>
      </c>
      <c r="AI122" s="21">
        <v>-1.3992299999999999E-2</v>
      </c>
      <c r="AJ122" s="21">
        <v>112</v>
      </c>
      <c r="AK122" s="21">
        <v>0.46340900000000002</v>
      </c>
      <c r="AL122">
        <f t="shared" si="18"/>
        <v>17.274444444444445</v>
      </c>
      <c r="AM122">
        <f t="shared" si="19"/>
        <v>8.0156877111111111</v>
      </c>
      <c r="AP122" s="9"/>
      <c r="AQ122" s="21">
        <v>1.15601</v>
      </c>
      <c r="AR122" s="21">
        <v>24.3797</v>
      </c>
      <c r="AS122" s="21">
        <v>-1.3909899999999999E-2</v>
      </c>
      <c r="AT122" s="21">
        <v>112</v>
      </c>
      <c r="AU122" s="21">
        <v>1.1554</v>
      </c>
      <c r="AV122">
        <f t="shared" si="20"/>
        <v>17.172716049382714</v>
      </c>
      <c r="AW122">
        <f t="shared" si="21"/>
        <v>19.851831480246911</v>
      </c>
      <c r="AX122" s="9"/>
      <c r="AY122" s="21">
        <v>0.46401999999999999</v>
      </c>
      <c r="AZ122" s="21">
        <v>28.037800000000001</v>
      </c>
      <c r="BA122" s="21">
        <v>-1.40045E-2</v>
      </c>
      <c r="BB122" s="21">
        <v>112</v>
      </c>
      <c r="BC122" s="21">
        <v>0.46334799999999998</v>
      </c>
      <c r="BD122">
        <f t="shared" si="22"/>
        <v>17.289506172839506</v>
      </c>
      <c r="BE122">
        <f t="shared" si="23"/>
        <v>8.0226766543209873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1.15097</v>
      </c>
      <c r="H123" s="21">
        <v>6.32735</v>
      </c>
      <c r="I123" s="21">
        <v>-1.3815300000000001E-2</v>
      </c>
      <c r="J123" s="21">
        <v>113</v>
      </c>
      <c r="K123" s="21">
        <v>1.15021</v>
      </c>
      <c r="L123">
        <f t="shared" si="12"/>
        <v>17.055925925925926</v>
      </c>
      <c r="M123">
        <f t="shared" si="13"/>
        <v>19.630859062962966</v>
      </c>
      <c r="N123" s="9"/>
      <c r="O123" s="21">
        <v>0.469055</v>
      </c>
      <c r="P123" s="21">
        <v>9.9854000000000003</v>
      </c>
      <c r="Q123" s="21">
        <v>-1.39008E-2</v>
      </c>
      <c r="R123" s="21">
        <v>113</v>
      </c>
      <c r="S123" s="21">
        <v>0.46856700000000001</v>
      </c>
      <c r="T123">
        <f t="shared" si="14"/>
        <v>17.161481481481481</v>
      </c>
      <c r="U123">
        <f t="shared" si="15"/>
        <v>8.0496786962962954</v>
      </c>
      <c r="X123" s="9"/>
      <c r="Y123" s="21">
        <v>1.15097</v>
      </c>
      <c r="Z123" s="21">
        <v>15.361599999999999</v>
      </c>
      <c r="AA123" s="21">
        <v>-1.38184E-2</v>
      </c>
      <c r="AB123" s="21">
        <v>113</v>
      </c>
      <c r="AC123" s="21">
        <v>1.1498999999999999</v>
      </c>
      <c r="AD123">
        <f t="shared" si="16"/>
        <v>17.05975308641975</v>
      </c>
      <c r="AE123">
        <f t="shared" si="17"/>
        <v>19.63526400987654</v>
      </c>
      <c r="AF123" s="9"/>
      <c r="AG123" s="21">
        <v>0.469055</v>
      </c>
      <c r="AH123" s="21">
        <v>19.019600000000001</v>
      </c>
      <c r="AI123" s="21">
        <v>-1.39954E-2</v>
      </c>
      <c r="AJ123" s="21">
        <v>113</v>
      </c>
      <c r="AK123" s="21">
        <v>0.46838400000000002</v>
      </c>
      <c r="AL123">
        <f t="shared" si="18"/>
        <v>17.278271604938272</v>
      </c>
      <c r="AM123">
        <f t="shared" si="19"/>
        <v>8.1044596876543213</v>
      </c>
      <c r="AP123" s="9"/>
      <c r="AQ123" s="21">
        <v>1.15097</v>
      </c>
      <c r="AR123" s="21">
        <v>24.389800000000001</v>
      </c>
      <c r="AS123" s="21">
        <v>-1.39252E-2</v>
      </c>
      <c r="AT123" s="21">
        <v>113</v>
      </c>
      <c r="AU123" s="21">
        <v>1.15021</v>
      </c>
      <c r="AV123">
        <f t="shared" si="20"/>
        <v>17.191604938271606</v>
      </c>
      <c r="AW123">
        <f t="shared" si="21"/>
        <v>19.78702153580247</v>
      </c>
      <c r="AX123" s="9"/>
      <c r="AY123" s="21">
        <v>0.469055</v>
      </c>
      <c r="AZ123" s="21">
        <v>28.047799999999999</v>
      </c>
      <c r="BA123" s="21">
        <v>-1.40106E-2</v>
      </c>
      <c r="BB123" s="21">
        <v>113</v>
      </c>
      <c r="BC123" s="21">
        <v>0.468414</v>
      </c>
      <c r="BD123">
        <f t="shared" si="22"/>
        <v>17.297037037037036</v>
      </c>
      <c r="BE123">
        <f t="shared" si="23"/>
        <v>8.1132617074074069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1.14594</v>
      </c>
      <c r="H124" s="21">
        <v>6.3374199999999998</v>
      </c>
      <c r="I124" s="21">
        <v>-1.38275E-2</v>
      </c>
      <c r="J124" s="21">
        <v>114</v>
      </c>
      <c r="K124" s="21">
        <v>1.1453199999999999</v>
      </c>
      <c r="L124">
        <f t="shared" si="12"/>
        <v>17.070987654320987</v>
      </c>
      <c r="M124">
        <f t="shared" si="13"/>
        <v>19.562327592592592</v>
      </c>
      <c r="N124" s="9"/>
      <c r="O124" s="21">
        <v>0.47409099999999998</v>
      </c>
      <c r="P124" s="21">
        <v>9.9954699999999992</v>
      </c>
      <c r="Q124" s="21">
        <v>-1.3903799999999999E-2</v>
      </c>
      <c r="R124" s="21">
        <v>114</v>
      </c>
      <c r="S124" s="21">
        <v>0.47354099999999999</v>
      </c>
      <c r="T124">
        <f t="shared" si="14"/>
        <v>17.165185185185184</v>
      </c>
      <c r="U124">
        <f t="shared" si="15"/>
        <v>8.137859809629628</v>
      </c>
      <c r="X124" s="9"/>
      <c r="Y124" s="21">
        <v>1.14594</v>
      </c>
      <c r="Z124" s="21">
        <v>15.371600000000001</v>
      </c>
      <c r="AA124" s="21">
        <v>-1.38306E-2</v>
      </c>
      <c r="AB124" s="21">
        <v>114</v>
      </c>
      <c r="AC124" s="21">
        <v>1.1450199999999999</v>
      </c>
      <c r="AD124">
        <f t="shared" si="16"/>
        <v>17.074814814814815</v>
      </c>
      <c r="AE124">
        <f t="shared" si="17"/>
        <v>19.566713288888888</v>
      </c>
      <c r="AF124" s="9"/>
      <c r="AG124" s="21">
        <v>0.47409099999999998</v>
      </c>
      <c r="AH124" s="21">
        <v>19.029699999999998</v>
      </c>
      <c r="AI124" s="21">
        <v>-1.3998399999999999E-2</v>
      </c>
      <c r="AJ124" s="21">
        <v>114</v>
      </c>
      <c r="AK124" s="21">
        <v>0.47348000000000001</v>
      </c>
      <c r="AL124">
        <f t="shared" si="18"/>
        <v>17.281975308641975</v>
      </c>
      <c r="AM124">
        <f t="shared" si="19"/>
        <v>8.1932289560493832</v>
      </c>
      <c r="AP124" s="9"/>
      <c r="AQ124" s="21">
        <v>1.14594</v>
      </c>
      <c r="AR124" s="21">
        <v>24.399899999999999</v>
      </c>
      <c r="AS124" s="21">
        <v>-1.3931300000000001E-2</v>
      </c>
      <c r="AT124" s="21">
        <v>114</v>
      </c>
      <c r="AU124" s="21">
        <v>1.1447099999999999</v>
      </c>
      <c r="AV124">
        <f t="shared" si="20"/>
        <v>17.199135802469137</v>
      </c>
      <c r="AW124">
        <f t="shared" si="21"/>
        <v>19.709177681481481</v>
      </c>
      <c r="AX124" s="9"/>
      <c r="AY124" s="21">
        <v>0.47409099999999998</v>
      </c>
      <c r="AZ124" s="21">
        <v>28.0579</v>
      </c>
      <c r="BA124" s="21">
        <v>-1.40137E-2</v>
      </c>
      <c r="BB124" s="21">
        <v>114</v>
      </c>
      <c r="BC124" s="21">
        <v>0.47354099999999999</v>
      </c>
      <c r="BD124">
        <f t="shared" si="22"/>
        <v>17.300864197530863</v>
      </c>
      <c r="BE124">
        <f t="shared" si="23"/>
        <v>8.2021840082716047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1.1409</v>
      </c>
      <c r="H125" s="21">
        <v>6.3474899999999996</v>
      </c>
      <c r="I125" s="21">
        <v>-1.38306E-2</v>
      </c>
      <c r="J125" s="21">
        <v>115</v>
      </c>
      <c r="K125" s="21">
        <v>1.1398299999999999</v>
      </c>
      <c r="L125">
        <f t="shared" si="12"/>
        <v>17.074814814814815</v>
      </c>
      <c r="M125">
        <f t="shared" si="13"/>
        <v>19.480656222222223</v>
      </c>
      <c r="N125" s="9"/>
      <c r="O125" s="21">
        <v>0.479126</v>
      </c>
      <c r="P125" s="21">
        <v>10.0055</v>
      </c>
      <c r="Q125" s="21">
        <v>-1.3909899999999999E-2</v>
      </c>
      <c r="R125" s="21">
        <v>115</v>
      </c>
      <c r="S125" s="21">
        <v>0.47845500000000002</v>
      </c>
      <c r="T125">
        <f t="shared" si="14"/>
        <v>17.172716049382714</v>
      </c>
      <c r="U125">
        <f t="shared" si="15"/>
        <v>8.2278947498765422</v>
      </c>
      <c r="X125" s="9"/>
      <c r="Y125" s="21">
        <v>1.1409</v>
      </c>
      <c r="Z125" s="21">
        <v>15.3817</v>
      </c>
      <c r="AA125" s="21">
        <v>-1.3848900000000001E-2</v>
      </c>
      <c r="AB125" s="21">
        <v>115</v>
      </c>
      <c r="AC125" s="21">
        <v>1.1401399999999999</v>
      </c>
      <c r="AD125">
        <f t="shared" si="16"/>
        <v>17.09740740740741</v>
      </c>
      <c r="AE125">
        <f t="shared" si="17"/>
        <v>19.506432111111113</v>
      </c>
      <c r="AF125" s="9"/>
      <c r="AG125" s="21">
        <v>0.479126</v>
      </c>
      <c r="AH125" s="21">
        <v>19.0398</v>
      </c>
      <c r="AI125" s="21">
        <v>-1.40015E-2</v>
      </c>
      <c r="AJ125" s="21">
        <v>115</v>
      </c>
      <c r="AK125" s="21">
        <v>0.47848499999999999</v>
      </c>
      <c r="AL125">
        <f t="shared" si="18"/>
        <v>17.285802469135803</v>
      </c>
      <c r="AM125">
        <f t="shared" si="19"/>
        <v>8.2820773938271603</v>
      </c>
      <c r="AP125" s="9"/>
      <c r="AQ125" s="21">
        <v>1.1409</v>
      </c>
      <c r="AR125" s="21">
        <v>24.4099</v>
      </c>
      <c r="AS125" s="21">
        <v>-1.39343E-2</v>
      </c>
      <c r="AT125" s="21">
        <v>115</v>
      </c>
      <c r="AU125" s="21">
        <v>1.1404399999999999</v>
      </c>
      <c r="AV125">
        <f t="shared" si="20"/>
        <v>17.202839506172836</v>
      </c>
      <c r="AW125">
        <f t="shared" si="21"/>
        <v>19.62671959259259</v>
      </c>
      <c r="AX125" s="9"/>
      <c r="AY125" s="21">
        <v>0.479126</v>
      </c>
      <c r="AZ125" s="21">
        <v>28.068000000000001</v>
      </c>
      <c r="BA125" s="21">
        <v>-1.40076E-2</v>
      </c>
      <c r="BB125" s="21">
        <v>115</v>
      </c>
      <c r="BC125" s="21">
        <v>0.478516</v>
      </c>
      <c r="BD125">
        <f t="shared" si="22"/>
        <v>17.293333333333333</v>
      </c>
      <c r="BE125">
        <f t="shared" si="23"/>
        <v>8.2856856266666661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1.1358600000000001</v>
      </c>
      <c r="H126" s="21">
        <v>6.3575600000000003</v>
      </c>
      <c r="I126" s="21">
        <v>-1.38397E-2</v>
      </c>
      <c r="J126" s="21">
        <v>116</v>
      </c>
      <c r="K126" s="21">
        <v>1.1352500000000001</v>
      </c>
      <c r="L126">
        <f t="shared" si="12"/>
        <v>17.086049382716048</v>
      </c>
      <c r="M126">
        <f t="shared" si="13"/>
        <v>19.407360051851853</v>
      </c>
      <c r="N126" s="9"/>
      <c r="O126" s="21">
        <v>0.48416100000000001</v>
      </c>
      <c r="P126" s="21">
        <v>10.015599999999999</v>
      </c>
      <c r="Q126" s="21">
        <v>-1.3903799999999999E-2</v>
      </c>
      <c r="R126" s="21">
        <v>116</v>
      </c>
      <c r="S126" s="21">
        <v>0.48348999999999998</v>
      </c>
      <c r="T126">
        <f t="shared" si="14"/>
        <v>17.165185185185184</v>
      </c>
      <c r="U126">
        <f t="shared" si="15"/>
        <v>8.3107132244444433</v>
      </c>
      <c r="X126" s="9"/>
      <c r="Y126" s="21">
        <v>1.1358600000000001</v>
      </c>
      <c r="Z126" s="21">
        <v>15.3918</v>
      </c>
      <c r="AA126" s="21">
        <v>-1.3854999999999999E-2</v>
      </c>
      <c r="AB126" s="21">
        <v>116</v>
      </c>
      <c r="AC126" s="21">
        <v>1.1346400000000001</v>
      </c>
      <c r="AD126">
        <f t="shared" si="16"/>
        <v>17.104938271604937</v>
      </c>
      <c r="AE126">
        <f t="shared" si="17"/>
        <v>19.428815185185186</v>
      </c>
      <c r="AF126" s="9"/>
      <c r="AG126" s="21">
        <v>0.48416100000000001</v>
      </c>
      <c r="AH126" s="21">
        <v>19.049800000000001</v>
      </c>
      <c r="AI126" s="21">
        <v>-1.40045E-2</v>
      </c>
      <c r="AJ126" s="21">
        <v>116</v>
      </c>
      <c r="AK126" s="21">
        <v>0.48352099999999998</v>
      </c>
      <c r="AL126">
        <f t="shared" si="18"/>
        <v>17.289506172839506</v>
      </c>
      <c r="AM126">
        <f t="shared" si="19"/>
        <v>8.3709045981481474</v>
      </c>
      <c r="AP126" s="9"/>
      <c r="AQ126" s="21">
        <v>1.1358600000000001</v>
      </c>
      <c r="AR126" s="21">
        <v>24.42</v>
      </c>
      <c r="AS126" s="21">
        <v>-1.3937400000000001E-2</v>
      </c>
      <c r="AT126" s="21">
        <v>116</v>
      </c>
      <c r="AU126" s="21">
        <v>1.1349499999999999</v>
      </c>
      <c r="AV126">
        <f t="shared" si="20"/>
        <v>17.206666666666667</v>
      </c>
      <c r="AW126">
        <f t="shared" si="21"/>
        <v>19.544364400000003</v>
      </c>
      <c r="AX126" s="9"/>
      <c r="AY126" s="21">
        <v>0.48416100000000001</v>
      </c>
      <c r="AZ126" s="21">
        <v>28.078099999999999</v>
      </c>
      <c r="BA126" s="21">
        <v>-1.40045E-2</v>
      </c>
      <c r="BB126" s="21">
        <v>116</v>
      </c>
      <c r="BC126" s="21">
        <v>0.48339799999999999</v>
      </c>
      <c r="BD126">
        <f t="shared" si="22"/>
        <v>17.289506172839506</v>
      </c>
      <c r="BE126">
        <f t="shared" si="23"/>
        <v>8.3709045981481474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1.13083</v>
      </c>
      <c r="H127" s="21">
        <v>6.3676300000000001</v>
      </c>
      <c r="I127" s="21">
        <v>-1.38519E-2</v>
      </c>
      <c r="J127" s="21">
        <v>117</v>
      </c>
      <c r="K127" s="21">
        <v>1.1297600000000001</v>
      </c>
      <c r="L127">
        <f t="shared" si="12"/>
        <v>17.101111111111113</v>
      </c>
      <c r="M127">
        <f t="shared" si="13"/>
        <v>19.338449477777779</v>
      </c>
      <c r="N127" s="9"/>
      <c r="O127" s="21">
        <v>0.48919699999999999</v>
      </c>
      <c r="P127" s="21">
        <v>10.025700000000001</v>
      </c>
      <c r="Q127" s="21">
        <v>-1.3894699999999999E-2</v>
      </c>
      <c r="R127" s="21">
        <v>117</v>
      </c>
      <c r="S127" s="21">
        <v>0.48861700000000002</v>
      </c>
      <c r="T127">
        <f t="shared" si="14"/>
        <v>17.153950617283947</v>
      </c>
      <c r="U127">
        <f t="shared" si="15"/>
        <v>8.3916611801234549</v>
      </c>
      <c r="X127" s="9"/>
      <c r="Y127" s="21">
        <v>1.13083</v>
      </c>
      <c r="Z127" s="21">
        <v>15.4018</v>
      </c>
      <c r="AA127" s="21">
        <v>-1.3854999999999999E-2</v>
      </c>
      <c r="AB127" s="21">
        <v>117</v>
      </c>
      <c r="AC127" s="21">
        <v>1.1300699999999999</v>
      </c>
      <c r="AD127">
        <f t="shared" si="16"/>
        <v>17.104938271604937</v>
      </c>
      <c r="AE127">
        <f t="shared" si="17"/>
        <v>19.342777345679011</v>
      </c>
      <c r="AF127" s="9"/>
      <c r="AG127" s="21">
        <v>0.48919699999999999</v>
      </c>
      <c r="AH127" s="21">
        <v>19.059899999999999</v>
      </c>
      <c r="AI127" s="21">
        <v>-1.39893E-2</v>
      </c>
      <c r="AJ127" s="21">
        <v>117</v>
      </c>
      <c r="AK127" s="21">
        <v>0.48846400000000001</v>
      </c>
      <c r="AL127">
        <f t="shared" si="18"/>
        <v>17.270740740740738</v>
      </c>
      <c r="AM127">
        <f t="shared" si="19"/>
        <v>8.4487945581481458</v>
      </c>
      <c r="AP127" s="9"/>
      <c r="AQ127" s="21">
        <v>1.13083</v>
      </c>
      <c r="AR127" s="21">
        <v>24.430099999999999</v>
      </c>
      <c r="AS127" s="21">
        <v>-1.39343E-2</v>
      </c>
      <c r="AT127" s="21">
        <v>117</v>
      </c>
      <c r="AU127" s="21">
        <v>1.1297600000000001</v>
      </c>
      <c r="AV127">
        <f t="shared" si="20"/>
        <v>17.202839506172836</v>
      </c>
      <c r="AW127">
        <f t="shared" si="21"/>
        <v>19.453486998765428</v>
      </c>
      <c r="AX127" s="9"/>
      <c r="AY127" s="21">
        <v>0.48919699999999999</v>
      </c>
      <c r="AZ127" s="21">
        <v>28.088100000000001</v>
      </c>
      <c r="BA127" s="21">
        <v>-1.3998399999999999E-2</v>
      </c>
      <c r="BB127" s="21">
        <v>117</v>
      </c>
      <c r="BC127" s="21">
        <v>0.48861700000000002</v>
      </c>
      <c r="BD127">
        <f t="shared" si="22"/>
        <v>17.281975308641975</v>
      </c>
      <c r="BE127">
        <f t="shared" si="23"/>
        <v>8.4542904750617289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1.1257900000000001</v>
      </c>
      <c r="H128" s="21">
        <v>6.3776999999999999</v>
      </c>
      <c r="I128" s="21">
        <v>-1.3858000000000001E-2</v>
      </c>
      <c r="J128" s="21">
        <v>118</v>
      </c>
      <c r="K128" s="21">
        <v>1.1251800000000001</v>
      </c>
      <c r="L128">
        <f t="shared" si="12"/>
        <v>17.10864197530864</v>
      </c>
      <c r="M128">
        <f t="shared" si="13"/>
        <v>19.260738049382713</v>
      </c>
      <c r="N128" s="9"/>
      <c r="O128" s="21">
        <v>0.494232</v>
      </c>
      <c r="P128" s="21">
        <v>10.0358</v>
      </c>
      <c r="Q128" s="21">
        <v>-1.38885E-2</v>
      </c>
      <c r="R128" s="21">
        <v>118</v>
      </c>
      <c r="S128" s="21">
        <v>0.49346899999999999</v>
      </c>
      <c r="T128">
        <f t="shared" si="14"/>
        <v>17.146296296296295</v>
      </c>
      <c r="U128">
        <f t="shared" si="15"/>
        <v>8.4742483111111113</v>
      </c>
      <c r="X128" s="9"/>
      <c r="Y128" s="21">
        <v>1.1257900000000001</v>
      </c>
      <c r="Z128" s="21">
        <v>15.411899999999999</v>
      </c>
      <c r="AA128" s="21">
        <v>-1.38519E-2</v>
      </c>
      <c r="AB128" s="21">
        <v>118</v>
      </c>
      <c r="AC128" s="21">
        <v>1.1248800000000001</v>
      </c>
      <c r="AD128">
        <f t="shared" si="16"/>
        <v>17.101111111111113</v>
      </c>
      <c r="AE128">
        <f t="shared" si="17"/>
        <v>19.252259877777782</v>
      </c>
      <c r="AF128" s="9"/>
      <c r="AG128" s="21">
        <v>0.494232</v>
      </c>
      <c r="AH128" s="21">
        <v>19.07</v>
      </c>
      <c r="AI128" s="21">
        <v>-1.39893E-2</v>
      </c>
      <c r="AJ128" s="21">
        <v>118</v>
      </c>
      <c r="AK128" s="21">
        <v>0.49362200000000001</v>
      </c>
      <c r="AL128">
        <f t="shared" si="18"/>
        <v>17.270740740740738</v>
      </c>
      <c r="AM128">
        <f t="shared" si="19"/>
        <v>8.5357527377777771</v>
      </c>
      <c r="AP128" s="9"/>
      <c r="AQ128" s="21">
        <v>1.1257900000000001</v>
      </c>
      <c r="AR128" s="21">
        <v>24.440100000000001</v>
      </c>
      <c r="AS128" s="21">
        <v>-1.39404E-2</v>
      </c>
      <c r="AT128" s="21">
        <v>118</v>
      </c>
      <c r="AU128" s="21">
        <v>1.1251800000000001</v>
      </c>
      <c r="AV128">
        <f t="shared" si="20"/>
        <v>17.21037037037037</v>
      </c>
      <c r="AW128">
        <f t="shared" si="21"/>
        <v>19.375262859259259</v>
      </c>
      <c r="AX128" s="9"/>
      <c r="AY128" s="21">
        <v>0.494232</v>
      </c>
      <c r="AZ128" s="21">
        <v>28.098199999999999</v>
      </c>
      <c r="BA128" s="21">
        <v>-1.3992299999999999E-2</v>
      </c>
      <c r="BB128" s="21">
        <v>118</v>
      </c>
      <c r="BC128" s="21">
        <v>0.49356100000000003</v>
      </c>
      <c r="BD128">
        <f t="shared" si="22"/>
        <v>17.274444444444445</v>
      </c>
      <c r="BE128">
        <f t="shared" si="23"/>
        <v>8.5375832266666674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1.12076</v>
      </c>
      <c r="H129" s="21">
        <v>6.3877699999999997</v>
      </c>
      <c r="I129" s="21">
        <v>-1.3864100000000001E-2</v>
      </c>
      <c r="J129" s="21">
        <v>119</v>
      </c>
      <c r="K129" s="21">
        <v>1.1196900000000001</v>
      </c>
      <c r="L129">
        <f t="shared" si="12"/>
        <v>17.11617283950617</v>
      </c>
      <c r="M129">
        <f t="shared" si="13"/>
        <v>19.183121871604936</v>
      </c>
      <c r="N129" s="9"/>
      <c r="O129" s="21">
        <v>0.49926799999999999</v>
      </c>
      <c r="P129" s="21">
        <v>10.0458</v>
      </c>
      <c r="Q129" s="21">
        <v>-1.38794E-2</v>
      </c>
      <c r="R129" s="21">
        <v>119</v>
      </c>
      <c r="S129" s="21">
        <v>0.49862699999999999</v>
      </c>
      <c r="T129">
        <f t="shared" si="14"/>
        <v>17.135061728395058</v>
      </c>
      <c r="U129">
        <f t="shared" si="15"/>
        <v>8.5549879990123436</v>
      </c>
      <c r="X129" s="9"/>
      <c r="Y129" s="21">
        <v>1.12076</v>
      </c>
      <c r="Z129" s="21">
        <v>15.422000000000001</v>
      </c>
      <c r="AA129" s="21">
        <v>-1.38519E-2</v>
      </c>
      <c r="AB129" s="21">
        <v>119</v>
      </c>
      <c r="AC129" s="21">
        <v>1.1200000000000001</v>
      </c>
      <c r="AD129">
        <f t="shared" si="16"/>
        <v>17.101111111111113</v>
      </c>
      <c r="AE129">
        <f t="shared" si="17"/>
        <v>19.166241288888891</v>
      </c>
      <c r="AF129" s="9"/>
      <c r="AG129" s="21">
        <v>0.49926799999999999</v>
      </c>
      <c r="AH129" s="21">
        <v>19.079999999999998</v>
      </c>
      <c r="AI129" s="21">
        <v>-1.39893E-2</v>
      </c>
      <c r="AJ129" s="21">
        <v>119</v>
      </c>
      <c r="AK129" s="21">
        <v>0.49862699999999999</v>
      </c>
      <c r="AL129">
        <f t="shared" si="18"/>
        <v>17.270740740740738</v>
      </c>
      <c r="AM129">
        <f t="shared" si="19"/>
        <v>8.6227281881481463</v>
      </c>
      <c r="AP129" s="9"/>
      <c r="AQ129" s="21">
        <v>1.12076</v>
      </c>
      <c r="AR129" s="21">
        <v>24.450199999999999</v>
      </c>
      <c r="AS129" s="21">
        <v>-1.39496E-2</v>
      </c>
      <c r="AT129" s="21">
        <v>119</v>
      </c>
      <c r="AU129" s="21">
        <v>1.1196900000000001</v>
      </c>
      <c r="AV129">
        <f t="shared" si="20"/>
        <v>17.221728395061724</v>
      </c>
      <c r="AW129">
        <f t="shared" si="21"/>
        <v>19.301424316049378</v>
      </c>
      <c r="AX129" s="9"/>
      <c r="AY129" s="21">
        <v>0.49926799999999999</v>
      </c>
      <c r="AZ129" s="21">
        <v>28.1083</v>
      </c>
      <c r="BA129" s="21">
        <v>-1.39893E-2</v>
      </c>
      <c r="BB129" s="21">
        <v>119</v>
      </c>
      <c r="BC129" s="21">
        <v>0.49865700000000002</v>
      </c>
      <c r="BD129">
        <f t="shared" si="22"/>
        <v>17.270740740740738</v>
      </c>
      <c r="BE129">
        <f t="shared" si="23"/>
        <v>8.6227281881481463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1.11572</v>
      </c>
      <c r="H130" s="21">
        <v>6.3978400000000004</v>
      </c>
      <c r="I130" s="21">
        <v>-1.3870199999999999E-2</v>
      </c>
      <c r="J130" s="21">
        <v>120</v>
      </c>
      <c r="K130" s="21">
        <v>1.1145</v>
      </c>
      <c r="L130">
        <f t="shared" si="12"/>
        <v>17.123703703703701</v>
      </c>
      <c r="M130">
        <f t="shared" si="13"/>
        <v>19.105258696296293</v>
      </c>
      <c r="N130" s="9"/>
      <c r="O130" s="21">
        <v>0.50430299999999995</v>
      </c>
      <c r="P130" s="21">
        <v>10.055899999999999</v>
      </c>
      <c r="Q130" s="21">
        <v>-1.38733E-2</v>
      </c>
      <c r="R130" s="21">
        <v>120</v>
      </c>
      <c r="S130" s="21">
        <v>0.50363199999999997</v>
      </c>
      <c r="T130">
        <f t="shared" si="14"/>
        <v>17.127530864197528</v>
      </c>
      <c r="U130">
        <f t="shared" si="15"/>
        <v>8.6374651974074048</v>
      </c>
      <c r="X130" s="9"/>
      <c r="Y130" s="21">
        <v>1.11572</v>
      </c>
      <c r="Z130" s="21">
        <v>15.4321</v>
      </c>
      <c r="AA130" s="21">
        <v>-1.38519E-2</v>
      </c>
      <c r="AB130" s="21">
        <v>120</v>
      </c>
      <c r="AC130" s="21">
        <v>1.1145</v>
      </c>
      <c r="AD130">
        <f t="shared" si="16"/>
        <v>17.101111111111113</v>
      </c>
      <c r="AE130">
        <f t="shared" si="17"/>
        <v>19.08005168888889</v>
      </c>
      <c r="AF130" s="9"/>
      <c r="AG130" s="21">
        <v>0.50430299999999995</v>
      </c>
      <c r="AH130" s="21">
        <v>19.0901</v>
      </c>
      <c r="AI130" s="21">
        <v>-1.3992299999999999E-2</v>
      </c>
      <c r="AJ130" s="21">
        <v>120</v>
      </c>
      <c r="AK130" s="21">
        <v>0.50363199999999997</v>
      </c>
      <c r="AL130">
        <f t="shared" si="18"/>
        <v>17.274444444444445</v>
      </c>
      <c r="AM130">
        <f t="shared" si="19"/>
        <v>8.711554156666665</v>
      </c>
      <c r="AP130" s="9"/>
      <c r="AQ130" s="21">
        <v>1.11572</v>
      </c>
      <c r="AR130" s="21">
        <v>24.4603</v>
      </c>
      <c r="AS130" s="21">
        <v>-1.39496E-2</v>
      </c>
      <c r="AT130" s="21">
        <v>120</v>
      </c>
      <c r="AU130" s="21">
        <v>1.1148100000000001</v>
      </c>
      <c r="AV130">
        <f t="shared" si="20"/>
        <v>17.221728395061724</v>
      </c>
      <c r="AW130">
        <f t="shared" si="21"/>
        <v>19.214626804938266</v>
      </c>
      <c r="AX130" s="9"/>
      <c r="AY130" s="21">
        <v>0.50430299999999995</v>
      </c>
      <c r="AZ130" s="21">
        <v>28.118300000000001</v>
      </c>
      <c r="BA130" s="21">
        <v>-1.3986200000000001E-2</v>
      </c>
      <c r="BB130" s="21">
        <v>120</v>
      </c>
      <c r="BC130" s="21">
        <v>0.50357099999999999</v>
      </c>
      <c r="BD130">
        <f t="shared" si="22"/>
        <v>17.266913580246914</v>
      </c>
      <c r="BE130">
        <f t="shared" si="23"/>
        <v>8.7077563192592589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1.11069</v>
      </c>
      <c r="H131" s="21">
        <v>6.4079199999999998</v>
      </c>
      <c r="I131" s="21">
        <v>-1.3870199999999999E-2</v>
      </c>
      <c r="J131" s="21">
        <v>121</v>
      </c>
      <c r="K131" s="21">
        <v>1.10992</v>
      </c>
      <c r="L131">
        <f t="shared" si="12"/>
        <v>17.123703703703701</v>
      </c>
      <c r="M131">
        <f t="shared" si="13"/>
        <v>19.019126466666663</v>
      </c>
      <c r="N131" s="9"/>
      <c r="O131" s="21">
        <v>0.50933799999999996</v>
      </c>
      <c r="P131" s="21">
        <v>10.066000000000001</v>
      </c>
      <c r="Q131" s="21">
        <v>-1.3864100000000001E-2</v>
      </c>
      <c r="R131" s="21">
        <v>121</v>
      </c>
      <c r="S131" s="21">
        <v>0.50872799999999996</v>
      </c>
      <c r="T131">
        <f t="shared" si="14"/>
        <v>17.11617283950617</v>
      </c>
      <c r="U131">
        <f t="shared" si="15"/>
        <v>8.7179172417283937</v>
      </c>
      <c r="X131" s="9"/>
      <c r="Y131" s="21">
        <v>1.11069</v>
      </c>
      <c r="Z131" s="21">
        <v>15.4421</v>
      </c>
      <c r="AA131" s="21">
        <v>-1.38519E-2</v>
      </c>
      <c r="AB131" s="21">
        <v>121</v>
      </c>
      <c r="AC131" s="21">
        <v>1.10992</v>
      </c>
      <c r="AD131">
        <f t="shared" si="16"/>
        <v>17.101111111111113</v>
      </c>
      <c r="AE131">
        <f t="shared" si="17"/>
        <v>18.994033099999999</v>
      </c>
      <c r="AF131" s="9"/>
      <c r="AG131" s="21">
        <v>0.50933799999999996</v>
      </c>
      <c r="AH131" s="21">
        <v>19.100200000000001</v>
      </c>
      <c r="AI131" s="21">
        <v>-1.39954E-2</v>
      </c>
      <c r="AJ131" s="21">
        <v>121</v>
      </c>
      <c r="AK131" s="21">
        <v>0.50866699999999998</v>
      </c>
      <c r="AL131">
        <f t="shared" si="18"/>
        <v>17.278271604938272</v>
      </c>
      <c r="AM131">
        <f t="shared" si="19"/>
        <v>8.8004803027160481</v>
      </c>
      <c r="AP131" s="9"/>
      <c r="AQ131" s="21">
        <v>1.11069</v>
      </c>
      <c r="AR131" s="21">
        <v>24.470400000000001</v>
      </c>
      <c r="AS131" s="21">
        <v>-1.39496E-2</v>
      </c>
      <c r="AT131" s="21">
        <v>121</v>
      </c>
      <c r="AU131" s="21">
        <v>1.10992</v>
      </c>
      <c r="AV131">
        <f t="shared" si="20"/>
        <v>17.221728395061724</v>
      </c>
      <c r="AW131">
        <f t="shared" si="21"/>
        <v>19.128001511111105</v>
      </c>
      <c r="AX131" s="9"/>
      <c r="AY131" s="21">
        <v>0.50933799999999996</v>
      </c>
      <c r="AZ131" s="21">
        <v>28.128399999999999</v>
      </c>
      <c r="BA131" s="21">
        <v>-1.3983199999999999E-2</v>
      </c>
      <c r="BB131" s="21">
        <v>121</v>
      </c>
      <c r="BC131" s="21">
        <v>0.50866699999999998</v>
      </c>
      <c r="BD131">
        <f t="shared" si="22"/>
        <v>17.263209876543208</v>
      </c>
      <c r="BE131">
        <f t="shared" si="23"/>
        <v>8.7928087920987643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1.10565</v>
      </c>
      <c r="H132" s="21">
        <v>6.4179899999999996</v>
      </c>
      <c r="I132" s="21">
        <v>-1.38672E-2</v>
      </c>
      <c r="J132" s="21">
        <v>122</v>
      </c>
      <c r="K132" s="21">
        <v>1.1047400000000001</v>
      </c>
      <c r="L132">
        <f t="shared" si="12"/>
        <v>17.12</v>
      </c>
      <c r="M132">
        <f t="shared" si="13"/>
        <v>18.928728000000003</v>
      </c>
      <c r="N132" s="9"/>
      <c r="O132" s="21">
        <v>0.514374</v>
      </c>
      <c r="P132" s="21">
        <v>10.076000000000001</v>
      </c>
      <c r="Q132" s="21">
        <v>-1.3854999999999999E-2</v>
      </c>
      <c r="R132" s="21">
        <v>122</v>
      </c>
      <c r="S132" s="21">
        <v>0.51361100000000004</v>
      </c>
      <c r="T132">
        <f t="shared" si="14"/>
        <v>17.104938271604937</v>
      </c>
      <c r="U132">
        <f t="shared" si="15"/>
        <v>8.7983355185185168</v>
      </c>
      <c r="X132" s="9"/>
      <c r="Y132" s="21">
        <v>1.10565</v>
      </c>
      <c r="Z132" s="21">
        <v>15.452199999999999</v>
      </c>
      <c r="AA132" s="21">
        <v>-1.3864100000000001E-2</v>
      </c>
      <c r="AB132" s="21">
        <v>122</v>
      </c>
      <c r="AC132" s="21">
        <v>1.1047400000000001</v>
      </c>
      <c r="AD132">
        <f t="shared" si="16"/>
        <v>17.11617283950617</v>
      </c>
      <c r="AE132">
        <f t="shared" si="17"/>
        <v>18.924496499999997</v>
      </c>
      <c r="AF132" s="9"/>
      <c r="AG132" s="21">
        <v>0.514374</v>
      </c>
      <c r="AH132" s="21">
        <v>19.110299999999999</v>
      </c>
      <c r="AI132" s="21">
        <v>-1.39893E-2</v>
      </c>
      <c r="AJ132" s="21">
        <v>122</v>
      </c>
      <c r="AK132" s="21">
        <v>0.51376299999999997</v>
      </c>
      <c r="AL132">
        <f t="shared" si="18"/>
        <v>17.270740740740738</v>
      </c>
      <c r="AM132">
        <f t="shared" si="19"/>
        <v>8.8836199977777763</v>
      </c>
      <c r="AP132" s="9"/>
      <c r="AQ132" s="21">
        <v>1.10565</v>
      </c>
      <c r="AR132" s="21">
        <v>24.480399999999999</v>
      </c>
      <c r="AS132" s="21">
        <v>-1.39496E-2</v>
      </c>
      <c r="AT132" s="21">
        <v>122</v>
      </c>
      <c r="AU132" s="21">
        <v>1.10504</v>
      </c>
      <c r="AV132">
        <f t="shared" si="20"/>
        <v>17.221728395061724</v>
      </c>
      <c r="AW132">
        <f t="shared" si="21"/>
        <v>19.041203999999997</v>
      </c>
      <c r="AX132" s="9"/>
      <c r="AY132" s="21">
        <v>0.514374</v>
      </c>
      <c r="AZ132" s="21">
        <v>28.138500000000001</v>
      </c>
      <c r="BA132" s="21">
        <v>-1.3983199999999999E-2</v>
      </c>
      <c r="BB132" s="21">
        <v>122</v>
      </c>
      <c r="BC132" s="21">
        <v>0.51382399999999995</v>
      </c>
      <c r="BD132">
        <f t="shared" si="22"/>
        <v>17.263209876543208</v>
      </c>
      <c r="BE132">
        <f t="shared" si="23"/>
        <v>8.8797463170370357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1.1006199999999999</v>
      </c>
      <c r="H133" s="21">
        <v>6.4280600000000003</v>
      </c>
      <c r="I133" s="21">
        <v>-1.3870199999999999E-2</v>
      </c>
      <c r="J133" s="21">
        <v>123</v>
      </c>
      <c r="K133" s="21">
        <v>1.09985</v>
      </c>
      <c r="L133">
        <f t="shared" si="12"/>
        <v>17.123703703703701</v>
      </c>
      <c r="M133">
        <f t="shared" si="13"/>
        <v>18.846690770370365</v>
      </c>
      <c r="N133" s="9"/>
      <c r="O133" s="21">
        <v>0.51940900000000001</v>
      </c>
      <c r="P133" s="21">
        <v>10.0861</v>
      </c>
      <c r="Q133" s="21">
        <v>-1.3864100000000001E-2</v>
      </c>
      <c r="R133" s="21">
        <v>123</v>
      </c>
      <c r="S133" s="21">
        <v>0.51876800000000001</v>
      </c>
      <c r="T133">
        <f t="shared" si="14"/>
        <v>17.11617283950617</v>
      </c>
      <c r="U133">
        <f t="shared" si="15"/>
        <v>8.8902942183950611</v>
      </c>
      <c r="X133" s="9"/>
      <c r="Y133" s="21">
        <v>1.1006199999999999</v>
      </c>
      <c r="Z133" s="21">
        <v>15.462300000000001</v>
      </c>
      <c r="AA133" s="21">
        <v>-1.3870199999999999E-2</v>
      </c>
      <c r="AB133" s="21">
        <v>123</v>
      </c>
      <c r="AC133" s="21">
        <v>1.09894</v>
      </c>
      <c r="AD133">
        <f t="shared" si="16"/>
        <v>17.123703703703701</v>
      </c>
      <c r="AE133">
        <f t="shared" si="17"/>
        <v>18.846690770370365</v>
      </c>
      <c r="AF133" s="9"/>
      <c r="AG133" s="21">
        <v>0.51940900000000001</v>
      </c>
      <c r="AH133" s="21">
        <v>19.1203</v>
      </c>
      <c r="AI133" s="21">
        <v>-1.3983199999999999E-2</v>
      </c>
      <c r="AJ133" s="21">
        <v>123</v>
      </c>
      <c r="AK133" s="21">
        <v>0.51876800000000001</v>
      </c>
      <c r="AL133">
        <f t="shared" si="18"/>
        <v>17.263209876543208</v>
      </c>
      <c r="AM133">
        <f t="shared" si="19"/>
        <v>8.9666665787654303</v>
      </c>
      <c r="AP133" s="9"/>
      <c r="AQ133" s="21">
        <v>1.1006199999999999</v>
      </c>
      <c r="AR133" s="21">
        <v>24.490500000000001</v>
      </c>
      <c r="AS133" s="21">
        <v>-1.3958699999999999E-2</v>
      </c>
      <c r="AT133" s="21">
        <v>123</v>
      </c>
      <c r="AU133" s="21">
        <v>1.09955</v>
      </c>
      <c r="AV133">
        <f t="shared" si="20"/>
        <v>17.232962962962961</v>
      </c>
      <c r="AW133">
        <f t="shared" si="21"/>
        <v>18.966943696296294</v>
      </c>
      <c r="AX133" s="9"/>
      <c r="AY133" s="21">
        <v>0.51940900000000001</v>
      </c>
      <c r="AZ133" s="21">
        <v>28.148499999999999</v>
      </c>
      <c r="BA133" s="21">
        <v>-1.3983199999999999E-2</v>
      </c>
      <c r="BB133" s="21">
        <v>123</v>
      </c>
      <c r="BC133" s="21">
        <v>0.51870700000000003</v>
      </c>
      <c r="BD133">
        <f t="shared" si="22"/>
        <v>17.263209876543208</v>
      </c>
      <c r="BE133">
        <f t="shared" si="23"/>
        <v>8.9666665787654303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1.09558</v>
      </c>
      <c r="H134" s="21">
        <v>6.4381300000000001</v>
      </c>
      <c r="I134" s="21">
        <v>-1.38885E-2</v>
      </c>
      <c r="J134" s="21">
        <v>124</v>
      </c>
      <c r="K134" s="21">
        <v>1.09497</v>
      </c>
      <c r="L134">
        <f t="shared" si="12"/>
        <v>17.146296296296295</v>
      </c>
      <c r="M134">
        <f t="shared" si="13"/>
        <v>18.785139296296297</v>
      </c>
      <c r="N134" s="9"/>
      <c r="O134" s="21">
        <v>0.52444500000000005</v>
      </c>
      <c r="P134" s="21">
        <v>10.0962</v>
      </c>
      <c r="Q134" s="21">
        <v>-1.38519E-2</v>
      </c>
      <c r="R134" s="21">
        <v>124</v>
      </c>
      <c r="S134" s="21">
        <v>0.52380400000000005</v>
      </c>
      <c r="T134">
        <f t="shared" si="14"/>
        <v>17.101111111111113</v>
      </c>
      <c r="U134">
        <f t="shared" si="15"/>
        <v>8.9685922166666678</v>
      </c>
      <c r="X134" s="9"/>
      <c r="Y134" s="21">
        <v>1.09558</v>
      </c>
      <c r="Z134" s="21">
        <v>15.472300000000001</v>
      </c>
      <c r="AA134" s="21">
        <v>-1.38794E-2</v>
      </c>
      <c r="AB134" s="21">
        <v>124</v>
      </c>
      <c r="AC134" s="21">
        <v>1.09467</v>
      </c>
      <c r="AD134">
        <f t="shared" si="16"/>
        <v>17.135061728395058</v>
      </c>
      <c r="AE134">
        <f t="shared" si="17"/>
        <v>18.772830928395059</v>
      </c>
      <c r="AF134" s="9"/>
      <c r="AG134" s="21">
        <v>0.52444500000000005</v>
      </c>
      <c r="AH134" s="21">
        <v>19.130400000000002</v>
      </c>
      <c r="AI134" s="21">
        <v>-1.3983199999999999E-2</v>
      </c>
      <c r="AJ134" s="21">
        <v>124</v>
      </c>
      <c r="AK134" s="21">
        <v>0.523895</v>
      </c>
      <c r="AL134">
        <f t="shared" si="18"/>
        <v>17.263209876543208</v>
      </c>
      <c r="AM134">
        <f t="shared" si="19"/>
        <v>9.0536041037037034</v>
      </c>
      <c r="AP134" s="9"/>
      <c r="AQ134" s="21">
        <v>1.09558</v>
      </c>
      <c r="AR134" s="21">
        <v>24.500599999999999</v>
      </c>
      <c r="AS134" s="21">
        <v>-1.39709E-2</v>
      </c>
      <c r="AT134" s="21">
        <v>124</v>
      </c>
      <c r="AU134" s="21">
        <v>1.09528</v>
      </c>
      <c r="AV134">
        <f t="shared" si="20"/>
        <v>17.248024691358022</v>
      </c>
      <c r="AW134">
        <f t="shared" si="21"/>
        <v>18.896590891358024</v>
      </c>
      <c r="AX134" s="9"/>
      <c r="AY134" s="21">
        <v>0.52444500000000005</v>
      </c>
      <c r="AZ134" s="21">
        <v>28.1586</v>
      </c>
      <c r="BA134" s="21">
        <v>-1.3983199999999999E-2</v>
      </c>
      <c r="BB134" s="21">
        <v>124</v>
      </c>
      <c r="BC134" s="21">
        <v>0.52380400000000005</v>
      </c>
      <c r="BD134">
        <f t="shared" si="22"/>
        <v>17.263209876543208</v>
      </c>
      <c r="BE134">
        <f t="shared" si="23"/>
        <v>9.0536041037037034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1.0905499999999999</v>
      </c>
      <c r="H135" s="21">
        <v>6.4481999999999999</v>
      </c>
      <c r="I135" s="21">
        <v>-1.39008E-2</v>
      </c>
      <c r="J135" s="21">
        <v>125</v>
      </c>
      <c r="K135" s="21">
        <v>1.08917</v>
      </c>
      <c r="L135">
        <f t="shared" si="12"/>
        <v>17.161481481481481</v>
      </c>
      <c r="M135">
        <f t="shared" si="13"/>
        <v>18.715453629629629</v>
      </c>
      <c r="N135" s="9"/>
      <c r="O135" s="21">
        <v>0.52947999999999995</v>
      </c>
      <c r="P135" s="21">
        <v>10.106299999999999</v>
      </c>
      <c r="Q135" s="21">
        <v>-1.3861099999999999E-2</v>
      </c>
      <c r="R135" s="21">
        <v>125</v>
      </c>
      <c r="S135" s="21">
        <v>0.52880899999999997</v>
      </c>
      <c r="T135">
        <f t="shared" si="14"/>
        <v>17.112469135802467</v>
      </c>
      <c r="U135">
        <f t="shared" si="15"/>
        <v>9.0607101580246887</v>
      </c>
      <c r="X135" s="9"/>
      <c r="Y135" s="21">
        <v>1.0905499999999999</v>
      </c>
      <c r="Z135" s="21">
        <v>15.4824</v>
      </c>
      <c r="AA135" s="21">
        <v>-1.38916E-2</v>
      </c>
      <c r="AB135" s="21">
        <v>125</v>
      </c>
      <c r="AC135" s="21">
        <v>1.08917</v>
      </c>
      <c r="AD135">
        <f t="shared" si="16"/>
        <v>17.150123456790123</v>
      </c>
      <c r="AE135">
        <f t="shared" si="17"/>
        <v>18.703067135802467</v>
      </c>
      <c r="AF135" s="9"/>
      <c r="AG135" s="21">
        <v>0.52947999999999995</v>
      </c>
      <c r="AH135" s="21">
        <v>19.140499999999999</v>
      </c>
      <c r="AI135" s="21">
        <v>-1.3983199999999999E-2</v>
      </c>
      <c r="AJ135" s="21">
        <v>125</v>
      </c>
      <c r="AK135" s="21">
        <v>0.52880899999999997</v>
      </c>
      <c r="AL135">
        <f t="shared" si="18"/>
        <v>17.263209876543208</v>
      </c>
      <c r="AM135">
        <f t="shared" si="19"/>
        <v>9.1405243654320962</v>
      </c>
      <c r="AP135" s="9"/>
      <c r="AQ135" s="21">
        <v>1.0905499999999999</v>
      </c>
      <c r="AR135" s="21">
        <v>24.5106</v>
      </c>
      <c r="AS135" s="21">
        <v>-1.3983199999999999E-2</v>
      </c>
      <c r="AT135" s="21">
        <v>125</v>
      </c>
      <c r="AU135" s="21">
        <v>1.08978</v>
      </c>
      <c r="AV135">
        <f t="shared" si="20"/>
        <v>17.263209876543208</v>
      </c>
      <c r="AW135">
        <f t="shared" si="21"/>
        <v>18.826393530864195</v>
      </c>
      <c r="AX135" s="9"/>
      <c r="AY135" s="21">
        <v>0.52947999999999995</v>
      </c>
      <c r="AZ135" s="21">
        <v>28.168700000000001</v>
      </c>
      <c r="BA135" s="21">
        <v>-1.39954E-2</v>
      </c>
      <c r="BB135" s="21">
        <v>125</v>
      </c>
      <c r="BC135" s="21">
        <v>0.52890000000000004</v>
      </c>
      <c r="BD135">
        <f t="shared" si="22"/>
        <v>17.278271604938272</v>
      </c>
      <c r="BE135">
        <f t="shared" si="23"/>
        <v>9.1484992493827146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1.08551</v>
      </c>
      <c r="H136" s="21">
        <v>6.4582699999999997</v>
      </c>
      <c r="I136" s="21">
        <v>-1.39069E-2</v>
      </c>
      <c r="J136" s="21">
        <v>126</v>
      </c>
      <c r="K136" s="21">
        <v>1.08429</v>
      </c>
      <c r="L136">
        <f t="shared" si="12"/>
        <v>17.169012345679011</v>
      </c>
      <c r="M136">
        <f t="shared" si="13"/>
        <v>18.637134591358024</v>
      </c>
      <c r="N136" s="9"/>
      <c r="O136" s="21">
        <v>0.53451499999999996</v>
      </c>
      <c r="P136" s="21">
        <v>10.116300000000001</v>
      </c>
      <c r="Q136" s="21">
        <v>-1.3861099999999999E-2</v>
      </c>
      <c r="R136" s="21">
        <v>126</v>
      </c>
      <c r="S136" s="21">
        <v>0.53393599999999997</v>
      </c>
      <c r="T136">
        <f t="shared" si="14"/>
        <v>17.112469135802467</v>
      </c>
      <c r="U136">
        <f t="shared" si="15"/>
        <v>9.146871440123455</v>
      </c>
      <c r="X136" s="9"/>
      <c r="Y136" s="21">
        <v>1.08551</v>
      </c>
      <c r="Z136" s="21">
        <v>15.4925</v>
      </c>
      <c r="AA136" s="21">
        <v>-1.3903799999999999E-2</v>
      </c>
      <c r="AB136" s="21">
        <v>126</v>
      </c>
      <c r="AC136" s="21">
        <v>1.0845899999999999</v>
      </c>
      <c r="AD136">
        <f t="shared" si="16"/>
        <v>17.165185185185184</v>
      </c>
      <c r="AE136">
        <f t="shared" si="17"/>
        <v>18.63298017037037</v>
      </c>
      <c r="AF136" s="9"/>
      <c r="AG136" s="21">
        <v>0.53451499999999996</v>
      </c>
      <c r="AH136" s="21">
        <v>19.150500000000001</v>
      </c>
      <c r="AI136" s="21">
        <v>-1.3977099999999999E-2</v>
      </c>
      <c r="AJ136" s="21">
        <v>126</v>
      </c>
      <c r="AK136" s="21">
        <v>0.53378300000000001</v>
      </c>
      <c r="AL136">
        <f t="shared" si="18"/>
        <v>17.255679012345677</v>
      </c>
      <c r="AM136">
        <f t="shared" si="19"/>
        <v>9.2234192672839495</v>
      </c>
      <c r="AP136" s="9"/>
      <c r="AQ136" s="21">
        <v>1.08551</v>
      </c>
      <c r="AR136" s="21">
        <v>24.520700000000001</v>
      </c>
      <c r="AS136" s="21">
        <v>-1.39954E-2</v>
      </c>
      <c r="AT136" s="21">
        <v>126</v>
      </c>
      <c r="AU136" s="21">
        <v>1.0845899999999999</v>
      </c>
      <c r="AV136">
        <f t="shared" si="20"/>
        <v>17.278271604938272</v>
      </c>
      <c r="AW136">
        <f t="shared" si="21"/>
        <v>18.755736609876543</v>
      </c>
      <c r="AX136" s="9"/>
      <c r="AY136" s="21">
        <v>0.53451499999999996</v>
      </c>
      <c r="AZ136" s="21">
        <v>28.178799999999999</v>
      </c>
      <c r="BA136" s="21">
        <v>-1.3992299999999999E-2</v>
      </c>
      <c r="BB136" s="21">
        <v>126</v>
      </c>
      <c r="BC136" s="21">
        <v>0.53384399999999999</v>
      </c>
      <c r="BD136">
        <f t="shared" si="22"/>
        <v>17.274444444444445</v>
      </c>
      <c r="BE136">
        <f t="shared" si="23"/>
        <v>9.2334496722222212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1.08047</v>
      </c>
      <c r="H137" s="21">
        <v>6.4683400000000004</v>
      </c>
      <c r="I137" s="21">
        <v>-1.39069E-2</v>
      </c>
      <c r="J137" s="21">
        <v>127</v>
      </c>
      <c r="K137" s="21">
        <v>1.0797099999999999</v>
      </c>
      <c r="L137">
        <f t="shared" si="12"/>
        <v>17.169012345679011</v>
      </c>
      <c r="M137">
        <f t="shared" si="13"/>
        <v>18.550602769135804</v>
      </c>
      <c r="N137" s="9"/>
      <c r="O137" s="21">
        <v>0.539551</v>
      </c>
      <c r="P137" s="21">
        <v>10.1264</v>
      </c>
      <c r="Q137" s="21">
        <v>-1.3876299999999999E-2</v>
      </c>
      <c r="R137" s="21">
        <v>127</v>
      </c>
      <c r="S137" s="21">
        <v>0.53884900000000002</v>
      </c>
      <c r="T137">
        <f t="shared" si="14"/>
        <v>17.131234567901231</v>
      </c>
      <c r="U137">
        <f t="shared" si="15"/>
        <v>9.2431747423456763</v>
      </c>
      <c r="X137" s="9"/>
      <c r="Y137" s="21">
        <v>1.08047</v>
      </c>
      <c r="Z137" s="21">
        <v>15.502599999999999</v>
      </c>
      <c r="AA137" s="21">
        <v>-1.3916E-2</v>
      </c>
      <c r="AB137" s="21">
        <v>127</v>
      </c>
      <c r="AC137" s="21">
        <v>1.07941</v>
      </c>
      <c r="AD137">
        <f t="shared" si="16"/>
        <v>17.180246913580245</v>
      </c>
      <c r="AE137">
        <f t="shared" si="17"/>
        <v>18.562741382716048</v>
      </c>
      <c r="AF137" s="9"/>
      <c r="AG137" s="21">
        <v>0.539551</v>
      </c>
      <c r="AH137" s="21">
        <v>19.160599999999999</v>
      </c>
      <c r="AI137" s="21">
        <v>-1.3974E-2</v>
      </c>
      <c r="AJ137" s="21">
        <v>127</v>
      </c>
      <c r="AK137" s="21">
        <v>0.53884900000000002</v>
      </c>
      <c r="AL137">
        <f t="shared" si="18"/>
        <v>17.251851851851853</v>
      </c>
      <c r="AM137">
        <f t="shared" si="19"/>
        <v>9.3082539185185187</v>
      </c>
      <c r="AP137" s="9"/>
      <c r="AQ137" s="21">
        <v>1.08047</v>
      </c>
      <c r="AR137" s="21">
        <v>24.530799999999999</v>
      </c>
      <c r="AS137" s="21">
        <v>-1.40045E-2</v>
      </c>
      <c r="AT137" s="21">
        <v>127</v>
      </c>
      <c r="AU137" s="21">
        <v>1.07941</v>
      </c>
      <c r="AV137">
        <f t="shared" si="20"/>
        <v>17.289506172839506</v>
      </c>
      <c r="AW137">
        <f t="shared" si="21"/>
        <v>18.680792734567902</v>
      </c>
      <c r="AX137" s="9"/>
      <c r="AY137" s="21">
        <v>0.539551</v>
      </c>
      <c r="AZ137" s="21">
        <v>28.188800000000001</v>
      </c>
      <c r="BA137" s="21">
        <v>-1.3992299999999999E-2</v>
      </c>
      <c r="BB137" s="21">
        <v>127</v>
      </c>
      <c r="BC137" s="21">
        <v>0.538879</v>
      </c>
      <c r="BD137">
        <f t="shared" si="22"/>
        <v>17.274444444444445</v>
      </c>
      <c r="BE137">
        <f t="shared" si="23"/>
        <v>9.3204437744444455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1.07544</v>
      </c>
      <c r="H138" s="21">
        <v>6.4784100000000002</v>
      </c>
      <c r="I138" s="21">
        <v>-1.3909899999999999E-2</v>
      </c>
      <c r="J138" s="21">
        <v>128</v>
      </c>
      <c r="K138" s="21">
        <v>1.0751299999999999</v>
      </c>
      <c r="L138">
        <f t="shared" si="12"/>
        <v>17.172716049382714</v>
      </c>
      <c r="M138">
        <f t="shared" si="13"/>
        <v>18.468225748148146</v>
      </c>
      <c r="N138" s="9"/>
      <c r="O138" s="21">
        <v>0.54458600000000001</v>
      </c>
      <c r="P138" s="21">
        <v>10.1365</v>
      </c>
      <c r="Q138" s="21">
        <v>-1.38824E-2</v>
      </c>
      <c r="R138" s="21">
        <v>128</v>
      </c>
      <c r="S138" s="21">
        <v>0.54391500000000004</v>
      </c>
      <c r="T138">
        <f t="shared" si="14"/>
        <v>17.138765432098765</v>
      </c>
      <c r="U138">
        <f t="shared" si="15"/>
        <v>9.3335317116049374</v>
      </c>
      <c r="X138" s="9"/>
      <c r="Y138" s="21">
        <v>1.07544</v>
      </c>
      <c r="Z138" s="21">
        <v>15.512600000000001</v>
      </c>
      <c r="AA138" s="21">
        <v>-1.3916E-2</v>
      </c>
      <c r="AB138" s="21">
        <v>128</v>
      </c>
      <c r="AC138" s="21">
        <v>1.0745199999999999</v>
      </c>
      <c r="AD138">
        <f t="shared" si="16"/>
        <v>17.180246913580245</v>
      </c>
      <c r="AE138">
        <f t="shared" si="17"/>
        <v>18.476324740740736</v>
      </c>
      <c r="AF138" s="9"/>
      <c r="AG138" s="21">
        <v>0.54458600000000001</v>
      </c>
      <c r="AH138" s="21">
        <v>19.1707</v>
      </c>
      <c r="AI138" s="21">
        <v>-1.39709E-2</v>
      </c>
      <c r="AJ138" s="21">
        <v>128</v>
      </c>
      <c r="AK138" s="21">
        <v>0.54382299999999995</v>
      </c>
      <c r="AL138">
        <f t="shared" si="18"/>
        <v>17.248024691358022</v>
      </c>
      <c r="AM138">
        <f t="shared" si="19"/>
        <v>9.3930327745678994</v>
      </c>
      <c r="AP138" s="9"/>
      <c r="AQ138" s="21">
        <v>1.07544</v>
      </c>
      <c r="AR138" s="21">
        <v>24.540900000000001</v>
      </c>
      <c r="AS138" s="21">
        <v>-1.4019800000000001E-2</v>
      </c>
      <c r="AT138" s="21">
        <v>128</v>
      </c>
      <c r="AU138" s="21">
        <v>1.0745199999999999</v>
      </c>
      <c r="AV138">
        <f t="shared" si="20"/>
        <v>17.308395061728394</v>
      </c>
      <c r="AW138">
        <f t="shared" si="21"/>
        <v>18.614140385185184</v>
      </c>
      <c r="AX138" s="9"/>
      <c r="AY138" s="21">
        <v>0.54458600000000001</v>
      </c>
      <c r="AZ138" s="21">
        <v>28.198899999999998</v>
      </c>
      <c r="BA138" s="21">
        <v>-1.40015E-2</v>
      </c>
      <c r="BB138" s="21">
        <v>128</v>
      </c>
      <c r="BC138" s="21">
        <v>0.54388400000000003</v>
      </c>
      <c r="BD138">
        <f t="shared" si="22"/>
        <v>17.285802469135803</v>
      </c>
      <c r="BE138">
        <f t="shared" si="23"/>
        <v>9.41360602345679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1.0704</v>
      </c>
      <c r="H139" s="21">
        <v>6.48848</v>
      </c>
      <c r="I139" s="21">
        <v>-1.3909899999999999E-2</v>
      </c>
      <c r="J139" s="21">
        <v>129</v>
      </c>
      <c r="K139" s="21">
        <v>1.06934</v>
      </c>
      <c r="L139">
        <f t="shared" si="12"/>
        <v>17.172716049382714</v>
      </c>
      <c r="M139">
        <f t="shared" si="13"/>
        <v>18.381675259259257</v>
      </c>
      <c r="N139" s="9"/>
      <c r="O139" s="21">
        <v>0.54962200000000005</v>
      </c>
      <c r="P139" s="21">
        <v>10.1465</v>
      </c>
      <c r="Q139" s="21">
        <v>-1.38824E-2</v>
      </c>
      <c r="R139" s="21">
        <v>129</v>
      </c>
      <c r="S139" s="21">
        <v>0.54891999999999996</v>
      </c>
      <c r="T139">
        <f t="shared" si="14"/>
        <v>17.138765432098765</v>
      </c>
      <c r="U139">
        <f t="shared" si="15"/>
        <v>9.4198425343209884</v>
      </c>
      <c r="X139" s="9"/>
      <c r="Y139" s="21">
        <v>1.0704</v>
      </c>
      <c r="Z139" s="21">
        <v>15.5227</v>
      </c>
      <c r="AA139" s="21">
        <v>-1.39221E-2</v>
      </c>
      <c r="AB139" s="21">
        <v>129</v>
      </c>
      <c r="AC139" s="21">
        <v>1.06934</v>
      </c>
      <c r="AD139">
        <f t="shared" si="16"/>
        <v>17.187777777777779</v>
      </c>
      <c r="AE139">
        <f t="shared" si="17"/>
        <v>18.397797333333333</v>
      </c>
      <c r="AF139" s="9"/>
      <c r="AG139" s="21">
        <v>0.54962200000000005</v>
      </c>
      <c r="AH139" s="21">
        <v>19.180700000000002</v>
      </c>
      <c r="AI139" s="21">
        <v>-1.3974E-2</v>
      </c>
      <c r="AJ139" s="21">
        <v>129</v>
      </c>
      <c r="AK139" s="21">
        <v>0.54901100000000003</v>
      </c>
      <c r="AL139">
        <f t="shared" si="18"/>
        <v>17.251851851851853</v>
      </c>
      <c r="AM139">
        <f t="shared" si="19"/>
        <v>9.4819973185185198</v>
      </c>
      <c r="AP139" s="9"/>
      <c r="AQ139" s="21">
        <v>1.0704</v>
      </c>
      <c r="AR139" s="21">
        <v>24.550899999999999</v>
      </c>
      <c r="AS139" s="21">
        <v>-1.40167E-2</v>
      </c>
      <c r="AT139" s="21">
        <v>129</v>
      </c>
      <c r="AU139" s="21">
        <v>1.0696399999999999</v>
      </c>
      <c r="AV139">
        <f t="shared" si="20"/>
        <v>17.304567901234567</v>
      </c>
      <c r="AW139">
        <f t="shared" si="21"/>
        <v>18.522809481481481</v>
      </c>
      <c r="AX139" s="9"/>
      <c r="AY139" s="21">
        <v>0.54962200000000005</v>
      </c>
      <c r="AZ139" s="21">
        <v>28.209</v>
      </c>
      <c r="BA139" s="21">
        <v>-1.40045E-2</v>
      </c>
      <c r="BB139" s="21">
        <v>129</v>
      </c>
      <c r="BC139" s="21">
        <v>0.54904200000000003</v>
      </c>
      <c r="BD139">
        <f t="shared" si="22"/>
        <v>17.289506172839506</v>
      </c>
      <c r="BE139">
        <f t="shared" si="23"/>
        <v>9.5026929617283962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1.0653699999999999</v>
      </c>
      <c r="H140" s="21">
        <v>6.4985499999999998</v>
      </c>
      <c r="I140" s="21">
        <v>-1.3913E-2</v>
      </c>
      <c r="J140" s="21">
        <v>130</v>
      </c>
      <c r="K140" s="21">
        <v>1.0647599999999999</v>
      </c>
      <c r="L140">
        <f t="shared" ref="L140:L203" si="24">-I140/$F$2*1000</f>
        <v>17.176543209876542</v>
      </c>
      <c r="M140">
        <f t="shared" ref="M140:M203" si="25">L140*G140</f>
        <v>18.29937383950617</v>
      </c>
      <c r="N140" s="9"/>
      <c r="O140" s="21">
        <v>0.55465699999999996</v>
      </c>
      <c r="P140" s="21">
        <v>10.156599999999999</v>
      </c>
      <c r="Q140" s="21">
        <v>-1.3894699999999999E-2</v>
      </c>
      <c r="R140" s="21">
        <v>130</v>
      </c>
      <c r="S140" s="21">
        <v>0.55395499999999998</v>
      </c>
      <c r="T140">
        <f t="shared" ref="T140:T203" si="26">-Q140/$F$2*1000</f>
        <v>17.153950617283947</v>
      </c>
      <c r="U140">
        <f t="shared" ref="U140:U203" si="27">T140*O140</f>
        <v>9.514558787530861</v>
      </c>
      <c r="X140" s="9"/>
      <c r="Y140" s="21">
        <v>1.0653699999999999</v>
      </c>
      <c r="Z140" s="21">
        <v>15.5328</v>
      </c>
      <c r="AA140" s="21">
        <v>-1.39252E-2</v>
      </c>
      <c r="AB140" s="21">
        <v>130</v>
      </c>
      <c r="AC140" s="21">
        <v>1.0638399999999999</v>
      </c>
      <c r="AD140">
        <f t="shared" ref="AD140:AD203" si="28">-AA140/$F$2*1000</f>
        <v>17.191604938271606</v>
      </c>
      <c r="AE140">
        <f t="shared" ref="AE140:AE203" si="29">AD140*Y140</f>
        <v>18.315420153086421</v>
      </c>
      <c r="AF140" s="9"/>
      <c r="AG140" s="21">
        <v>0.55465699999999996</v>
      </c>
      <c r="AH140" s="21">
        <v>19.190799999999999</v>
      </c>
      <c r="AI140" s="21">
        <v>-1.3980100000000001E-2</v>
      </c>
      <c r="AJ140" s="21">
        <v>130</v>
      </c>
      <c r="AK140" s="21">
        <v>0.553894</v>
      </c>
      <c r="AL140">
        <f t="shared" ref="AL140:AL203" si="30">-AI140/$F$2*1000</f>
        <v>17.259382716049384</v>
      </c>
      <c r="AM140">
        <f t="shared" ref="AM140:AM203" si="31">AL140*AG140</f>
        <v>9.5730374391358026</v>
      </c>
      <c r="AP140" s="9"/>
      <c r="AQ140" s="21">
        <v>1.0653699999999999</v>
      </c>
      <c r="AR140" s="21">
        <v>24.561</v>
      </c>
      <c r="AS140" s="21">
        <v>-1.4025900000000001E-2</v>
      </c>
      <c r="AT140" s="21">
        <v>130</v>
      </c>
      <c r="AU140" s="21">
        <v>1.0641499999999999</v>
      </c>
      <c r="AV140">
        <f t="shared" ref="AV140:AV203" si="32">-AS140/$F$2*1000</f>
        <v>17.315925925925924</v>
      </c>
      <c r="AW140">
        <f t="shared" ref="AW140:AW203" si="33">AV140*AQ140</f>
        <v>18.4478680037037</v>
      </c>
      <c r="AX140" s="9"/>
      <c r="AY140" s="21">
        <v>0.55465699999999996</v>
      </c>
      <c r="AZ140" s="21">
        <v>28.219000000000001</v>
      </c>
      <c r="BA140" s="21">
        <v>-1.3998399999999999E-2</v>
      </c>
      <c r="BB140" s="21">
        <v>130</v>
      </c>
      <c r="BC140" s="21">
        <v>0.55401599999999995</v>
      </c>
      <c r="BD140">
        <f t="shared" ref="BD140:BD203" si="34">-BA140/$F$2*1000</f>
        <v>17.281975308641975</v>
      </c>
      <c r="BE140">
        <f t="shared" ref="BE140:BE203" si="35">BD140*AY140</f>
        <v>9.5855685787654306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1.06033</v>
      </c>
      <c r="H141" s="21">
        <v>6.5086300000000001</v>
      </c>
      <c r="I141" s="21">
        <v>-1.39252E-2</v>
      </c>
      <c r="J141" s="21">
        <v>131</v>
      </c>
      <c r="K141" s="21">
        <v>1.0595699999999999</v>
      </c>
      <c r="L141">
        <f t="shared" si="24"/>
        <v>17.191604938271606</v>
      </c>
      <c r="M141">
        <f t="shared" si="25"/>
        <v>18.228774464197532</v>
      </c>
      <c r="N141" s="9"/>
      <c r="O141" s="21">
        <v>0.55969199999999997</v>
      </c>
      <c r="P141" s="21">
        <v>10.166700000000001</v>
      </c>
      <c r="Q141" s="21">
        <v>-1.3897700000000001E-2</v>
      </c>
      <c r="R141" s="21">
        <v>131</v>
      </c>
      <c r="S141" s="21">
        <v>0.55911299999999997</v>
      </c>
      <c r="T141">
        <f t="shared" si="26"/>
        <v>17.157654320987653</v>
      </c>
      <c r="U141">
        <f t="shared" si="27"/>
        <v>9.6030018622222215</v>
      </c>
      <c r="X141" s="9"/>
      <c r="Y141" s="21">
        <v>1.06033</v>
      </c>
      <c r="Z141" s="21">
        <v>15.5428</v>
      </c>
      <c r="AA141" s="21">
        <v>-1.39343E-2</v>
      </c>
      <c r="AB141" s="21">
        <v>131</v>
      </c>
      <c r="AC141" s="21">
        <v>1.0592699999999999</v>
      </c>
      <c r="AD141">
        <f t="shared" si="28"/>
        <v>17.202839506172836</v>
      </c>
      <c r="AE141">
        <f t="shared" si="29"/>
        <v>18.240686813580243</v>
      </c>
      <c r="AF141" s="9"/>
      <c r="AG141" s="21">
        <v>0.55969199999999997</v>
      </c>
      <c r="AH141" s="21">
        <v>19.200900000000001</v>
      </c>
      <c r="AI141" s="21">
        <v>-1.3983199999999999E-2</v>
      </c>
      <c r="AJ141" s="21">
        <v>131</v>
      </c>
      <c r="AK141" s="21">
        <v>0.55896000000000001</v>
      </c>
      <c r="AL141">
        <f t="shared" si="30"/>
        <v>17.263209876543208</v>
      </c>
      <c r="AM141">
        <f t="shared" si="31"/>
        <v>9.6620804622222209</v>
      </c>
      <c r="AP141" s="9"/>
      <c r="AQ141" s="21">
        <v>1.06033</v>
      </c>
      <c r="AR141" s="21">
        <v>24.571100000000001</v>
      </c>
      <c r="AS141" s="21">
        <v>-1.4035000000000001E-2</v>
      </c>
      <c r="AT141" s="21">
        <v>131</v>
      </c>
      <c r="AU141" s="21">
        <v>1.0592699999999999</v>
      </c>
      <c r="AV141">
        <f t="shared" si="32"/>
        <v>17.327160493827162</v>
      </c>
      <c r="AW141">
        <f t="shared" si="33"/>
        <v>18.372508086419753</v>
      </c>
      <c r="AX141" s="9"/>
      <c r="AY141" s="21">
        <v>0.55969199999999997</v>
      </c>
      <c r="AZ141" s="21">
        <v>28.229099999999999</v>
      </c>
      <c r="BA141" s="21">
        <v>-1.39954E-2</v>
      </c>
      <c r="BB141" s="21">
        <v>131</v>
      </c>
      <c r="BC141" s="21">
        <v>0.55911299999999997</v>
      </c>
      <c r="BD141">
        <f t="shared" si="34"/>
        <v>17.278271604938272</v>
      </c>
      <c r="BE141">
        <f t="shared" si="35"/>
        <v>9.6705103911111117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1.0552999999999999</v>
      </c>
      <c r="H142" s="21">
        <v>6.5186999999999999</v>
      </c>
      <c r="I142" s="21">
        <v>-1.39343E-2</v>
      </c>
      <c r="J142" s="21">
        <v>132</v>
      </c>
      <c r="K142" s="21">
        <v>1.0543800000000001</v>
      </c>
      <c r="L142">
        <f t="shared" si="24"/>
        <v>17.202839506172836</v>
      </c>
      <c r="M142">
        <f t="shared" si="25"/>
        <v>18.154156530864192</v>
      </c>
      <c r="N142" s="9"/>
      <c r="O142" s="21">
        <v>0.56472800000000001</v>
      </c>
      <c r="P142" s="21">
        <v>10.1767</v>
      </c>
      <c r="Q142" s="21">
        <v>-1.39008E-2</v>
      </c>
      <c r="R142" s="21">
        <v>132</v>
      </c>
      <c r="S142" s="21">
        <v>0.564056</v>
      </c>
      <c r="T142">
        <f t="shared" si="26"/>
        <v>17.161481481481481</v>
      </c>
      <c r="U142">
        <f t="shared" si="27"/>
        <v>9.6915691140740741</v>
      </c>
      <c r="X142" s="9"/>
      <c r="Y142" s="21">
        <v>1.0552999999999999</v>
      </c>
      <c r="Z142" s="21">
        <v>15.552899999999999</v>
      </c>
      <c r="AA142" s="21">
        <v>-1.3946500000000001E-2</v>
      </c>
      <c r="AB142" s="21">
        <v>132</v>
      </c>
      <c r="AC142" s="21">
        <v>1.0543800000000001</v>
      </c>
      <c r="AD142">
        <f t="shared" si="28"/>
        <v>17.217901234567901</v>
      </c>
      <c r="AE142">
        <f t="shared" si="29"/>
        <v>18.170051172839504</v>
      </c>
      <c r="AF142" s="9"/>
      <c r="AG142" s="21">
        <v>0.56472800000000001</v>
      </c>
      <c r="AH142" s="21">
        <v>19.210999999999999</v>
      </c>
      <c r="AI142" s="21">
        <v>-1.3980100000000001E-2</v>
      </c>
      <c r="AJ142" s="21">
        <v>132</v>
      </c>
      <c r="AK142" s="21">
        <v>0.56402600000000003</v>
      </c>
      <c r="AL142">
        <f t="shared" si="30"/>
        <v>17.259382716049384</v>
      </c>
      <c r="AM142">
        <f t="shared" si="31"/>
        <v>9.7468566824691365</v>
      </c>
      <c r="AP142" s="9"/>
      <c r="AQ142" s="21">
        <v>1.0552999999999999</v>
      </c>
      <c r="AR142" s="21">
        <v>24.581099999999999</v>
      </c>
      <c r="AS142" s="21">
        <v>-1.40442E-2</v>
      </c>
      <c r="AT142" s="21">
        <v>132</v>
      </c>
      <c r="AU142" s="21">
        <v>1.0546899999999999</v>
      </c>
      <c r="AV142">
        <f t="shared" si="32"/>
        <v>17.338518518518516</v>
      </c>
      <c r="AW142">
        <f t="shared" si="33"/>
        <v>18.297338592592588</v>
      </c>
      <c r="AX142" s="9"/>
      <c r="AY142" s="21">
        <v>0.56472800000000001</v>
      </c>
      <c r="AZ142" s="21">
        <v>28.2392</v>
      </c>
      <c r="BA142" s="21">
        <v>-1.39893E-2</v>
      </c>
      <c r="BB142" s="21">
        <v>132</v>
      </c>
      <c r="BC142" s="21">
        <v>0.564056</v>
      </c>
      <c r="BD142">
        <f t="shared" si="34"/>
        <v>17.270740740740738</v>
      </c>
      <c r="BE142">
        <f t="shared" si="35"/>
        <v>9.7532708770370355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1.05026</v>
      </c>
      <c r="H143" s="21">
        <v>6.5287699999999997</v>
      </c>
      <c r="I143" s="21">
        <v>-1.39404E-2</v>
      </c>
      <c r="J143" s="21">
        <v>133</v>
      </c>
      <c r="K143" s="21">
        <v>1.0491900000000001</v>
      </c>
      <c r="L143">
        <f t="shared" si="24"/>
        <v>17.21037037037037</v>
      </c>
      <c r="M143">
        <f t="shared" si="25"/>
        <v>18.075363585185183</v>
      </c>
      <c r="N143" s="9"/>
      <c r="O143" s="21">
        <v>0.56976300000000002</v>
      </c>
      <c r="P143" s="21">
        <v>10.1868</v>
      </c>
      <c r="Q143" s="21">
        <v>-1.3909899999999999E-2</v>
      </c>
      <c r="R143" s="21">
        <v>133</v>
      </c>
      <c r="S143" s="21">
        <v>0.56915300000000002</v>
      </c>
      <c r="T143">
        <f t="shared" si="26"/>
        <v>17.172716049382714</v>
      </c>
      <c r="U143">
        <f t="shared" si="27"/>
        <v>9.7843782144444429</v>
      </c>
      <c r="X143" s="9"/>
      <c r="Y143" s="21">
        <v>1.05026</v>
      </c>
      <c r="Z143" s="21">
        <v>15.563000000000001</v>
      </c>
      <c r="AA143" s="21">
        <v>-1.3964799999999999E-2</v>
      </c>
      <c r="AB143" s="21">
        <v>133</v>
      </c>
      <c r="AC143" s="21">
        <v>1.0495000000000001</v>
      </c>
      <c r="AD143">
        <f t="shared" si="28"/>
        <v>17.240493827160492</v>
      </c>
      <c r="AE143">
        <f t="shared" si="29"/>
        <v>18.107001046913577</v>
      </c>
      <c r="AF143" s="9"/>
      <c r="AG143" s="21">
        <v>0.56976300000000002</v>
      </c>
      <c r="AH143" s="21">
        <v>19.221</v>
      </c>
      <c r="AI143" s="21">
        <v>-1.39709E-2</v>
      </c>
      <c r="AJ143" s="21">
        <v>133</v>
      </c>
      <c r="AK143" s="21">
        <v>0.56906100000000004</v>
      </c>
      <c r="AL143">
        <f t="shared" si="30"/>
        <v>17.248024691358022</v>
      </c>
      <c r="AM143">
        <f t="shared" si="31"/>
        <v>9.8272862922222206</v>
      </c>
      <c r="AP143" s="9"/>
      <c r="AQ143" s="21">
        <v>1.05026</v>
      </c>
      <c r="AR143" s="21">
        <v>24.591200000000001</v>
      </c>
      <c r="AS143" s="21">
        <v>-1.40564E-2</v>
      </c>
      <c r="AT143" s="21">
        <v>133</v>
      </c>
      <c r="AU143" s="21">
        <v>1.0495000000000001</v>
      </c>
      <c r="AV143">
        <f t="shared" si="32"/>
        <v>17.35358024691358</v>
      </c>
      <c r="AW143">
        <f t="shared" si="33"/>
        <v>18.225771190123456</v>
      </c>
      <c r="AX143" s="9"/>
      <c r="AY143" s="21">
        <v>0.56976300000000002</v>
      </c>
      <c r="AZ143" s="21">
        <v>28.249300000000002</v>
      </c>
      <c r="BA143" s="21">
        <v>-1.39893E-2</v>
      </c>
      <c r="BB143" s="21">
        <v>133</v>
      </c>
      <c r="BC143" s="21">
        <v>0.56909200000000004</v>
      </c>
      <c r="BD143">
        <f t="shared" si="34"/>
        <v>17.270740740740738</v>
      </c>
      <c r="BE143">
        <f t="shared" si="35"/>
        <v>9.840229056666665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1.0452300000000001</v>
      </c>
      <c r="H144" s="21">
        <v>6.5388400000000004</v>
      </c>
      <c r="I144" s="21">
        <v>-1.39557E-2</v>
      </c>
      <c r="J144" s="21">
        <v>134</v>
      </c>
      <c r="K144" s="21">
        <v>1.0443100000000001</v>
      </c>
      <c r="L144">
        <f t="shared" si="24"/>
        <v>17.229259259259258</v>
      </c>
      <c r="M144">
        <f t="shared" si="25"/>
        <v>18.008538655555558</v>
      </c>
      <c r="N144" s="9"/>
      <c r="O144" s="21">
        <v>0.57479899999999995</v>
      </c>
      <c r="P144" s="21">
        <v>10.196899999999999</v>
      </c>
      <c r="Q144" s="21">
        <v>-1.39069E-2</v>
      </c>
      <c r="R144" s="21">
        <v>134</v>
      </c>
      <c r="S144" s="21">
        <v>0.57406599999999997</v>
      </c>
      <c r="T144">
        <f t="shared" si="26"/>
        <v>17.169012345679011</v>
      </c>
      <c r="U144">
        <f t="shared" si="27"/>
        <v>9.8687311272839491</v>
      </c>
      <c r="X144" s="9"/>
      <c r="Y144" s="21">
        <v>1.0452300000000001</v>
      </c>
      <c r="Z144" s="21">
        <v>15.5731</v>
      </c>
      <c r="AA144" s="21">
        <v>-1.3977099999999999E-2</v>
      </c>
      <c r="AB144" s="21">
        <v>134</v>
      </c>
      <c r="AC144" s="21">
        <v>1.0440100000000001</v>
      </c>
      <c r="AD144">
        <f t="shared" si="28"/>
        <v>17.255679012345677</v>
      </c>
      <c r="AE144">
        <f t="shared" si="29"/>
        <v>18.036153374074075</v>
      </c>
      <c r="AF144" s="9"/>
      <c r="AG144" s="21">
        <v>0.57479899999999995</v>
      </c>
      <c r="AH144" s="21">
        <v>19.231100000000001</v>
      </c>
      <c r="AI144" s="21">
        <v>-1.3964799999999999E-2</v>
      </c>
      <c r="AJ144" s="21">
        <v>134</v>
      </c>
      <c r="AK144" s="21">
        <v>0.57412700000000005</v>
      </c>
      <c r="AL144">
        <f t="shared" si="30"/>
        <v>17.240493827160492</v>
      </c>
      <c r="AM144">
        <f t="shared" si="31"/>
        <v>9.9098186113580233</v>
      </c>
      <c r="AP144" s="9"/>
      <c r="AQ144" s="21">
        <v>1.0452300000000001</v>
      </c>
      <c r="AR144" s="21">
        <v>24.601299999999998</v>
      </c>
      <c r="AS144" s="21">
        <v>-1.40594E-2</v>
      </c>
      <c r="AT144" s="21">
        <v>134</v>
      </c>
      <c r="AU144" s="21">
        <v>1.0443100000000001</v>
      </c>
      <c r="AV144">
        <f t="shared" si="32"/>
        <v>17.357283950617283</v>
      </c>
      <c r="AW144">
        <f t="shared" si="33"/>
        <v>18.142353903703704</v>
      </c>
      <c r="AX144" s="9"/>
      <c r="AY144" s="21">
        <v>0.57479899999999995</v>
      </c>
      <c r="AZ144" s="21">
        <v>28.2593</v>
      </c>
      <c r="BA144" s="21">
        <v>-1.39954E-2</v>
      </c>
      <c r="BB144" s="21">
        <v>134</v>
      </c>
      <c r="BC144" s="21">
        <v>0.57415799999999995</v>
      </c>
      <c r="BD144">
        <f t="shared" si="34"/>
        <v>17.278271604938272</v>
      </c>
      <c r="BE144">
        <f t="shared" si="35"/>
        <v>9.9315332402469121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1.0401899999999999</v>
      </c>
      <c r="H145" s="21">
        <v>6.5489100000000002</v>
      </c>
      <c r="I145" s="21">
        <v>-1.39618E-2</v>
      </c>
      <c r="J145" s="21">
        <v>135</v>
      </c>
      <c r="K145" s="21">
        <v>1.0394300000000001</v>
      </c>
      <c r="L145">
        <f t="shared" si="24"/>
        <v>17.236790123456789</v>
      </c>
      <c r="M145">
        <f t="shared" si="25"/>
        <v>17.929536718518516</v>
      </c>
      <c r="N145" s="9"/>
      <c r="O145" s="21">
        <v>0.57983399999999996</v>
      </c>
      <c r="P145" s="21">
        <v>10.207000000000001</v>
      </c>
      <c r="Q145" s="21">
        <v>-1.3903799999999999E-2</v>
      </c>
      <c r="R145" s="21">
        <v>135</v>
      </c>
      <c r="S145" s="21">
        <v>0.57901000000000002</v>
      </c>
      <c r="T145">
        <f t="shared" si="26"/>
        <v>17.165185185185184</v>
      </c>
      <c r="U145">
        <f t="shared" si="27"/>
        <v>9.9529579866666644</v>
      </c>
      <c r="X145" s="9"/>
      <c r="Y145" s="21">
        <v>1.0401899999999999</v>
      </c>
      <c r="Z145" s="21">
        <v>15.5831</v>
      </c>
      <c r="AA145" s="21">
        <v>-1.3983199999999999E-2</v>
      </c>
      <c r="AB145" s="21">
        <v>135</v>
      </c>
      <c r="AC145" s="21">
        <v>1.03912</v>
      </c>
      <c r="AD145">
        <f t="shared" si="28"/>
        <v>17.263209876543208</v>
      </c>
      <c r="AE145">
        <f t="shared" si="29"/>
        <v>17.957018281481478</v>
      </c>
      <c r="AF145" s="9"/>
      <c r="AG145" s="21">
        <v>0.57983399999999996</v>
      </c>
      <c r="AH145" s="21">
        <v>19.241199999999999</v>
      </c>
      <c r="AI145" s="21">
        <v>-1.39679E-2</v>
      </c>
      <c r="AJ145" s="21">
        <v>135</v>
      </c>
      <c r="AK145" s="21">
        <v>0.57922399999999996</v>
      </c>
      <c r="AL145">
        <f t="shared" si="30"/>
        <v>17.244320987654319</v>
      </c>
      <c r="AM145">
        <f t="shared" si="31"/>
        <v>9.998843615555554</v>
      </c>
      <c r="AP145" s="9"/>
      <c r="AQ145" s="21">
        <v>1.0401899999999999</v>
      </c>
      <c r="AR145" s="21">
        <v>24.6113</v>
      </c>
      <c r="AS145" s="21">
        <v>-1.4065599999999999E-2</v>
      </c>
      <c r="AT145" s="21">
        <v>135</v>
      </c>
      <c r="AU145" s="21">
        <v>1.0394300000000001</v>
      </c>
      <c r="AV145">
        <f t="shared" si="32"/>
        <v>17.364938271604938</v>
      </c>
      <c r="AW145">
        <f t="shared" si="33"/>
        <v>18.062835140740738</v>
      </c>
      <c r="AX145" s="9"/>
      <c r="AY145" s="21">
        <v>0.57983399999999996</v>
      </c>
      <c r="AZ145" s="21">
        <v>28.269400000000001</v>
      </c>
      <c r="BA145" s="21">
        <v>-1.39954E-2</v>
      </c>
      <c r="BB145" s="21">
        <v>135</v>
      </c>
      <c r="BC145" s="21">
        <v>0.57916299999999998</v>
      </c>
      <c r="BD145">
        <f t="shared" si="34"/>
        <v>17.278271604938272</v>
      </c>
      <c r="BE145">
        <f t="shared" si="35"/>
        <v>10.018529337777778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1.0351600000000001</v>
      </c>
      <c r="H146" s="21">
        <v>6.55898</v>
      </c>
      <c r="I146" s="21">
        <v>-1.39618E-2</v>
      </c>
      <c r="J146" s="21">
        <v>136</v>
      </c>
      <c r="K146" s="21">
        <v>1.0345500000000001</v>
      </c>
      <c r="L146">
        <f t="shared" si="24"/>
        <v>17.236790123456789</v>
      </c>
      <c r="M146">
        <f t="shared" si="25"/>
        <v>17.84283566419753</v>
      </c>
      <c r="N146" s="9"/>
      <c r="O146" s="21">
        <v>0.58486899999999997</v>
      </c>
      <c r="P146" s="21">
        <v>10.217000000000001</v>
      </c>
      <c r="Q146" s="21">
        <v>-1.38916E-2</v>
      </c>
      <c r="R146" s="21">
        <v>136</v>
      </c>
      <c r="S146" s="21">
        <v>0.58410600000000001</v>
      </c>
      <c r="T146">
        <f t="shared" si="26"/>
        <v>17.150123456790123</v>
      </c>
      <c r="U146">
        <f t="shared" si="27"/>
        <v>10.030575556049381</v>
      </c>
      <c r="X146" s="9"/>
      <c r="Y146" s="21">
        <v>1.0351600000000001</v>
      </c>
      <c r="Z146" s="21">
        <v>15.5932</v>
      </c>
      <c r="AA146" s="21">
        <v>-1.3980100000000001E-2</v>
      </c>
      <c r="AB146" s="21">
        <v>136</v>
      </c>
      <c r="AC146" s="21">
        <v>1.03363</v>
      </c>
      <c r="AD146">
        <f t="shared" si="28"/>
        <v>17.259382716049384</v>
      </c>
      <c r="AE146">
        <f t="shared" si="29"/>
        <v>17.86622261234568</v>
      </c>
      <c r="AF146" s="9"/>
      <c r="AG146" s="21">
        <v>0.58486899999999997</v>
      </c>
      <c r="AH146" s="21">
        <v>19.251200000000001</v>
      </c>
      <c r="AI146" s="21">
        <v>-1.39709E-2</v>
      </c>
      <c r="AJ146" s="21">
        <v>136</v>
      </c>
      <c r="AK146" s="21">
        <v>0.584229</v>
      </c>
      <c r="AL146">
        <f t="shared" si="30"/>
        <v>17.248024691358022</v>
      </c>
      <c r="AM146">
        <f t="shared" si="31"/>
        <v>10.087834953209875</v>
      </c>
      <c r="AP146" s="9"/>
      <c r="AQ146" s="21">
        <v>1.0351600000000001</v>
      </c>
      <c r="AR146" s="21">
        <v>24.621400000000001</v>
      </c>
      <c r="AS146" s="21">
        <v>-1.4068600000000001E-2</v>
      </c>
      <c r="AT146" s="21">
        <v>136</v>
      </c>
      <c r="AU146" s="21">
        <v>1.03424</v>
      </c>
      <c r="AV146">
        <f t="shared" si="32"/>
        <v>17.368641975308641</v>
      </c>
      <c r="AW146">
        <f t="shared" si="33"/>
        <v>17.979323427160494</v>
      </c>
      <c r="AX146" s="9"/>
      <c r="AY146" s="21">
        <v>0.58486899999999997</v>
      </c>
      <c r="AZ146" s="21">
        <v>28.279499999999999</v>
      </c>
      <c r="BA146" s="21">
        <v>-1.40045E-2</v>
      </c>
      <c r="BB146" s="21">
        <v>136</v>
      </c>
      <c r="BC146" s="21">
        <v>0.584229</v>
      </c>
      <c r="BD146">
        <f t="shared" si="34"/>
        <v>17.289506172839506</v>
      </c>
      <c r="BE146">
        <f t="shared" si="35"/>
        <v>10.112096185802468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1.0301199999999999</v>
      </c>
      <c r="H147" s="21">
        <v>6.5690499999999998</v>
      </c>
      <c r="I147" s="21">
        <v>-1.39557E-2</v>
      </c>
      <c r="J147" s="21">
        <v>137</v>
      </c>
      <c r="K147" s="21">
        <v>1.0293600000000001</v>
      </c>
      <c r="L147">
        <f t="shared" si="24"/>
        <v>17.229259259259258</v>
      </c>
      <c r="M147">
        <f t="shared" si="25"/>
        <v>17.748204548148145</v>
      </c>
      <c r="N147" s="9"/>
      <c r="O147" s="21">
        <v>0.58990500000000001</v>
      </c>
      <c r="P147" s="21">
        <v>10.2271</v>
      </c>
      <c r="Q147" s="21">
        <v>-1.38885E-2</v>
      </c>
      <c r="R147" s="21">
        <v>137</v>
      </c>
      <c r="S147" s="21">
        <v>0.58926400000000001</v>
      </c>
      <c r="T147">
        <f t="shared" si="26"/>
        <v>17.146296296296295</v>
      </c>
      <c r="U147">
        <f t="shared" si="27"/>
        <v>10.114685916666666</v>
      </c>
      <c r="X147" s="9"/>
      <c r="Y147" s="21">
        <v>1.0301199999999999</v>
      </c>
      <c r="Z147" s="21">
        <v>15.603300000000001</v>
      </c>
      <c r="AA147" s="21">
        <v>-1.3977099999999999E-2</v>
      </c>
      <c r="AB147" s="21">
        <v>137</v>
      </c>
      <c r="AC147" s="21">
        <v>1.02905</v>
      </c>
      <c r="AD147">
        <f t="shared" si="28"/>
        <v>17.255679012345677</v>
      </c>
      <c r="AE147">
        <f t="shared" si="29"/>
        <v>17.775420064197526</v>
      </c>
      <c r="AF147" s="9"/>
      <c r="AG147" s="21">
        <v>0.58990500000000001</v>
      </c>
      <c r="AH147" s="21">
        <v>19.261299999999999</v>
      </c>
      <c r="AI147" s="21">
        <v>-1.39679E-2</v>
      </c>
      <c r="AJ147" s="21">
        <v>137</v>
      </c>
      <c r="AK147" s="21">
        <v>0.58929399999999998</v>
      </c>
      <c r="AL147">
        <f t="shared" si="30"/>
        <v>17.244320987654319</v>
      </c>
      <c r="AM147">
        <f t="shared" si="31"/>
        <v>10.172511172222221</v>
      </c>
      <c r="AP147" s="9"/>
      <c r="AQ147" s="21">
        <v>1.0301199999999999</v>
      </c>
      <c r="AR147" s="21">
        <v>24.631499999999999</v>
      </c>
      <c r="AS147" s="21">
        <v>-1.4068600000000001E-2</v>
      </c>
      <c r="AT147" s="21">
        <v>137</v>
      </c>
      <c r="AU147" s="21">
        <v>1.02905</v>
      </c>
      <c r="AV147">
        <f t="shared" si="32"/>
        <v>17.368641975308641</v>
      </c>
      <c r="AW147">
        <f t="shared" si="33"/>
        <v>17.891785471604937</v>
      </c>
      <c r="AX147" s="9"/>
      <c r="AY147" s="21">
        <v>0.58990500000000001</v>
      </c>
      <c r="AZ147" s="21">
        <v>28.2895</v>
      </c>
      <c r="BA147" s="21">
        <v>-1.40015E-2</v>
      </c>
      <c r="BB147" s="21">
        <v>137</v>
      </c>
      <c r="BC147" s="21">
        <v>0.58932499999999999</v>
      </c>
      <c r="BD147">
        <f t="shared" si="34"/>
        <v>17.285802469135803</v>
      </c>
      <c r="BE147">
        <f t="shared" si="35"/>
        <v>10.196981305555555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1.0250900000000001</v>
      </c>
      <c r="H148" s="21">
        <v>6.5791199999999996</v>
      </c>
      <c r="I148" s="21">
        <v>-1.39557E-2</v>
      </c>
      <c r="J148" s="21">
        <v>138</v>
      </c>
      <c r="K148" s="21">
        <v>1.02386</v>
      </c>
      <c r="L148">
        <f t="shared" si="24"/>
        <v>17.229259259259258</v>
      </c>
      <c r="M148">
        <f t="shared" si="25"/>
        <v>17.661541374074073</v>
      </c>
      <c r="N148" s="9"/>
      <c r="O148" s="21">
        <v>0.59494000000000002</v>
      </c>
      <c r="P148" s="21">
        <v>10.2372</v>
      </c>
      <c r="Q148" s="21">
        <v>-1.38794E-2</v>
      </c>
      <c r="R148" s="21">
        <v>138</v>
      </c>
      <c r="S148" s="21">
        <v>0.59426900000000005</v>
      </c>
      <c r="T148">
        <f t="shared" si="26"/>
        <v>17.135061728395058</v>
      </c>
      <c r="U148">
        <f t="shared" si="27"/>
        <v>10.194333624691357</v>
      </c>
      <c r="X148" s="9"/>
      <c r="Y148" s="21">
        <v>1.0250900000000001</v>
      </c>
      <c r="Z148" s="21">
        <v>15.613300000000001</v>
      </c>
      <c r="AA148" s="21">
        <v>-1.39709E-2</v>
      </c>
      <c r="AB148" s="21">
        <v>138</v>
      </c>
      <c r="AC148" s="21">
        <v>1.0244800000000001</v>
      </c>
      <c r="AD148">
        <f t="shared" si="28"/>
        <v>17.248024691358022</v>
      </c>
      <c r="AE148">
        <f t="shared" si="29"/>
        <v>17.680777630864196</v>
      </c>
      <c r="AF148" s="9"/>
      <c r="AG148" s="21">
        <v>0.59494000000000002</v>
      </c>
      <c r="AH148" s="21">
        <v>19.2714</v>
      </c>
      <c r="AI148" s="21">
        <v>-1.3974E-2</v>
      </c>
      <c r="AJ148" s="21">
        <v>138</v>
      </c>
      <c r="AK148" s="21">
        <v>0.59433000000000002</v>
      </c>
      <c r="AL148">
        <f t="shared" si="30"/>
        <v>17.251851851851853</v>
      </c>
      <c r="AM148">
        <f t="shared" si="31"/>
        <v>10.263816740740742</v>
      </c>
      <c r="AP148" s="9"/>
      <c r="AQ148" s="21">
        <v>1.0250900000000001</v>
      </c>
      <c r="AR148" s="21">
        <v>24.6416</v>
      </c>
      <c r="AS148" s="21">
        <v>-1.4068600000000001E-2</v>
      </c>
      <c r="AT148" s="21">
        <v>138</v>
      </c>
      <c r="AU148" s="21">
        <v>1.0244800000000001</v>
      </c>
      <c r="AV148">
        <f t="shared" si="32"/>
        <v>17.368641975308641</v>
      </c>
      <c r="AW148">
        <f t="shared" si="33"/>
        <v>17.804421202469136</v>
      </c>
      <c r="AX148" s="9"/>
      <c r="AY148" s="21">
        <v>0.59494000000000002</v>
      </c>
      <c r="AZ148" s="21">
        <v>28.299600000000002</v>
      </c>
      <c r="BA148" s="21">
        <v>-1.3998399999999999E-2</v>
      </c>
      <c r="BB148" s="21">
        <v>138</v>
      </c>
      <c r="BC148" s="21">
        <v>0.59423800000000004</v>
      </c>
      <c r="BD148">
        <f t="shared" si="34"/>
        <v>17.281975308641975</v>
      </c>
      <c r="BE148">
        <f t="shared" si="35"/>
        <v>10.281738390123458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1.0200499999999999</v>
      </c>
      <c r="H149" s="21">
        <v>6.5891900000000003</v>
      </c>
      <c r="I149" s="21">
        <v>-1.39618E-2</v>
      </c>
      <c r="J149" s="21">
        <v>139</v>
      </c>
      <c r="K149" s="21">
        <v>1.01929</v>
      </c>
      <c r="L149">
        <f t="shared" si="24"/>
        <v>17.236790123456789</v>
      </c>
      <c r="M149">
        <f t="shared" si="25"/>
        <v>17.582387765432095</v>
      </c>
      <c r="N149" s="9"/>
      <c r="O149" s="21">
        <v>0.59997599999999995</v>
      </c>
      <c r="P149" s="21">
        <v>10.247199999999999</v>
      </c>
      <c r="Q149" s="21">
        <v>-1.3870199999999999E-2</v>
      </c>
      <c r="R149" s="21">
        <v>139</v>
      </c>
      <c r="S149" s="21">
        <v>0.59945700000000002</v>
      </c>
      <c r="T149">
        <f t="shared" si="26"/>
        <v>17.123703703703701</v>
      </c>
      <c r="U149">
        <f t="shared" si="27"/>
        <v>10.273811253333331</v>
      </c>
      <c r="X149" s="9"/>
      <c r="Y149" s="21">
        <v>1.0200499999999999</v>
      </c>
      <c r="Z149" s="21">
        <v>15.6234</v>
      </c>
      <c r="AA149" s="21">
        <v>-1.3958699999999999E-2</v>
      </c>
      <c r="AB149" s="21">
        <v>139</v>
      </c>
      <c r="AC149" s="21">
        <v>1.01929</v>
      </c>
      <c r="AD149">
        <f t="shared" si="28"/>
        <v>17.232962962962961</v>
      </c>
      <c r="AE149">
        <f t="shared" si="29"/>
        <v>17.578483870370366</v>
      </c>
      <c r="AF149" s="9"/>
      <c r="AG149" s="21">
        <v>0.59997599999999995</v>
      </c>
      <c r="AH149" s="21">
        <v>19.281500000000001</v>
      </c>
      <c r="AI149" s="21">
        <v>-1.39709E-2</v>
      </c>
      <c r="AJ149" s="21">
        <v>139</v>
      </c>
      <c r="AK149" s="21">
        <v>0.59930399999999995</v>
      </c>
      <c r="AL149">
        <f t="shared" si="30"/>
        <v>17.248024691358022</v>
      </c>
      <c r="AM149">
        <f t="shared" si="31"/>
        <v>10.348400862222221</v>
      </c>
      <c r="AP149" s="9"/>
      <c r="AQ149" s="21">
        <v>1.0200499999999999</v>
      </c>
      <c r="AR149" s="21">
        <v>24.651599999999998</v>
      </c>
      <c r="AS149" s="21">
        <v>-1.4065599999999999E-2</v>
      </c>
      <c r="AT149" s="21">
        <v>139</v>
      </c>
      <c r="AU149" s="21">
        <v>1.01929</v>
      </c>
      <c r="AV149">
        <f t="shared" si="32"/>
        <v>17.364938271604938</v>
      </c>
      <c r="AW149">
        <f t="shared" si="33"/>
        <v>17.713105283950615</v>
      </c>
      <c r="AX149" s="9"/>
      <c r="AY149" s="21">
        <v>0.59997599999999995</v>
      </c>
      <c r="AZ149" s="21">
        <v>28.309699999999999</v>
      </c>
      <c r="BA149" s="21">
        <v>-1.3998399999999999E-2</v>
      </c>
      <c r="BB149" s="21">
        <v>139</v>
      </c>
      <c r="BC149" s="21">
        <v>0.59930399999999995</v>
      </c>
      <c r="BD149">
        <f t="shared" si="34"/>
        <v>17.281975308641975</v>
      </c>
      <c r="BE149">
        <f t="shared" si="35"/>
        <v>10.368770417777776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1.01501</v>
      </c>
      <c r="H150" s="21">
        <v>6.5992600000000001</v>
      </c>
      <c r="I150" s="21">
        <v>-1.3952600000000001E-2</v>
      </c>
      <c r="J150" s="21">
        <v>140</v>
      </c>
      <c r="K150" s="21">
        <v>1.01379</v>
      </c>
      <c r="L150">
        <f t="shared" si="24"/>
        <v>17.225432098765431</v>
      </c>
      <c r="M150">
        <f t="shared" si="25"/>
        <v>17.4839858345679</v>
      </c>
      <c r="N150" s="9"/>
      <c r="O150" s="21">
        <v>0.60501099999999997</v>
      </c>
      <c r="P150" s="21">
        <v>10.257300000000001</v>
      </c>
      <c r="Q150" s="21">
        <v>-1.3854999999999999E-2</v>
      </c>
      <c r="R150" s="21">
        <v>140</v>
      </c>
      <c r="S150" s="21">
        <v>0.60436999999999996</v>
      </c>
      <c r="T150">
        <f t="shared" si="26"/>
        <v>17.104938271604937</v>
      </c>
      <c r="U150">
        <f t="shared" si="27"/>
        <v>10.348675808641973</v>
      </c>
      <c r="X150" s="9"/>
      <c r="Y150" s="21">
        <v>1.01501</v>
      </c>
      <c r="Z150" s="21">
        <v>15.6335</v>
      </c>
      <c r="AA150" s="21">
        <v>-1.39618E-2</v>
      </c>
      <c r="AB150" s="21">
        <v>140</v>
      </c>
      <c r="AC150" s="21">
        <v>1.01379</v>
      </c>
      <c r="AD150">
        <f t="shared" si="28"/>
        <v>17.236790123456789</v>
      </c>
      <c r="AE150">
        <f t="shared" si="29"/>
        <v>17.495514343209873</v>
      </c>
      <c r="AF150" s="9"/>
      <c r="AG150" s="21">
        <v>0.60501099999999997</v>
      </c>
      <c r="AH150" s="21">
        <v>19.291499999999999</v>
      </c>
      <c r="AI150" s="21">
        <v>-1.39618E-2</v>
      </c>
      <c r="AJ150" s="21">
        <v>140</v>
      </c>
      <c r="AK150" s="21">
        <v>0.60433999999999999</v>
      </c>
      <c r="AL150">
        <f t="shared" si="30"/>
        <v>17.236790123456789</v>
      </c>
      <c r="AM150">
        <f t="shared" si="31"/>
        <v>10.428447629382715</v>
      </c>
      <c r="AP150" s="9"/>
      <c r="AQ150" s="21">
        <v>1.01501</v>
      </c>
      <c r="AR150" s="21">
        <v>24.6617</v>
      </c>
      <c r="AS150" s="21">
        <v>-1.40594E-2</v>
      </c>
      <c r="AT150" s="21">
        <v>140</v>
      </c>
      <c r="AU150" s="21">
        <v>1.01379</v>
      </c>
      <c r="AV150">
        <f t="shared" si="32"/>
        <v>17.357283950617283</v>
      </c>
      <c r="AW150">
        <f t="shared" si="33"/>
        <v>17.617816782716048</v>
      </c>
      <c r="AX150" s="9"/>
      <c r="AY150" s="21">
        <v>0.60501099999999997</v>
      </c>
      <c r="AZ150" s="21">
        <v>28.319800000000001</v>
      </c>
      <c r="BA150" s="21">
        <v>-1.39954E-2</v>
      </c>
      <c r="BB150" s="21">
        <v>140</v>
      </c>
      <c r="BC150" s="21">
        <v>0.60424800000000001</v>
      </c>
      <c r="BD150">
        <f t="shared" si="34"/>
        <v>17.278271604938272</v>
      </c>
      <c r="BE150">
        <f t="shared" si="35"/>
        <v>10.453544381975309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1.0099800000000001</v>
      </c>
      <c r="H151" s="21">
        <v>6.6093400000000004</v>
      </c>
      <c r="I151" s="21">
        <v>-1.3952600000000001E-2</v>
      </c>
      <c r="J151" s="21">
        <v>141</v>
      </c>
      <c r="K151" s="21">
        <v>1.00891</v>
      </c>
      <c r="L151">
        <f t="shared" si="24"/>
        <v>17.225432098765431</v>
      </c>
      <c r="M151">
        <f t="shared" si="25"/>
        <v>17.397341911111113</v>
      </c>
      <c r="N151" s="9"/>
      <c r="O151" s="21">
        <v>0.61004599999999998</v>
      </c>
      <c r="P151" s="21">
        <v>10.2674</v>
      </c>
      <c r="Q151" s="21">
        <v>-1.3842800000000001E-2</v>
      </c>
      <c r="R151" s="21">
        <v>141</v>
      </c>
      <c r="S151" s="21">
        <v>0.609344</v>
      </c>
      <c r="T151">
        <f t="shared" si="26"/>
        <v>17.089876543209876</v>
      </c>
      <c r="U151">
        <f t="shared" si="27"/>
        <v>10.425610825679012</v>
      </c>
      <c r="X151" s="9"/>
      <c r="Y151" s="21">
        <v>1.0099800000000001</v>
      </c>
      <c r="Z151" s="21">
        <v>15.6435</v>
      </c>
      <c r="AA151" s="21">
        <v>-1.39709E-2</v>
      </c>
      <c r="AB151" s="21">
        <v>141</v>
      </c>
      <c r="AC151" s="21">
        <v>1.00891</v>
      </c>
      <c r="AD151">
        <f t="shared" si="28"/>
        <v>17.248024691358022</v>
      </c>
      <c r="AE151">
        <f t="shared" si="29"/>
        <v>17.420159977777779</v>
      </c>
      <c r="AF151" s="9"/>
      <c r="AG151" s="21">
        <v>0.61004599999999998</v>
      </c>
      <c r="AH151" s="21">
        <v>19.301600000000001</v>
      </c>
      <c r="AI151" s="21">
        <v>-1.39618E-2</v>
      </c>
      <c r="AJ151" s="21">
        <v>141</v>
      </c>
      <c r="AK151" s="21">
        <v>0.609375</v>
      </c>
      <c r="AL151">
        <f t="shared" si="30"/>
        <v>17.236790123456789</v>
      </c>
      <c r="AM151">
        <f t="shared" si="31"/>
        <v>10.515234867654319</v>
      </c>
      <c r="AP151" s="9"/>
      <c r="AQ151" s="21">
        <v>1.0099800000000001</v>
      </c>
      <c r="AR151" s="21">
        <v>24.671800000000001</v>
      </c>
      <c r="AS151" s="21">
        <v>-1.4053299999999999E-2</v>
      </c>
      <c r="AT151" s="21">
        <v>141</v>
      </c>
      <c r="AU151" s="21">
        <v>1.00922</v>
      </c>
      <c r="AV151">
        <f t="shared" si="32"/>
        <v>17.349753086419753</v>
      </c>
      <c r="AW151">
        <f t="shared" si="33"/>
        <v>17.522903622222223</v>
      </c>
      <c r="AX151" s="9"/>
      <c r="AY151" s="21">
        <v>0.61004599999999998</v>
      </c>
      <c r="AZ151" s="21">
        <v>28.329799999999999</v>
      </c>
      <c r="BA151" s="21">
        <v>-1.39893E-2</v>
      </c>
      <c r="BB151" s="21">
        <v>141</v>
      </c>
      <c r="BC151" s="21">
        <v>0.609406</v>
      </c>
      <c r="BD151">
        <f t="shared" si="34"/>
        <v>17.270740740740738</v>
      </c>
      <c r="BE151">
        <f t="shared" si="35"/>
        <v>10.535946305925924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1.0049399999999999</v>
      </c>
      <c r="H152" s="21">
        <v>6.6194100000000002</v>
      </c>
      <c r="I152" s="21">
        <v>-1.3952600000000001E-2</v>
      </c>
      <c r="J152" s="21">
        <v>142</v>
      </c>
      <c r="K152" s="21">
        <v>1.0043299999999999</v>
      </c>
      <c r="L152">
        <f t="shared" si="24"/>
        <v>17.225432098765431</v>
      </c>
      <c r="M152">
        <f t="shared" si="25"/>
        <v>17.310525733333332</v>
      </c>
      <c r="N152" s="9"/>
      <c r="O152" s="21">
        <v>0.61508200000000002</v>
      </c>
      <c r="P152" s="21">
        <v>10.2775</v>
      </c>
      <c r="Q152" s="21">
        <v>-1.38336E-2</v>
      </c>
      <c r="R152" s="21">
        <v>142</v>
      </c>
      <c r="S152" s="21">
        <v>0.61438000000000004</v>
      </c>
      <c r="T152">
        <f t="shared" si="26"/>
        <v>17.078518518518518</v>
      </c>
      <c r="U152">
        <f t="shared" si="27"/>
        <v>10.504689327407407</v>
      </c>
      <c r="X152" s="9"/>
      <c r="Y152" s="21">
        <v>1.0049399999999999</v>
      </c>
      <c r="Z152" s="21">
        <v>15.653600000000001</v>
      </c>
      <c r="AA152" s="21">
        <v>-1.39709E-2</v>
      </c>
      <c r="AB152" s="21">
        <v>142</v>
      </c>
      <c r="AC152" s="21">
        <v>1.00403</v>
      </c>
      <c r="AD152">
        <f t="shared" si="28"/>
        <v>17.248024691358022</v>
      </c>
      <c r="AE152">
        <f t="shared" si="29"/>
        <v>17.333229933333332</v>
      </c>
      <c r="AF152" s="9"/>
      <c r="AG152" s="21">
        <v>0.61508200000000002</v>
      </c>
      <c r="AH152" s="21">
        <v>19.311699999999998</v>
      </c>
      <c r="AI152" s="21">
        <v>-1.3952600000000001E-2</v>
      </c>
      <c r="AJ152" s="21">
        <v>142</v>
      </c>
      <c r="AK152" s="21">
        <v>0.61441000000000001</v>
      </c>
      <c r="AL152">
        <f t="shared" si="30"/>
        <v>17.225432098765431</v>
      </c>
      <c r="AM152">
        <f t="shared" si="31"/>
        <v>10.595053226172839</v>
      </c>
      <c r="AP152" s="9"/>
      <c r="AQ152" s="21">
        <v>1.0049399999999999</v>
      </c>
      <c r="AR152" s="21">
        <v>24.681799999999999</v>
      </c>
      <c r="AS152" s="21">
        <v>-1.4053299999999999E-2</v>
      </c>
      <c r="AT152" s="21">
        <v>142</v>
      </c>
      <c r="AU152" s="21">
        <v>1.00403</v>
      </c>
      <c r="AV152">
        <f t="shared" si="32"/>
        <v>17.349753086419753</v>
      </c>
      <c r="AW152">
        <f t="shared" si="33"/>
        <v>17.435460866666666</v>
      </c>
      <c r="AX152" s="9"/>
      <c r="AY152" s="21">
        <v>0.61508200000000002</v>
      </c>
      <c r="AZ152" s="21">
        <v>28.3399</v>
      </c>
      <c r="BA152" s="21">
        <v>-1.3986200000000001E-2</v>
      </c>
      <c r="BB152" s="21">
        <v>142</v>
      </c>
      <c r="BC152" s="21">
        <v>0.61447099999999999</v>
      </c>
      <c r="BD152">
        <f t="shared" si="34"/>
        <v>17.266913580246914</v>
      </c>
      <c r="BE152">
        <f t="shared" si="35"/>
        <v>10.620567738765432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0.99990800000000002</v>
      </c>
      <c r="H153" s="21">
        <v>6.62948</v>
      </c>
      <c r="I153" s="21">
        <v>-1.39557E-2</v>
      </c>
      <c r="J153" s="21">
        <v>143</v>
      </c>
      <c r="K153" s="21">
        <v>0.99853499999999995</v>
      </c>
      <c r="L153">
        <f t="shared" si="24"/>
        <v>17.229259259259258</v>
      </c>
      <c r="M153">
        <f t="shared" si="25"/>
        <v>17.227674167407407</v>
      </c>
      <c r="N153" s="9"/>
      <c r="O153" s="21">
        <v>0.62011700000000003</v>
      </c>
      <c r="P153" s="21">
        <v>10.2875</v>
      </c>
      <c r="Q153" s="21">
        <v>-1.38306E-2</v>
      </c>
      <c r="R153" s="21">
        <v>143</v>
      </c>
      <c r="S153" s="21">
        <v>0.61944600000000005</v>
      </c>
      <c r="T153">
        <f t="shared" si="26"/>
        <v>17.074814814814815</v>
      </c>
      <c r="U153">
        <f t="shared" si="27"/>
        <v>10.588382938518519</v>
      </c>
      <c r="X153" s="9"/>
      <c r="Y153" s="21">
        <v>0.99990800000000002</v>
      </c>
      <c r="Z153" s="21">
        <v>15.6637</v>
      </c>
      <c r="AA153" s="21">
        <v>-1.3977099999999999E-2</v>
      </c>
      <c r="AB153" s="21">
        <v>143</v>
      </c>
      <c r="AC153" s="21">
        <v>0.99883999999999995</v>
      </c>
      <c r="AD153">
        <f t="shared" si="28"/>
        <v>17.255679012345677</v>
      </c>
      <c r="AE153">
        <f t="shared" si="29"/>
        <v>17.25409148987654</v>
      </c>
      <c r="AF153" s="9"/>
      <c r="AG153" s="21">
        <v>0.62011700000000003</v>
      </c>
      <c r="AH153" s="21">
        <v>19.3217</v>
      </c>
      <c r="AI153" s="21">
        <v>-1.39618E-2</v>
      </c>
      <c r="AJ153" s="21">
        <v>143</v>
      </c>
      <c r="AK153" s="21">
        <v>0.61956800000000001</v>
      </c>
      <c r="AL153">
        <f t="shared" si="30"/>
        <v>17.236790123456789</v>
      </c>
      <c r="AM153">
        <f t="shared" si="31"/>
        <v>10.688826580987653</v>
      </c>
      <c r="AP153" s="9"/>
      <c r="AQ153" s="21">
        <v>0.99990800000000002</v>
      </c>
      <c r="AR153" s="21">
        <v>24.6919</v>
      </c>
      <c r="AS153" s="21">
        <v>-1.40503E-2</v>
      </c>
      <c r="AT153" s="21">
        <v>143</v>
      </c>
      <c r="AU153" s="21">
        <v>0.99914599999999998</v>
      </c>
      <c r="AV153">
        <f t="shared" si="32"/>
        <v>17.34604938271605</v>
      </c>
      <c r="AW153">
        <f t="shared" si="33"/>
        <v>17.34445354617284</v>
      </c>
      <c r="AX153" s="9"/>
      <c r="AY153" s="21">
        <v>0.62011700000000003</v>
      </c>
      <c r="AZ153" s="21">
        <v>28.35</v>
      </c>
      <c r="BA153" s="21">
        <v>-1.3974E-2</v>
      </c>
      <c r="BB153" s="21">
        <v>143</v>
      </c>
      <c r="BC153" s="21">
        <v>0.61941500000000005</v>
      </c>
      <c r="BD153">
        <f t="shared" si="34"/>
        <v>17.251851851851853</v>
      </c>
      <c r="BE153">
        <f t="shared" si="35"/>
        <v>10.698166614814816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0.99487300000000001</v>
      </c>
      <c r="H154" s="21">
        <v>6.6395499999999998</v>
      </c>
      <c r="I154" s="21">
        <v>-1.3958699999999999E-2</v>
      </c>
      <c r="J154" s="21">
        <v>144</v>
      </c>
      <c r="K154" s="21">
        <v>0.99426300000000001</v>
      </c>
      <c r="L154">
        <f t="shared" si="24"/>
        <v>17.232962962962961</v>
      </c>
      <c r="M154">
        <f t="shared" si="25"/>
        <v>17.144609561851851</v>
      </c>
      <c r="N154" s="9"/>
      <c r="O154" s="21">
        <v>0.62515299999999996</v>
      </c>
      <c r="P154" s="21">
        <v>10.297599999999999</v>
      </c>
      <c r="Q154" s="21">
        <v>-1.38336E-2</v>
      </c>
      <c r="R154" s="21">
        <v>144</v>
      </c>
      <c r="S154" s="21">
        <v>0.62451199999999996</v>
      </c>
      <c r="T154">
        <f t="shared" si="26"/>
        <v>17.078518518518518</v>
      </c>
      <c r="U154">
        <f t="shared" si="27"/>
        <v>10.676687087407407</v>
      </c>
      <c r="X154" s="9"/>
      <c r="Y154" s="21">
        <v>0.99487300000000001</v>
      </c>
      <c r="Z154" s="21">
        <v>15.6738</v>
      </c>
      <c r="AA154" s="21">
        <v>-1.3977099999999999E-2</v>
      </c>
      <c r="AB154" s="21">
        <v>144</v>
      </c>
      <c r="AC154" s="21">
        <v>0.99426300000000001</v>
      </c>
      <c r="AD154">
        <f t="shared" si="28"/>
        <v>17.255679012345677</v>
      </c>
      <c r="AE154">
        <f t="shared" si="29"/>
        <v>17.16720914604938</v>
      </c>
      <c r="AF154" s="9"/>
      <c r="AG154" s="21">
        <v>0.62515299999999996</v>
      </c>
      <c r="AH154" s="21">
        <v>19.331800000000001</v>
      </c>
      <c r="AI154" s="21">
        <v>-1.3977099999999999E-2</v>
      </c>
      <c r="AJ154" s="21">
        <v>144</v>
      </c>
      <c r="AK154" s="21">
        <v>0.62448099999999995</v>
      </c>
      <c r="AL154">
        <f t="shared" si="30"/>
        <v>17.255679012345677</v>
      </c>
      <c r="AM154">
        <f t="shared" si="31"/>
        <v>10.787439501604936</v>
      </c>
      <c r="AP154" s="9"/>
      <c r="AQ154" s="21">
        <v>0.99487300000000001</v>
      </c>
      <c r="AR154" s="21">
        <v>24.702000000000002</v>
      </c>
      <c r="AS154" s="21">
        <v>-1.40594E-2</v>
      </c>
      <c r="AT154" s="21">
        <v>144</v>
      </c>
      <c r="AU154" s="21">
        <v>0.99426300000000001</v>
      </c>
      <c r="AV154">
        <f t="shared" si="32"/>
        <v>17.357283950617283</v>
      </c>
      <c r="AW154">
        <f t="shared" si="33"/>
        <v>17.268293155802468</v>
      </c>
      <c r="AX154" s="9"/>
      <c r="AY154" s="21">
        <v>0.62515299999999996</v>
      </c>
      <c r="AZ154" s="21">
        <v>28.36</v>
      </c>
      <c r="BA154" s="21">
        <v>-1.3958699999999999E-2</v>
      </c>
      <c r="BB154" s="21">
        <v>144</v>
      </c>
      <c r="BC154" s="21">
        <v>0.62445099999999998</v>
      </c>
      <c r="BD154">
        <f t="shared" si="34"/>
        <v>17.232962962962961</v>
      </c>
      <c r="BE154">
        <f t="shared" si="35"/>
        <v>10.773238495185183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0.989838</v>
      </c>
      <c r="H155" s="21">
        <v>6.6496199999999996</v>
      </c>
      <c r="I155" s="21">
        <v>-1.39679E-2</v>
      </c>
      <c r="J155" s="21">
        <v>145</v>
      </c>
      <c r="K155" s="21">
        <v>0.98938000000000004</v>
      </c>
      <c r="L155">
        <f t="shared" si="24"/>
        <v>17.244320987654319</v>
      </c>
      <c r="M155">
        <f t="shared" si="25"/>
        <v>17.069084197777777</v>
      </c>
      <c r="N155" s="9"/>
      <c r="O155" s="21">
        <v>0.63018799999999997</v>
      </c>
      <c r="P155" s="21">
        <v>10.307700000000001</v>
      </c>
      <c r="Q155" s="21">
        <v>-1.38306E-2</v>
      </c>
      <c r="R155" s="21">
        <v>145</v>
      </c>
      <c r="S155" s="21">
        <v>0.62951699999999999</v>
      </c>
      <c r="T155">
        <f t="shared" si="26"/>
        <v>17.074814814814815</v>
      </c>
      <c r="U155">
        <f t="shared" si="27"/>
        <v>10.760343398518518</v>
      </c>
      <c r="X155" s="9"/>
      <c r="Y155" s="21">
        <v>0.989838</v>
      </c>
      <c r="Z155" s="21">
        <v>15.6838</v>
      </c>
      <c r="AA155" s="21">
        <v>-1.3983199999999999E-2</v>
      </c>
      <c r="AB155" s="21">
        <v>145</v>
      </c>
      <c r="AC155" s="21">
        <v>0.98907500000000004</v>
      </c>
      <c r="AD155">
        <f t="shared" si="28"/>
        <v>17.263209876543208</v>
      </c>
      <c r="AE155">
        <f t="shared" si="29"/>
        <v>17.087781137777775</v>
      </c>
      <c r="AF155" s="9"/>
      <c r="AG155" s="21">
        <v>0.63018799999999997</v>
      </c>
      <c r="AH155" s="21">
        <v>19.341899999999999</v>
      </c>
      <c r="AI155" s="21">
        <v>-1.39893E-2</v>
      </c>
      <c r="AJ155" s="21">
        <v>145</v>
      </c>
      <c r="AK155" s="21">
        <v>0.62951699999999999</v>
      </c>
      <c r="AL155">
        <f t="shared" si="30"/>
        <v>17.270740740740738</v>
      </c>
      <c r="AM155">
        <f t="shared" si="31"/>
        <v>10.883813565925923</v>
      </c>
      <c r="AP155" s="9"/>
      <c r="AQ155" s="21">
        <v>0.989838</v>
      </c>
      <c r="AR155" s="21">
        <v>24.7121</v>
      </c>
      <c r="AS155" s="21">
        <v>-1.40625E-2</v>
      </c>
      <c r="AT155" s="21">
        <v>145</v>
      </c>
      <c r="AU155" s="21">
        <v>0.98877000000000004</v>
      </c>
      <c r="AV155">
        <f t="shared" si="32"/>
        <v>17.361111111111111</v>
      </c>
      <c r="AW155">
        <f t="shared" si="33"/>
        <v>17.184687499999999</v>
      </c>
      <c r="AX155" s="9"/>
      <c r="AY155" s="21">
        <v>0.63018799999999997</v>
      </c>
      <c r="AZ155" s="21">
        <v>28.370100000000001</v>
      </c>
      <c r="BA155" s="21">
        <v>-1.39618E-2</v>
      </c>
      <c r="BB155" s="21">
        <v>145</v>
      </c>
      <c r="BC155" s="21">
        <v>0.62963899999999995</v>
      </c>
      <c r="BD155">
        <f t="shared" si="34"/>
        <v>17.236790123456789</v>
      </c>
      <c r="BE155">
        <f t="shared" si="35"/>
        <v>10.862418294320987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0.98480199999999996</v>
      </c>
      <c r="H156" s="21">
        <v>6.6596900000000003</v>
      </c>
      <c r="I156" s="21">
        <v>-1.3977099999999999E-2</v>
      </c>
      <c r="J156" s="21">
        <v>146</v>
      </c>
      <c r="K156" s="21">
        <v>0.98419199999999996</v>
      </c>
      <c r="L156">
        <f t="shared" si="24"/>
        <v>17.255679012345677</v>
      </c>
      <c r="M156">
        <f t="shared" si="25"/>
        <v>16.993427202716045</v>
      </c>
      <c r="N156" s="9"/>
      <c r="O156" s="21">
        <v>0.63522299999999998</v>
      </c>
      <c r="P156" s="21">
        <v>10.3177</v>
      </c>
      <c r="Q156" s="21">
        <v>-1.38306E-2</v>
      </c>
      <c r="R156" s="21">
        <v>146</v>
      </c>
      <c r="S156" s="21">
        <v>0.63458300000000001</v>
      </c>
      <c r="T156">
        <f t="shared" si="26"/>
        <v>17.074814814814815</v>
      </c>
      <c r="U156">
        <f t="shared" si="27"/>
        <v>10.84631509111111</v>
      </c>
      <c r="X156" s="9"/>
      <c r="Y156" s="21">
        <v>0.98480199999999996</v>
      </c>
      <c r="Z156" s="21">
        <v>15.693899999999999</v>
      </c>
      <c r="AA156" s="21">
        <v>-1.3986200000000001E-2</v>
      </c>
      <c r="AB156" s="21">
        <v>146</v>
      </c>
      <c r="AC156" s="21">
        <v>0.98388699999999996</v>
      </c>
      <c r="AD156">
        <f t="shared" si="28"/>
        <v>17.266913580246914</v>
      </c>
      <c r="AE156">
        <f t="shared" si="29"/>
        <v>17.004491027654321</v>
      </c>
      <c r="AF156" s="9"/>
      <c r="AG156" s="21">
        <v>0.63522299999999998</v>
      </c>
      <c r="AH156" s="21">
        <v>19.352</v>
      </c>
      <c r="AI156" s="21">
        <v>-1.39893E-2</v>
      </c>
      <c r="AJ156" s="21">
        <v>146</v>
      </c>
      <c r="AK156" s="21">
        <v>0.634521</v>
      </c>
      <c r="AL156">
        <f t="shared" si="30"/>
        <v>17.270740740740738</v>
      </c>
      <c r="AM156">
        <f t="shared" si="31"/>
        <v>10.970771745555554</v>
      </c>
      <c r="AP156" s="9"/>
      <c r="AQ156" s="21">
        <v>0.98480199999999996</v>
      </c>
      <c r="AR156" s="21">
        <v>24.722100000000001</v>
      </c>
      <c r="AS156" s="21">
        <v>-1.40564E-2</v>
      </c>
      <c r="AT156" s="21">
        <v>146</v>
      </c>
      <c r="AU156" s="21">
        <v>0.98358199999999996</v>
      </c>
      <c r="AV156">
        <f t="shared" si="32"/>
        <v>17.35358024691358</v>
      </c>
      <c r="AW156">
        <f t="shared" si="33"/>
        <v>17.089840534320988</v>
      </c>
      <c r="AX156" s="9"/>
      <c r="AY156" s="21">
        <v>0.63522299999999998</v>
      </c>
      <c r="AZ156" s="21">
        <v>28.380199999999999</v>
      </c>
      <c r="BA156" s="21">
        <v>-1.39618E-2</v>
      </c>
      <c r="BB156" s="21">
        <v>146</v>
      </c>
      <c r="BC156" s="21">
        <v>0.63458300000000001</v>
      </c>
      <c r="BD156">
        <f t="shared" si="34"/>
        <v>17.236790123456789</v>
      </c>
      <c r="BE156">
        <f t="shared" si="35"/>
        <v>10.949205532592591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0.97976700000000005</v>
      </c>
      <c r="H157" s="21">
        <v>6.6697600000000001</v>
      </c>
      <c r="I157" s="21">
        <v>-1.39893E-2</v>
      </c>
      <c r="J157" s="21">
        <v>147</v>
      </c>
      <c r="K157" s="21">
        <v>0.97930899999999999</v>
      </c>
      <c r="L157">
        <f t="shared" si="24"/>
        <v>17.270740740740738</v>
      </c>
      <c r="M157">
        <f t="shared" si="25"/>
        <v>16.921301843333332</v>
      </c>
      <c r="N157" s="9"/>
      <c r="O157" s="21">
        <v>0.64025900000000002</v>
      </c>
      <c r="P157" s="21">
        <v>10.3278</v>
      </c>
      <c r="Q157" s="21">
        <v>-1.38336E-2</v>
      </c>
      <c r="R157" s="21">
        <v>147</v>
      </c>
      <c r="S157" s="21">
        <v>0.63964799999999999</v>
      </c>
      <c r="T157">
        <f t="shared" si="26"/>
        <v>17.078518518518518</v>
      </c>
      <c r="U157">
        <f t="shared" si="27"/>
        <v>10.934675188148148</v>
      </c>
      <c r="X157" s="9"/>
      <c r="Y157" s="21">
        <v>0.97976700000000005</v>
      </c>
      <c r="Z157" s="21">
        <v>15.704000000000001</v>
      </c>
      <c r="AA157" s="21">
        <v>-1.3977099999999999E-2</v>
      </c>
      <c r="AB157" s="21">
        <v>147</v>
      </c>
      <c r="AC157" s="21">
        <v>0.97930899999999999</v>
      </c>
      <c r="AD157">
        <f t="shared" si="28"/>
        <v>17.255679012345677</v>
      </c>
      <c r="AE157">
        <f t="shared" si="29"/>
        <v>16.906544858888889</v>
      </c>
      <c r="AF157" s="9"/>
      <c r="AG157" s="21">
        <v>0.64025900000000002</v>
      </c>
      <c r="AH157" s="21">
        <v>19.361999999999998</v>
      </c>
      <c r="AI157" s="21">
        <v>-1.3983199999999999E-2</v>
      </c>
      <c r="AJ157" s="21">
        <v>147</v>
      </c>
      <c r="AK157" s="21">
        <v>0.63970899999999997</v>
      </c>
      <c r="AL157">
        <f t="shared" si="30"/>
        <v>17.263209876543208</v>
      </c>
      <c r="AM157">
        <f t="shared" si="31"/>
        <v>11.052925492345677</v>
      </c>
      <c r="AP157" s="9"/>
      <c r="AQ157" s="21">
        <v>0.97976700000000005</v>
      </c>
      <c r="AR157" s="21">
        <v>24.732199999999999</v>
      </c>
      <c r="AS157" s="21">
        <v>-1.40503E-2</v>
      </c>
      <c r="AT157" s="21">
        <v>147</v>
      </c>
      <c r="AU157" s="21">
        <v>0.97869899999999999</v>
      </c>
      <c r="AV157">
        <f t="shared" si="32"/>
        <v>17.34604938271605</v>
      </c>
      <c r="AW157">
        <f t="shared" si="33"/>
        <v>16.995086765555556</v>
      </c>
      <c r="AX157" s="9"/>
      <c r="AY157" s="21">
        <v>0.64025900000000002</v>
      </c>
      <c r="AZ157" s="21">
        <v>28.3903</v>
      </c>
      <c r="BA157" s="21">
        <v>-1.39618E-2</v>
      </c>
      <c r="BB157" s="21">
        <v>147</v>
      </c>
      <c r="BC157" s="21">
        <v>0.63961800000000002</v>
      </c>
      <c r="BD157">
        <f t="shared" si="34"/>
        <v>17.236790123456789</v>
      </c>
      <c r="BE157">
        <f t="shared" si="35"/>
        <v>11.036010007654321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0.97473100000000001</v>
      </c>
      <c r="H158" s="21">
        <v>6.6798299999999999</v>
      </c>
      <c r="I158" s="21">
        <v>-1.39954E-2</v>
      </c>
      <c r="J158" s="21">
        <v>148</v>
      </c>
      <c r="K158" s="21">
        <v>0.97381600000000001</v>
      </c>
      <c r="L158">
        <f t="shared" si="24"/>
        <v>17.278271604938272</v>
      </c>
      <c r="M158">
        <f t="shared" si="25"/>
        <v>16.841666959753088</v>
      </c>
      <c r="N158" s="9"/>
      <c r="O158" s="21">
        <v>0.64529400000000003</v>
      </c>
      <c r="P158" s="21">
        <v>10.337899999999999</v>
      </c>
      <c r="Q158" s="21">
        <v>-1.38367E-2</v>
      </c>
      <c r="R158" s="21">
        <v>148</v>
      </c>
      <c r="S158" s="21">
        <v>0.64465300000000003</v>
      </c>
      <c r="T158">
        <f t="shared" si="26"/>
        <v>17.082345679012345</v>
      </c>
      <c r="U158">
        <f t="shared" si="27"/>
        <v>11.023135172592593</v>
      </c>
      <c r="X158" s="9"/>
      <c r="Y158" s="21">
        <v>0.97473100000000001</v>
      </c>
      <c r="Z158" s="21">
        <v>15.714</v>
      </c>
      <c r="AA158" s="21">
        <v>-1.39709E-2</v>
      </c>
      <c r="AB158" s="21">
        <v>148</v>
      </c>
      <c r="AC158" s="21">
        <v>0.97412100000000001</v>
      </c>
      <c r="AD158">
        <f t="shared" si="28"/>
        <v>17.248024691358022</v>
      </c>
      <c r="AE158">
        <f t="shared" si="29"/>
        <v>16.812184355432098</v>
      </c>
      <c r="AF158" s="9"/>
      <c r="AG158" s="21">
        <v>0.64529400000000003</v>
      </c>
      <c r="AH158" s="21">
        <v>19.3721</v>
      </c>
      <c r="AI158" s="21">
        <v>-1.3974E-2</v>
      </c>
      <c r="AJ158" s="21">
        <v>148</v>
      </c>
      <c r="AK158" s="21">
        <v>0.64465300000000003</v>
      </c>
      <c r="AL158">
        <f t="shared" si="30"/>
        <v>17.251851851851853</v>
      </c>
      <c r="AM158">
        <f t="shared" si="31"/>
        <v>11.132516488888891</v>
      </c>
      <c r="AP158" s="9"/>
      <c r="AQ158" s="21">
        <v>0.97473100000000001</v>
      </c>
      <c r="AR158" s="21">
        <v>24.7423</v>
      </c>
      <c r="AS158" s="21">
        <v>-1.4041100000000001E-2</v>
      </c>
      <c r="AT158" s="21">
        <v>148</v>
      </c>
      <c r="AU158" s="21">
        <v>0.97351100000000002</v>
      </c>
      <c r="AV158">
        <f t="shared" si="32"/>
        <v>17.334691358024692</v>
      </c>
      <c r="AW158">
        <f t="shared" si="33"/>
        <v>16.896661042098767</v>
      </c>
      <c r="AX158" s="9"/>
      <c r="AY158" s="21">
        <v>0.64529400000000003</v>
      </c>
      <c r="AZ158" s="21">
        <v>28.400300000000001</v>
      </c>
      <c r="BA158" s="21">
        <v>-1.39709E-2</v>
      </c>
      <c r="BB158" s="21">
        <v>148</v>
      </c>
      <c r="BC158" s="21">
        <v>0.64453099999999997</v>
      </c>
      <c r="BD158">
        <f t="shared" si="34"/>
        <v>17.248024691358022</v>
      </c>
      <c r="BE158">
        <f t="shared" si="35"/>
        <v>11.130046845185184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0.969696</v>
      </c>
      <c r="H159" s="21">
        <v>6.6898999999999997</v>
      </c>
      <c r="I159" s="21">
        <v>-1.40106E-2</v>
      </c>
      <c r="J159" s="21">
        <v>149</v>
      </c>
      <c r="K159" s="21">
        <v>0.96832300000000004</v>
      </c>
      <c r="L159">
        <f t="shared" si="24"/>
        <v>17.297037037037036</v>
      </c>
      <c r="M159">
        <f t="shared" si="25"/>
        <v>16.772867626666667</v>
      </c>
      <c r="N159" s="9"/>
      <c r="O159" s="21">
        <v>0.65032999999999996</v>
      </c>
      <c r="P159" s="21">
        <v>10.348000000000001</v>
      </c>
      <c r="Q159" s="21">
        <v>-1.38458E-2</v>
      </c>
      <c r="R159" s="21">
        <v>149</v>
      </c>
      <c r="S159" s="21">
        <v>0.64965799999999996</v>
      </c>
      <c r="T159">
        <f t="shared" si="26"/>
        <v>17.093580246913579</v>
      </c>
      <c r="U159">
        <f t="shared" si="27"/>
        <v>11.116468041975306</v>
      </c>
      <c r="X159" s="9"/>
      <c r="Y159" s="21">
        <v>0.969696</v>
      </c>
      <c r="Z159" s="21">
        <v>15.7241</v>
      </c>
      <c r="AA159" s="21">
        <v>-1.39557E-2</v>
      </c>
      <c r="AB159" s="21">
        <v>149</v>
      </c>
      <c r="AC159" s="21">
        <v>0.96862800000000004</v>
      </c>
      <c r="AD159">
        <f t="shared" si="28"/>
        <v>17.229259259259258</v>
      </c>
      <c r="AE159">
        <f t="shared" si="29"/>
        <v>16.707143786666666</v>
      </c>
      <c r="AF159" s="9"/>
      <c r="AG159" s="21">
        <v>0.65032999999999996</v>
      </c>
      <c r="AH159" s="21">
        <v>19.382200000000001</v>
      </c>
      <c r="AI159" s="21">
        <v>-1.39679E-2</v>
      </c>
      <c r="AJ159" s="21">
        <v>149</v>
      </c>
      <c r="AK159" s="21">
        <v>0.64965799999999996</v>
      </c>
      <c r="AL159">
        <f t="shared" si="30"/>
        <v>17.244320987654319</v>
      </c>
      <c r="AM159">
        <f t="shared" si="31"/>
        <v>11.214499267901234</v>
      </c>
      <c r="AP159" s="9"/>
      <c r="AQ159" s="21">
        <v>0.969696</v>
      </c>
      <c r="AR159" s="21">
        <v>24.752300000000002</v>
      </c>
      <c r="AS159" s="21">
        <v>-1.40381E-2</v>
      </c>
      <c r="AT159" s="21">
        <v>149</v>
      </c>
      <c r="AU159" s="21">
        <v>0.96832300000000004</v>
      </c>
      <c r="AV159">
        <f t="shared" si="32"/>
        <v>17.330987654320985</v>
      </c>
      <c r="AW159">
        <f t="shared" si="33"/>
        <v>16.805789404444443</v>
      </c>
      <c r="AX159" s="9"/>
      <c r="AY159" s="21">
        <v>0.65032999999999996</v>
      </c>
      <c r="AZ159" s="21">
        <v>28.410399999999999</v>
      </c>
      <c r="BA159" s="21">
        <v>-1.3980100000000001E-2</v>
      </c>
      <c r="BB159" s="21">
        <v>149</v>
      </c>
      <c r="BC159" s="21">
        <v>0.64965799999999996</v>
      </c>
      <c r="BD159">
        <f t="shared" si="34"/>
        <v>17.259382716049384</v>
      </c>
      <c r="BE159">
        <f t="shared" si="35"/>
        <v>11.224294361728395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0.96466099999999999</v>
      </c>
      <c r="H160" s="21">
        <v>6.6999700000000004</v>
      </c>
      <c r="I160" s="21">
        <v>-1.40137E-2</v>
      </c>
      <c r="J160" s="21">
        <v>150</v>
      </c>
      <c r="K160" s="21">
        <v>0.96374499999999996</v>
      </c>
      <c r="L160">
        <f t="shared" si="24"/>
        <v>17.300864197530863</v>
      </c>
      <c r="M160">
        <f t="shared" si="25"/>
        <v>16.68946895765432</v>
      </c>
      <c r="N160" s="9"/>
      <c r="O160" s="21">
        <v>0.65536499999999998</v>
      </c>
      <c r="P160" s="21">
        <v>10.358000000000001</v>
      </c>
      <c r="Q160" s="21">
        <v>-1.3858000000000001E-2</v>
      </c>
      <c r="R160" s="21">
        <v>150</v>
      </c>
      <c r="S160" s="21">
        <v>0.654694</v>
      </c>
      <c r="T160">
        <f t="shared" si="26"/>
        <v>17.10864197530864</v>
      </c>
      <c r="U160">
        <f t="shared" si="27"/>
        <v>11.212405148148147</v>
      </c>
      <c r="X160" s="9"/>
      <c r="Y160" s="21">
        <v>0.96466099999999999</v>
      </c>
      <c r="Z160" s="21">
        <v>15.7342</v>
      </c>
      <c r="AA160" s="21">
        <v>-1.3946500000000001E-2</v>
      </c>
      <c r="AB160" s="21">
        <v>150</v>
      </c>
      <c r="AC160" s="21">
        <v>0.96343999999999996</v>
      </c>
      <c r="AD160">
        <f t="shared" si="28"/>
        <v>17.217901234567901</v>
      </c>
      <c r="AE160">
        <f t="shared" si="29"/>
        <v>16.609437822839507</v>
      </c>
      <c r="AF160" s="9"/>
      <c r="AG160" s="21">
        <v>0.65536499999999998</v>
      </c>
      <c r="AH160" s="21">
        <v>19.392199999999999</v>
      </c>
      <c r="AI160" s="21">
        <v>-1.3958699999999999E-2</v>
      </c>
      <c r="AJ160" s="21">
        <v>150</v>
      </c>
      <c r="AK160" s="21">
        <v>0.65466299999999999</v>
      </c>
      <c r="AL160">
        <f t="shared" si="30"/>
        <v>17.232962962962961</v>
      </c>
      <c r="AM160">
        <f t="shared" si="31"/>
        <v>11.29388077222222</v>
      </c>
      <c r="AP160" s="9"/>
      <c r="AQ160" s="21">
        <v>0.96466099999999999</v>
      </c>
      <c r="AR160" s="21">
        <v>24.7624</v>
      </c>
      <c r="AS160" s="21">
        <v>-1.40381E-2</v>
      </c>
      <c r="AT160" s="21">
        <v>150</v>
      </c>
      <c r="AU160" s="21">
        <v>0.96404999999999996</v>
      </c>
      <c r="AV160">
        <f t="shared" si="32"/>
        <v>17.330987654320985</v>
      </c>
      <c r="AW160">
        <f t="shared" si="33"/>
        <v>16.718527881604935</v>
      </c>
      <c r="AX160" s="9"/>
      <c r="AY160" s="21">
        <v>0.65536499999999998</v>
      </c>
      <c r="AZ160" s="21">
        <v>28.420500000000001</v>
      </c>
      <c r="BA160" s="21">
        <v>-1.3977099999999999E-2</v>
      </c>
      <c r="BB160" s="21">
        <v>150</v>
      </c>
      <c r="BC160" s="21">
        <v>0.654694</v>
      </c>
      <c r="BD160">
        <f t="shared" si="34"/>
        <v>17.255679012345677</v>
      </c>
      <c r="BE160">
        <f t="shared" si="35"/>
        <v>11.308768075925924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0.95962499999999995</v>
      </c>
      <c r="H161" s="21">
        <v>6.7100499999999998</v>
      </c>
      <c r="I161" s="21">
        <v>-1.4019800000000001E-2</v>
      </c>
      <c r="J161" s="21">
        <v>151</v>
      </c>
      <c r="K161" s="21">
        <v>0.95855699999999999</v>
      </c>
      <c r="L161">
        <f t="shared" si="24"/>
        <v>17.308395061728394</v>
      </c>
      <c r="M161">
        <f t="shared" si="25"/>
        <v>16.609568611111108</v>
      </c>
      <c r="N161" s="9"/>
      <c r="O161" s="21">
        <v>0.66039999999999999</v>
      </c>
      <c r="P161" s="21">
        <v>10.3681</v>
      </c>
      <c r="Q161" s="21">
        <v>-1.3861099999999999E-2</v>
      </c>
      <c r="R161" s="21">
        <v>151</v>
      </c>
      <c r="S161" s="21">
        <v>0.65976000000000001</v>
      </c>
      <c r="T161">
        <f t="shared" si="26"/>
        <v>17.112469135802467</v>
      </c>
      <c r="U161">
        <f t="shared" si="27"/>
        <v>11.301074617283948</v>
      </c>
      <c r="X161" s="9"/>
      <c r="Y161" s="21">
        <v>0.95962499999999995</v>
      </c>
      <c r="Z161" s="21">
        <v>15.744300000000001</v>
      </c>
      <c r="AA161" s="21">
        <v>-1.39404E-2</v>
      </c>
      <c r="AB161" s="21">
        <v>151</v>
      </c>
      <c r="AC161" s="21">
        <v>0.95855699999999999</v>
      </c>
      <c r="AD161">
        <f t="shared" si="28"/>
        <v>17.21037037037037</v>
      </c>
      <c r="AE161">
        <f t="shared" si="29"/>
        <v>16.515501666666665</v>
      </c>
      <c r="AF161" s="9"/>
      <c r="AG161" s="21">
        <v>0.66039999999999999</v>
      </c>
      <c r="AH161" s="21">
        <v>19.4023</v>
      </c>
      <c r="AI161" s="21">
        <v>-1.3952600000000001E-2</v>
      </c>
      <c r="AJ161" s="21">
        <v>151</v>
      </c>
      <c r="AK161" s="21">
        <v>0.65978999999999999</v>
      </c>
      <c r="AL161">
        <f t="shared" si="30"/>
        <v>17.225432098765431</v>
      </c>
      <c r="AM161">
        <f t="shared" si="31"/>
        <v>11.37567535802469</v>
      </c>
      <c r="AP161" s="9"/>
      <c r="AQ161" s="21">
        <v>0.95962499999999995</v>
      </c>
      <c r="AR161" s="21">
        <v>24.772500000000001</v>
      </c>
      <c r="AS161" s="21">
        <v>-1.40442E-2</v>
      </c>
      <c r="AT161" s="21">
        <v>151</v>
      </c>
      <c r="AU161" s="21">
        <v>0.95916699999999999</v>
      </c>
      <c r="AV161">
        <f t="shared" si="32"/>
        <v>17.338518518518516</v>
      </c>
      <c r="AW161">
        <f t="shared" si="33"/>
        <v>16.638475833333331</v>
      </c>
      <c r="AX161" s="9"/>
      <c r="AY161" s="21">
        <v>0.66039999999999999</v>
      </c>
      <c r="AZ161" s="21">
        <v>28.430499999999999</v>
      </c>
      <c r="BA161" s="21">
        <v>-1.3964799999999999E-2</v>
      </c>
      <c r="BB161" s="21">
        <v>151</v>
      </c>
      <c r="BC161" s="21">
        <v>0.65978999999999999</v>
      </c>
      <c r="BD161">
        <f t="shared" si="34"/>
        <v>17.240493827160492</v>
      </c>
      <c r="BE161">
        <f t="shared" si="35"/>
        <v>11.385622123456789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0.95459000000000005</v>
      </c>
      <c r="H162" s="21">
        <v>6.7201199999999996</v>
      </c>
      <c r="I162" s="21">
        <v>-1.40167E-2</v>
      </c>
      <c r="J162" s="21">
        <v>152</v>
      </c>
      <c r="K162" s="21">
        <v>0.95336900000000002</v>
      </c>
      <c r="L162">
        <f t="shared" si="24"/>
        <v>17.304567901234567</v>
      </c>
      <c r="M162">
        <f t="shared" si="25"/>
        <v>16.518767472839507</v>
      </c>
      <c r="N162" s="9"/>
      <c r="O162" s="21">
        <v>0.66543600000000003</v>
      </c>
      <c r="P162" s="21">
        <v>10.3782</v>
      </c>
      <c r="Q162" s="21">
        <v>-1.3861099999999999E-2</v>
      </c>
      <c r="R162" s="21">
        <v>152</v>
      </c>
      <c r="S162" s="21">
        <v>0.66479500000000002</v>
      </c>
      <c r="T162">
        <f t="shared" si="26"/>
        <v>17.112469135802467</v>
      </c>
      <c r="U162">
        <f t="shared" si="27"/>
        <v>11.38725301185185</v>
      </c>
      <c r="X162" s="9"/>
      <c r="Y162" s="21">
        <v>0.95459000000000005</v>
      </c>
      <c r="Z162" s="21">
        <v>15.754300000000001</v>
      </c>
      <c r="AA162" s="21">
        <v>-1.3943499999999999E-2</v>
      </c>
      <c r="AB162" s="21">
        <v>152</v>
      </c>
      <c r="AC162" s="21">
        <v>0.95367400000000002</v>
      </c>
      <c r="AD162">
        <f t="shared" si="28"/>
        <v>17.214197530864197</v>
      </c>
      <c r="AE162">
        <f t="shared" si="29"/>
        <v>16.432500820987656</v>
      </c>
      <c r="AF162" s="9"/>
      <c r="AG162" s="21">
        <v>0.66543600000000003</v>
      </c>
      <c r="AH162" s="21">
        <v>19.412400000000002</v>
      </c>
      <c r="AI162" s="21">
        <v>-1.39557E-2</v>
      </c>
      <c r="AJ162" s="21">
        <v>152</v>
      </c>
      <c r="AK162" s="21">
        <v>0.664856</v>
      </c>
      <c r="AL162">
        <f t="shared" si="30"/>
        <v>17.229259259259258</v>
      </c>
      <c r="AM162">
        <f t="shared" si="31"/>
        <v>11.464969364444444</v>
      </c>
      <c r="AP162" s="9"/>
      <c r="AQ162" s="21">
        <v>0.95459000000000005</v>
      </c>
      <c r="AR162" s="21">
        <v>24.782599999999999</v>
      </c>
      <c r="AS162" s="21">
        <v>-1.4047199999999999E-2</v>
      </c>
      <c r="AT162" s="21">
        <v>152</v>
      </c>
      <c r="AU162" s="21">
        <v>0.95336900000000002</v>
      </c>
      <c r="AV162">
        <f t="shared" si="32"/>
        <v>17.342222222222222</v>
      </c>
      <c r="AW162">
        <f t="shared" si="33"/>
        <v>16.554711911111113</v>
      </c>
      <c r="AX162" s="9"/>
      <c r="AY162" s="21">
        <v>0.66543600000000003</v>
      </c>
      <c r="AZ162" s="21">
        <v>28.4406</v>
      </c>
      <c r="BA162" s="21">
        <v>-1.39496E-2</v>
      </c>
      <c r="BB162" s="21">
        <v>152</v>
      </c>
      <c r="BC162" s="21">
        <v>0.66476400000000002</v>
      </c>
      <c r="BD162">
        <f t="shared" si="34"/>
        <v>17.221728395061724</v>
      </c>
      <c r="BE162">
        <f t="shared" si="35"/>
        <v>11.459958056296294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0.94955400000000001</v>
      </c>
      <c r="H163" s="21">
        <v>6.7301900000000003</v>
      </c>
      <c r="I163" s="21">
        <v>-1.40137E-2</v>
      </c>
      <c r="J163" s="21">
        <v>153</v>
      </c>
      <c r="K163" s="21">
        <v>0.94818100000000005</v>
      </c>
      <c r="L163">
        <f t="shared" si="24"/>
        <v>17.300864197530863</v>
      </c>
      <c r="M163">
        <f t="shared" si="25"/>
        <v>16.428104802222222</v>
      </c>
      <c r="N163" s="9"/>
      <c r="O163" s="21">
        <v>0.67047100000000004</v>
      </c>
      <c r="P163" s="21">
        <v>10.388199999999999</v>
      </c>
      <c r="Q163" s="21">
        <v>-1.3870199999999999E-2</v>
      </c>
      <c r="R163" s="21">
        <v>153</v>
      </c>
      <c r="S163" s="21">
        <v>0.66983000000000004</v>
      </c>
      <c r="T163">
        <f t="shared" si="26"/>
        <v>17.123703703703701</v>
      </c>
      <c r="U163">
        <f t="shared" si="27"/>
        <v>11.480946745925925</v>
      </c>
      <c r="X163" s="9"/>
      <c r="Y163" s="21">
        <v>0.94955400000000001</v>
      </c>
      <c r="Z163" s="21">
        <v>15.7644</v>
      </c>
      <c r="AA163" s="21">
        <v>-1.39496E-2</v>
      </c>
      <c r="AB163" s="21">
        <v>153</v>
      </c>
      <c r="AC163" s="21">
        <v>0.94879199999999997</v>
      </c>
      <c r="AD163">
        <f t="shared" si="28"/>
        <v>17.221728395061724</v>
      </c>
      <c r="AE163">
        <f t="shared" si="29"/>
        <v>16.352961084444441</v>
      </c>
      <c r="AF163" s="9"/>
      <c r="AG163" s="21">
        <v>0.67047100000000004</v>
      </c>
      <c r="AH163" s="21">
        <v>19.422499999999999</v>
      </c>
      <c r="AI163" s="21">
        <v>-1.3946500000000001E-2</v>
      </c>
      <c r="AJ163" s="21">
        <v>153</v>
      </c>
      <c r="AK163" s="21">
        <v>0.66976899999999995</v>
      </c>
      <c r="AL163">
        <f t="shared" si="30"/>
        <v>17.217901234567901</v>
      </c>
      <c r="AM163">
        <f t="shared" si="31"/>
        <v>11.544103458641976</v>
      </c>
      <c r="AP163" s="9"/>
      <c r="AQ163" s="21">
        <v>0.94955400000000001</v>
      </c>
      <c r="AR163" s="21">
        <v>24.7926</v>
      </c>
      <c r="AS163" s="21">
        <v>-1.4041100000000001E-2</v>
      </c>
      <c r="AT163" s="21">
        <v>153</v>
      </c>
      <c r="AU163" s="21">
        <v>0.94848600000000005</v>
      </c>
      <c r="AV163">
        <f t="shared" si="32"/>
        <v>17.334691358024692</v>
      </c>
      <c r="AW163">
        <f t="shared" si="33"/>
        <v>16.460225517777779</v>
      </c>
      <c r="AX163" s="9"/>
      <c r="AY163" s="21">
        <v>0.67047100000000004</v>
      </c>
      <c r="AZ163" s="21">
        <v>28.450700000000001</v>
      </c>
      <c r="BA163" s="21">
        <v>-1.3946500000000001E-2</v>
      </c>
      <c r="BB163" s="21">
        <v>153</v>
      </c>
      <c r="BC163" s="21">
        <v>0.66976899999999995</v>
      </c>
      <c r="BD163">
        <f t="shared" si="34"/>
        <v>17.217901234567901</v>
      </c>
      <c r="BE163">
        <f t="shared" si="35"/>
        <v>11.544103458641976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0.944519</v>
      </c>
      <c r="H164" s="21">
        <v>6.7402600000000001</v>
      </c>
      <c r="I164" s="21">
        <v>-1.40167E-2</v>
      </c>
      <c r="J164" s="21">
        <v>154</v>
      </c>
      <c r="K164" s="21">
        <v>0.943909</v>
      </c>
      <c r="L164">
        <f t="shared" si="24"/>
        <v>17.304567901234567</v>
      </c>
      <c r="M164">
        <f t="shared" si="25"/>
        <v>16.344493169506173</v>
      </c>
      <c r="N164" s="9"/>
      <c r="O164" s="21">
        <v>0.67550699999999997</v>
      </c>
      <c r="P164" s="21">
        <v>10.398300000000001</v>
      </c>
      <c r="Q164" s="21">
        <v>-1.3870199999999999E-2</v>
      </c>
      <c r="R164" s="21">
        <v>154</v>
      </c>
      <c r="S164" s="21">
        <v>0.67489600000000005</v>
      </c>
      <c r="T164">
        <f t="shared" si="26"/>
        <v>17.123703703703701</v>
      </c>
      <c r="U164">
        <f t="shared" si="27"/>
        <v>11.567181717777775</v>
      </c>
      <c r="X164" s="9"/>
      <c r="Y164" s="21">
        <v>0.944519</v>
      </c>
      <c r="Z164" s="21">
        <v>15.7745</v>
      </c>
      <c r="AA164" s="21">
        <v>-1.39557E-2</v>
      </c>
      <c r="AB164" s="21">
        <v>154</v>
      </c>
      <c r="AC164" s="21">
        <v>0.943604</v>
      </c>
      <c r="AD164">
        <f t="shared" si="28"/>
        <v>17.229259259259258</v>
      </c>
      <c r="AE164">
        <f t="shared" si="29"/>
        <v>16.273362726296295</v>
      </c>
      <c r="AF164" s="9"/>
      <c r="AG164" s="21">
        <v>0.67550699999999997</v>
      </c>
      <c r="AH164" s="21">
        <v>19.432500000000001</v>
      </c>
      <c r="AI164" s="21">
        <v>-1.39496E-2</v>
      </c>
      <c r="AJ164" s="21">
        <v>154</v>
      </c>
      <c r="AK164" s="21">
        <v>0.67483499999999996</v>
      </c>
      <c r="AL164">
        <f t="shared" si="30"/>
        <v>17.221728395061724</v>
      </c>
      <c r="AM164">
        <f t="shared" si="31"/>
        <v>11.633398082962959</v>
      </c>
      <c r="AP164" s="9"/>
      <c r="AQ164" s="21">
        <v>0.944519</v>
      </c>
      <c r="AR164" s="21">
        <v>24.802700000000002</v>
      </c>
      <c r="AS164" s="21">
        <v>-1.40442E-2</v>
      </c>
      <c r="AT164" s="21">
        <v>154</v>
      </c>
      <c r="AU164" s="21">
        <v>0.943604</v>
      </c>
      <c r="AV164">
        <f t="shared" si="32"/>
        <v>17.338518518518516</v>
      </c>
      <c r="AW164">
        <f t="shared" si="33"/>
        <v>16.37656017259259</v>
      </c>
      <c r="AX164" s="9"/>
      <c r="AY164" s="21">
        <v>0.67550699999999997</v>
      </c>
      <c r="AZ164" s="21">
        <v>28.460799999999999</v>
      </c>
      <c r="BA164" s="21">
        <v>-1.3952600000000001E-2</v>
      </c>
      <c r="BB164" s="21">
        <v>154</v>
      </c>
      <c r="BC164" s="21">
        <v>0.67489600000000005</v>
      </c>
      <c r="BD164">
        <f t="shared" si="34"/>
        <v>17.225432098765431</v>
      </c>
      <c r="BE164">
        <f t="shared" si="35"/>
        <v>11.635899960740739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0.93948399999999999</v>
      </c>
      <c r="H165" s="21">
        <v>6.7503299999999999</v>
      </c>
      <c r="I165" s="21">
        <v>-1.40228E-2</v>
      </c>
      <c r="J165" s="21">
        <v>155</v>
      </c>
      <c r="K165" s="21">
        <v>0.93811</v>
      </c>
      <c r="L165">
        <f t="shared" si="24"/>
        <v>17.312098765432097</v>
      </c>
      <c r="M165">
        <f t="shared" si="25"/>
        <v>16.264439796543208</v>
      </c>
      <c r="N165" s="9"/>
      <c r="O165" s="21">
        <v>0.68054199999999998</v>
      </c>
      <c r="P165" s="21">
        <v>10.4084</v>
      </c>
      <c r="Q165" s="21">
        <v>-1.3870199999999999E-2</v>
      </c>
      <c r="R165" s="21">
        <v>155</v>
      </c>
      <c r="S165" s="21">
        <v>0.67990099999999998</v>
      </c>
      <c r="T165">
        <f t="shared" si="26"/>
        <v>17.123703703703701</v>
      </c>
      <c r="U165">
        <f t="shared" si="27"/>
        <v>11.653399565925923</v>
      </c>
      <c r="X165" s="9"/>
      <c r="Y165" s="21">
        <v>0.93948399999999999</v>
      </c>
      <c r="Z165" s="21">
        <v>15.7845</v>
      </c>
      <c r="AA165" s="21">
        <v>-1.39618E-2</v>
      </c>
      <c r="AB165" s="21">
        <v>155</v>
      </c>
      <c r="AC165" s="21">
        <v>0.93872100000000003</v>
      </c>
      <c r="AD165">
        <f t="shared" si="28"/>
        <v>17.236790123456789</v>
      </c>
      <c r="AE165">
        <f t="shared" si="29"/>
        <v>16.193688532345679</v>
      </c>
      <c r="AF165" s="9"/>
      <c r="AG165" s="21">
        <v>0.68054199999999998</v>
      </c>
      <c r="AH165" s="21">
        <v>19.442599999999999</v>
      </c>
      <c r="AI165" s="21">
        <v>-1.39404E-2</v>
      </c>
      <c r="AJ165" s="21">
        <v>155</v>
      </c>
      <c r="AK165" s="21">
        <v>0.679871</v>
      </c>
      <c r="AL165">
        <f t="shared" si="30"/>
        <v>17.21037037037037</v>
      </c>
      <c r="AM165">
        <f t="shared" si="31"/>
        <v>11.712379872592592</v>
      </c>
      <c r="AP165" s="9"/>
      <c r="AQ165" s="21">
        <v>0.93948399999999999</v>
      </c>
      <c r="AR165" s="21">
        <v>24.812799999999999</v>
      </c>
      <c r="AS165" s="21">
        <v>-1.4047199999999999E-2</v>
      </c>
      <c r="AT165" s="21">
        <v>155</v>
      </c>
      <c r="AU165" s="21">
        <v>0.93872100000000003</v>
      </c>
      <c r="AV165">
        <f t="shared" si="32"/>
        <v>17.342222222222222</v>
      </c>
      <c r="AW165">
        <f t="shared" si="33"/>
        <v>16.292740302222221</v>
      </c>
      <c r="AX165" s="9"/>
      <c r="AY165" s="21">
        <v>0.68054199999999998</v>
      </c>
      <c r="AZ165" s="21">
        <v>28.470800000000001</v>
      </c>
      <c r="BA165" s="21">
        <v>-1.3958699999999999E-2</v>
      </c>
      <c r="BB165" s="21">
        <v>155</v>
      </c>
      <c r="BC165" s="21">
        <v>0.67984</v>
      </c>
      <c r="BD165">
        <f t="shared" si="34"/>
        <v>17.232962962962961</v>
      </c>
      <c r="BE165">
        <f t="shared" si="35"/>
        <v>11.727755080740739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0.93444799999999995</v>
      </c>
      <c r="H166" s="21">
        <v>6.7603999999999997</v>
      </c>
      <c r="I166" s="21">
        <v>-1.40228E-2</v>
      </c>
      <c r="J166" s="21">
        <v>156</v>
      </c>
      <c r="K166" s="21">
        <v>0.93414299999999995</v>
      </c>
      <c r="L166">
        <f t="shared" si="24"/>
        <v>17.312098765432097</v>
      </c>
      <c r="M166">
        <f t="shared" si="25"/>
        <v>16.177256067160492</v>
      </c>
      <c r="N166" s="9"/>
      <c r="O166" s="21">
        <v>0.68557699999999999</v>
      </c>
      <c r="P166" s="21">
        <v>10.4185</v>
      </c>
      <c r="Q166" s="21">
        <v>-1.3864100000000001E-2</v>
      </c>
      <c r="R166" s="21">
        <v>156</v>
      </c>
      <c r="S166" s="21">
        <v>0.68481400000000003</v>
      </c>
      <c r="T166">
        <f t="shared" si="26"/>
        <v>17.11617283950617</v>
      </c>
      <c r="U166">
        <f t="shared" si="27"/>
        <v>11.734454426790121</v>
      </c>
      <c r="X166" s="9"/>
      <c r="Y166" s="21">
        <v>0.93444799999999995</v>
      </c>
      <c r="Z166" s="21">
        <v>15.794600000000001</v>
      </c>
      <c r="AA166" s="21">
        <v>-1.3974E-2</v>
      </c>
      <c r="AB166" s="21">
        <v>156</v>
      </c>
      <c r="AC166" s="21">
        <v>0.93353299999999995</v>
      </c>
      <c r="AD166">
        <f t="shared" si="28"/>
        <v>17.251851851851853</v>
      </c>
      <c r="AE166">
        <f t="shared" si="29"/>
        <v>16.12095845925926</v>
      </c>
      <c r="AF166" s="9"/>
      <c r="AG166" s="21">
        <v>0.68557699999999999</v>
      </c>
      <c r="AH166" s="21">
        <v>19.4527</v>
      </c>
      <c r="AI166" s="21">
        <v>-1.39282E-2</v>
      </c>
      <c r="AJ166" s="21">
        <v>156</v>
      </c>
      <c r="AK166" s="21">
        <v>0.684998</v>
      </c>
      <c r="AL166">
        <f t="shared" si="30"/>
        <v>17.195308641975309</v>
      </c>
      <c r="AM166">
        <f t="shared" si="31"/>
        <v>11.788708112839506</v>
      </c>
      <c r="AP166" s="9"/>
      <c r="AQ166" s="21">
        <v>0.93444799999999995</v>
      </c>
      <c r="AR166" s="21">
        <v>24.822800000000001</v>
      </c>
      <c r="AS166" s="21">
        <v>-1.40503E-2</v>
      </c>
      <c r="AT166" s="21">
        <v>156</v>
      </c>
      <c r="AU166" s="21">
        <v>0.93322799999999995</v>
      </c>
      <c r="AV166">
        <f t="shared" si="32"/>
        <v>17.34604938271605</v>
      </c>
      <c r="AW166">
        <f t="shared" si="33"/>
        <v>16.208981153580247</v>
      </c>
      <c r="AX166" s="9"/>
      <c r="AY166" s="21">
        <v>0.68557699999999999</v>
      </c>
      <c r="AZ166" s="21">
        <v>28.480899999999998</v>
      </c>
      <c r="BA166" s="21">
        <v>-1.39709E-2</v>
      </c>
      <c r="BB166" s="21">
        <v>156</v>
      </c>
      <c r="BC166" s="21">
        <v>0.68487500000000001</v>
      </c>
      <c r="BD166">
        <f t="shared" si="34"/>
        <v>17.248024691358022</v>
      </c>
      <c r="BE166">
        <f t="shared" si="35"/>
        <v>11.824849023827159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0.92941300000000004</v>
      </c>
      <c r="H167" s="21">
        <v>6.7704700000000004</v>
      </c>
      <c r="I167" s="21">
        <v>-1.4019800000000001E-2</v>
      </c>
      <c r="J167" s="21">
        <v>157</v>
      </c>
      <c r="K167" s="21">
        <v>0.92803999999999998</v>
      </c>
      <c r="L167">
        <f t="shared" si="24"/>
        <v>17.308395061728394</v>
      </c>
      <c r="M167">
        <f t="shared" si="25"/>
        <v>16.086647379506172</v>
      </c>
      <c r="N167" s="9"/>
      <c r="O167" s="21">
        <v>0.69061300000000003</v>
      </c>
      <c r="P167" s="21">
        <v>10.4285</v>
      </c>
      <c r="Q167" s="21">
        <v>-1.3864100000000001E-2</v>
      </c>
      <c r="R167" s="21">
        <v>157</v>
      </c>
      <c r="S167" s="21">
        <v>0.68997200000000003</v>
      </c>
      <c r="T167">
        <f t="shared" si="26"/>
        <v>17.11617283950617</v>
      </c>
      <c r="U167">
        <f t="shared" si="27"/>
        <v>11.820651473209875</v>
      </c>
      <c r="X167" s="9"/>
      <c r="Y167" s="21">
        <v>0.92941300000000004</v>
      </c>
      <c r="Z167" s="21">
        <v>15.8047</v>
      </c>
      <c r="AA167" s="21">
        <v>-1.3983199999999999E-2</v>
      </c>
      <c r="AB167" s="21">
        <v>157</v>
      </c>
      <c r="AC167" s="21">
        <v>0.92864999999999998</v>
      </c>
      <c r="AD167">
        <f t="shared" si="28"/>
        <v>17.263209876543208</v>
      </c>
      <c r="AE167">
        <f t="shared" si="29"/>
        <v>16.044651680987652</v>
      </c>
      <c r="AF167" s="9"/>
      <c r="AG167" s="21">
        <v>0.69061300000000003</v>
      </c>
      <c r="AH167" s="21">
        <v>19.462700000000002</v>
      </c>
      <c r="AI167" s="21">
        <v>-1.39221E-2</v>
      </c>
      <c r="AJ167" s="21">
        <v>157</v>
      </c>
      <c r="AK167" s="21">
        <v>0.68994100000000003</v>
      </c>
      <c r="AL167">
        <f t="shared" si="30"/>
        <v>17.187777777777779</v>
      </c>
      <c r="AM167">
        <f t="shared" si="31"/>
        <v>11.870102774444446</v>
      </c>
      <c r="AP167" s="9"/>
      <c r="AQ167" s="21">
        <v>0.92941300000000004</v>
      </c>
      <c r="AR167" s="21">
        <v>24.832899999999999</v>
      </c>
      <c r="AS167" s="21">
        <v>-1.4053299999999999E-2</v>
      </c>
      <c r="AT167" s="21">
        <v>157</v>
      </c>
      <c r="AU167" s="21">
        <v>0.92864999999999998</v>
      </c>
      <c r="AV167">
        <f t="shared" si="32"/>
        <v>17.349753086419753</v>
      </c>
      <c r="AW167">
        <f t="shared" si="33"/>
        <v>16.125086065308643</v>
      </c>
      <c r="AX167" s="9"/>
      <c r="AY167" s="21">
        <v>0.69061300000000003</v>
      </c>
      <c r="AZ167" s="21">
        <v>28.491</v>
      </c>
      <c r="BA167" s="21">
        <v>-1.39709E-2</v>
      </c>
      <c r="BB167" s="21">
        <v>157</v>
      </c>
      <c r="BC167" s="21">
        <v>0.68994100000000003</v>
      </c>
      <c r="BD167">
        <f t="shared" si="34"/>
        <v>17.248024691358022</v>
      </c>
      <c r="BE167">
        <f t="shared" si="35"/>
        <v>11.911710076172838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0.924377</v>
      </c>
      <c r="H168" s="21">
        <v>6.7805400000000002</v>
      </c>
      <c r="I168" s="21">
        <v>-1.40137E-2</v>
      </c>
      <c r="J168" s="21">
        <v>158</v>
      </c>
      <c r="K168" s="21">
        <v>0.92346200000000001</v>
      </c>
      <c r="L168">
        <f t="shared" si="24"/>
        <v>17.300864197530863</v>
      </c>
      <c r="M168">
        <f t="shared" si="25"/>
        <v>15.992520944320987</v>
      </c>
      <c r="N168" s="9"/>
      <c r="O168" s="21">
        <v>0.69564800000000004</v>
      </c>
      <c r="P168" s="21">
        <v>10.438599999999999</v>
      </c>
      <c r="Q168" s="21">
        <v>-1.38672E-2</v>
      </c>
      <c r="R168" s="21">
        <v>158</v>
      </c>
      <c r="S168" s="21">
        <v>0.69500700000000004</v>
      </c>
      <c r="T168">
        <f t="shared" si="26"/>
        <v>17.12</v>
      </c>
      <c r="U168">
        <f t="shared" si="27"/>
        <v>11.909493760000002</v>
      </c>
      <c r="X168" s="9"/>
      <c r="Y168" s="21">
        <v>0.924377</v>
      </c>
      <c r="Z168" s="21">
        <v>15.8148</v>
      </c>
      <c r="AA168" s="21">
        <v>-1.39893E-2</v>
      </c>
      <c r="AB168" s="21">
        <v>158</v>
      </c>
      <c r="AC168" s="21">
        <v>0.924072</v>
      </c>
      <c r="AD168">
        <f t="shared" si="28"/>
        <v>17.270740740740738</v>
      </c>
      <c r="AE168">
        <f t="shared" si="29"/>
        <v>15.964675513703702</v>
      </c>
      <c r="AF168" s="9"/>
      <c r="AG168" s="21">
        <v>0.69564800000000004</v>
      </c>
      <c r="AH168" s="21">
        <v>19.472799999999999</v>
      </c>
      <c r="AI168" s="21">
        <v>-1.3909899999999999E-2</v>
      </c>
      <c r="AJ168" s="21">
        <v>158</v>
      </c>
      <c r="AK168" s="21">
        <v>0.69494599999999995</v>
      </c>
      <c r="AL168">
        <f t="shared" si="30"/>
        <v>17.172716049382714</v>
      </c>
      <c r="AM168">
        <f t="shared" si="31"/>
        <v>11.946165574320988</v>
      </c>
      <c r="AP168" s="9"/>
      <c r="AQ168" s="21">
        <v>0.924377</v>
      </c>
      <c r="AR168" s="21">
        <v>24.843</v>
      </c>
      <c r="AS168" s="21">
        <v>-1.4074700000000001E-2</v>
      </c>
      <c r="AT168" s="21">
        <v>158</v>
      </c>
      <c r="AU168" s="21">
        <v>0.923767</v>
      </c>
      <c r="AV168">
        <f t="shared" si="32"/>
        <v>17.376172839506172</v>
      </c>
      <c r="AW168">
        <f t="shared" si="33"/>
        <v>16.062134520864195</v>
      </c>
      <c r="AX168" s="9"/>
      <c r="AY168" s="21">
        <v>0.69564800000000004</v>
      </c>
      <c r="AZ168" s="21">
        <v>28.501000000000001</v>
      </c>
      <c r="BA168" s="21">
        <v>-1.39709E-2</v>
      </c>
      <c r="BB168" s="21">
        <v>158</v>
      </c>
      <c r="BC168" s="21">
        <v>0.69500700000000004</v>
      </c>
      <c r="BD168">
        <f t="shared" si="34"/>
        <v>17.248024691358022</v>
      </c>
      <c r="BE168">
        <f t="shared" si="35"/>
        <v>11.998553880493827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0.91934199999999999</v>
      </c>
      <c r="H169" s="21">
        <v>6.79061</v>
      </c>
      <c r="I169" s="21">
        <v>-1.40167E-2</v>
      </c>
      <c r="J169" s="21">
        <v>159</v>
      </c>
      <c r="K169" s="21">
        <v>0.91857900000000003</v>
      </c>
      <c r="L169">
        <f t="shared" si="24"/>
        <v>17.304567901234567</v>
      </c>
      <c r="M169">
        <f t="shared" si="25"/>
        <v>15.908816063456788</v>
      </c>
      <c r="N169" s="9"/>
      <c r="O169" s="21">
        <v>0.70068399999999997</v>
      </c>
      <c r="P169" s="21">
        <v>10.448700000000001</v>
      </c>
      <c r="Q169" s="21">
        <v>-1.3864100000000001E-2</v>
      </c>
      <c r="R169" s="21">
        <v>159</v>
      </c>
      <c r="S169" s="21">
        <v>0.70001199999999997</v>
      </c>
      <c r="T169">
        <f t="shared" si="26"/>
        <v>17.11617283950617</v>
      </c>
      <c r="U169">
        <f t="shared" si="27"/>
        <v>11.99302844987654</v>
      </c>
      <c r="X169" s="9"/>
      <c r="Y169" s="21">
        <v>0.91934199999999999</v>
      </c>
      <c r="Z169" s="21">
        <v>15.8248</v>
      </c>
      <c r="AA169" s="21">
        <v>-1.3986200000000001E-2</v>
      </c>
      <c r="AB169" s="21">
        <v>159</v>
      </c>
      <c r="AC169" s="21">
        <v>0.91827400000000003</v>
      </c>
      <c r="AD169">
        <f t="shared" si="28"/>
        <v>17.266913580246914</v>
      </c>
      <c r="AE169">
        <f t="shared" si="29"/>
        <v>15.874198864691358</v>
      </c>
      <c r="AF169" s="9"/>
      <c r="AG169" s="21">
        <v>0.70068399999999997</v>
      </c>
      <c r="AH169" s="21">
        <v>19.482900000000001</v>
      </c>
      <c r="AI169" s="21">
        <v>-1.3909899999999999E-2</v>
      </c>
      <c r="AJ169" s="21">
        <v>159</v>
      </c>
      <c r="AK169" s="21">
        <v>0.70001199999999997</v>
      </c>
      <c r="AL169">
        <f t="shared" si="30"/>
        <v>17.172716049382714</v>
      </c>
      <c r="AM169">
        <f t="shared" si="31"/>
        <v>12.032647372345677</v>
      </c>
      <c r="AP169" s="9"/>
      <c r="AQ169" s="21">
        <v>0.91934199999999999</v>
      </c>
      <c r="AR169" s="21">
        <v>24.853100000000001</v>
      </c>
      <c r="AS169" s="21">
        <v>-1.4080799999999999E-2</v>
      </c>
      <c r="AT169" s="21">
        <v>159</v>
      </c>
      <c r="AU169" s="21">
        <v>0.91827400000000003</v>
      </c>
      <c r="AV169">
        <f t="shared" si="32"/>
        <v>17.383703703703702</v>
      </c>
      <c r="AW169">
        <f t="shared" si="33"/>
        <v>15.981568930370369</v>
      </c>
      <c r="AX169" s="9"/>
      <c r="AY169" s="21">
        <v>0.70068399999999997</v>
      </c>
      <c r="AZ169" s="21">
        <v>28.511099999999999</v>
      </c>
      <c r="BA169" s="21">
        <v>-1.39709E-2</v>
      </c>
      <c r="BB169" s="21">
        <v>159</v>
      </c>
      <c r="BC169" s="21">
        <v>0.69995099999999999</v>
      </c>
      <c r="BD169">
        <f t="shared" si="34"/>
        <v>17.248024691358022</v>
      </c>
      <c r="BE169">
        <f t="shared" si="35"/>
        <v>12.085414932839504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0.91430699999999998</v>
      </c>
      <c r="H170" s="21">
        <v>6.8006799999999998</v>
      </c>
      <c r="I170" s="21">
        <v>-1.4031999999999999E-2</v>
      </c>
      <c r="J170" s="21">
        <v>160</v>
      </c>
      <c r="K170" s="21">
        <v>0.91308599999999995</v>
      </c>
      <c r="L170">
        <f t="shared" si="24"/>
        <v>17.323456790123455</v>
      </c>
      <c r="M170">
        <f t="shared" si="25"/>
        <v>15.838957807407406</v>
      </c>
      <c r="N170" s="9"/>
      <c r="O170" s="21">
        <v>0.70571899999999999</v>
      </c>
      <c r="P170" s="21">
        <v>10.4587</v>
      </c>
      <c r="Q170" s="21">
        <v>-1.3861099999999999E-2</v>
      </c>
      <c r="R170" s="21">
        <v>160</v>
      </c>
      <c r="S170" s="21">
        <v>0.705017</v>
      </c>
      <c r="T170">
        <f t="shared" si="26"/>
        <v>17.112469135802467</v>
      </c>
      <c r="U170">
        <f t="shared" si="27"/>
        <v>12.076594606049381</v>
      </c>
      <c r="X170" s="9"/>
      <c r="Y170" s="21">
        <v>0.91430699999999998</v>
      </c>
      <c r="Z170" s="21">
        <v>15.834899999999999</v>
      </c>
      <c r="AA170" s="21">
        <v>-1.39954E-2</v>
      </c>
      <c r="AB170" s="21">
        <v>160</v>
      </c>
      <c r="AC170" s="21">
        <v>0.91308599999999995</v>
      </c>
      <c r="AD170">
        <f t="shared" si="28"/>
        <v>17.278271604938272</v>
      </c>
      <c r="AE170">
        <f t="shared" si="29"/>
        <v>15.797644676296297</v>
      </c>
      <c r="AF170" s="9"/>
      <c r="AG170" s="21">
        <v>0.70571899999999999</v>
      </c>
      <c r="AH170" s="21">
        <v>19.492999999999999</v>
      </c>
      <c r="AI170" s="21">
        <v>-1.3913E-2</v>
      </c>
      <c r="AJ170" s="21">
        <v>160</v>
      </c>
      <c r="AK170" s="21">
        <v>0.70520000000000005</v>
      </c>
      <c r="AL170">
        <f t="shared" si="30"/>
        <v>17.176543209876542</v>
      </c>
      <c r="AM170">
        <f t="shared" si="31"/>
        <v>12.121812897530862</v>
      </c>
      <c r="AP170" s="9"/>
      <c r="AQ170" s="21">
        <v>0.91430699999999998</v>
      </c>
      <c r="AR170" s="21">
        <v>24.863099999999999</v>
      </c>
      <c r="AS170" s="21">
        <v>-1.4074700000000001E-2</v>
      </c>
      <c r="AT170" s="21">
        <v>160</v>
      </c>
      <c r="AU170" s="21">
        <v>0.91339099999999995</v>
      </c>
      <c r="AV170">
        <f t="shared" si="32"/>
        <v>17.376172839506172</v>
      </c>
      <c r="AW170">
        <f t="shared" si="33"/>
        <v>15.887156460370369</v>
      </c>
      <c r="AX170" s="9"/>
      <c r="AY170" s="21">
        <v>0.70571899999999999</v>
      </c>
      <c r="AZ170" s="21">
        <v>28.5212</v>
      </c>
      <c r="BA170" s="21">
        <v>-1.3983199999999999E-2</v>
      </c>
      <c r="BB170" s="21">
        <v>160</v>
      </c>
      <c r="BC170" s="21">
        <v>0.70507799999999998</v>
      </c>
      <c r="BD170">
        <f t="shared" si="34"/>
        <v>17.263209876543208</v>
      </c>
      <c r="BE170">
        <f t="shared" si="35"/>
        <v>12.182975210864196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0.90927100000000005</v>
      </c>
      <c r="H171" s="21">
        <v>6.8107600000000001</v>
      </c>
      <c r="I171" s="21">
        <v>-1.40289E-2</v>
      </c>
      <c r="J171" s="21">
        <v>161</v>
      </c>
      <c r="K171" s="21">
        <v>0.90850799999999998</v>
      </c>
      <c r="L171">
        <f t="shared" si="24"/>
        <v>17.319629629629631</v>
      </c>
      <c r="M171">
        <f t="shared" si="25"/>
        <v>15.748236952962966</v>
      </c>
      <c r="N171" s="9"/>
      <c r="O171" s="21">
        <v>0.710754</v>
      </c>
      <c r="P171" s="21">
        <v>10.4688</v>
      </c>
      <c r="Q171" s="21">
        <v>-1.3861099999999999E-2</v>
      </c>
      <c r="R171" s="21">
        <v>161</v>
      </c>
      <c r="S171" s="21">
        <v>0.71008300000000002</v>
      </c>
      <c r="T171">
        <f t="shared" si="26"/>
        <v>17.112469135802467</v>
      </c>
      <c r="U171">
        <f t="shared" si="27"/>
        <v>12.162755888148146</v>
      </c>
      <c r="X171" s="9"/>
      <c r="Y171" s="21">
        <v>0.90927100000000005</v>
      </c>
      <c r="Z171" s="21">
        <v>15.845000000000001</v>
      </c>
      <c r="AA171" s="21">
        <v>-1.40045E-2</v>
      </c>
      <c r="AB171" s="21">
        <v>161</v>
      </c>
      <c r="AC171" s="21">
        <v>0.90789799999999998</v>
      </c>
      <c r="AD171">
        <f t="shared" si="28"/>
        <v>17.289506172839506</v>
      </c>
      <c r="AE171">
        <f t="shared" si="29"/>
        <v>15.720846567283951</v>
      </c>
      <c r="AF171" s="9"/>
      <c r="AG171" s="21">
        <v>0.710754</v>
      </c>
      <c r="AH171" s="21">
        <v>19.503</v>
      </c>
      <c r="AI171" s="21">
        <v>-1.39252E-2</v>
      </c>
      <c r="AJ171" s="21">
        <v>161</v>
      </c>
      <c r="AK171" s="21">
        <v>0.71011400000000002</v>
      </c>
      <c r="AL171">
        <f t="shared" si="30"/>
        <v>17.191604938271606</v>
      </c>
      <c r="AM171">
        <f t="shared" si="31"/>
        <v>12.219001976296298</v>
      </c>
      <c r="AP171" s="9"/>
      <c r="AQ171" s="21">
        <v>0.90927100000000005</v>
      </c>
      <c r="AR171" s="21">
        <v>24.873200000000001</v>
      </c>
      <c r="AS171" s="21">
        <v>-1.4071699999999999E-2</v>
      </c>
      <c r="AT171" s="21">
        <v>161</v>
      </c>
      <c r="AU171" s="21">
        <v>0.90820299999999998</v>
      </c>
      <c r="AV171">
        <f t="shared" si="32"/>
        <v>17.372469135802469</v>
      </c>
      <c r="AW171">
        <f t="shared" si="33"/>
        <v>15.796282383580246</v>
      </c>
      <c r="AX171" s="9"/>
      <c r="AY171" s="21">
        <v>0.710754</v>
      </c>
      <c r="AZ171" s="21">
        <v>28.531199999999998</v>
      </c>
      <c r="BA171" s="21">
        <v>-1.3977099999999999E-2</v>
      </c>
      <c r="BB171" s="21">
        <v>161</v>
      </c>
      <c r="BC171" s="21">
        <v>0.71005200000000002</v>
      </c>
      <c r="BD171">
        <f t="shared" si="34"/>
        <v>17.255679012345677</v>
      </c>
      <c r="BE171">
        <f t="shared" si="35"/>
        <v>12.26454288074074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0.90423600000000004</v>
      </c>
      <c r="H172" s="21">
        <v>6.8208299999999999</v>
      </c>
      <c r="I172" s="21">
        <v>-1.4031999999999999E-2</v>
      </c>
      <c r="J172" s="21">
        <v>162</v>
      </c>
      <c r="K172" s="21">
        <v>0.90332000000000001</v>
      </c>
      <c r="L172">
        <f t="shared" si="24"/>
        <v>17.323456790123455</v>
      </c>
      <c r="M172">
        <f t="shared" si="25"/>
        <v>15.664493274074074</v>
      </c>
      <c r="N172" s="9"/>
      <c r="O172" s="21">
        <v>0.71579000000000004</v>
      </c>
      <c r="P172" s="21">
        <v>10.478899999999999</v>
      </c>
      <c r="Q172" s="21">
        <v>-1.3861099999999999E-2</v>
      </c>
      <c r="R172" s="21">
        <v>162</v>
      </c>
      <c r="S172" s="21">
        <v>0.71517900000000001</v>
      </c>
      <c r="T172">
        <f t="shared" si="26"/>
        <v>17.112469135802467</v>
      </c>
      <c r="U172">
        <f t="shared" si="27"/>
        <v>12.248934282716048</v>
      </c>
      <c r="X172" s="9"/>
      <c r="Y172" s="21">
        <v>0.90423600000000004</v>
      </c>
      <c r="Z172" s="21">
        <v>15.855</v>
      </c>
      <c r="AA172" s="21">
        <v>-1.40106E-2</v>
      </c>
      <c r="AB172" s="21">
        <v>162</v>
      </c>
      <c r="AC172" s="21">
        <v>0.90362500000000001</v>
      </c>
      <c r="AD172">
        <f t="shared" si="28"/>
        <v>17.297037037037036</v>
      </c>
      <c r="AE172">
        <f t="shared" si="29"/>
        <v>15.640603582222223</v>
      </c>
      <c r="AF172" s="9"/>
      <c r="AG172" s="21">
        <v>0.71579000000000004</v>
      </c>
      <c r="AH172" s="21">
        <v>19.513100000000001</v>
      </c>
      <c r="AI172" s="21">
        <v>-1.39252E-2</v>
      </c>
      <c r="AJ172" s="21">
        <v>162</v>
      </c>
      <c r="AK172" s="21">
        <v>0.71521000000000001</v>
      </c>
      <c r="AL172">
        <f t="shared" si="30"/>
        <v>17.191604938271606</v>
      </c>
      <c r="AM172">
        <f t="shared" si="31"/>
        <v>12.305578898765434</v>
      </c>
      <c r="AP172" s="9"/>
      <c r="AQ172" s="21">
        <v>0.90423600000000004</v>
      </c>
      <c r="AR172" s="21">
        <v>24.883299999999998</v>
      </c>
      <c r="AS172" s="21">
        <v>-1.4071699999999999E-2</v>
      </c>
      <c r="AT172" s="21">
        <v>162</v>
      </c>
      <c r="AU172" s="21">
        <v>0.90332000000000001</v>
      </c>
      <c r="AV172">
        <f t="shared" si="32"/>
        <v>17.372469135802469</v>
      </c>
      <c r="AW172">
        <f t="shared" si="33"/>
        <v>15.708812001481482</v>
      </c>
      <c r="AX172" s="9"/>
      <c r="AY172" s="21">
        <v>0.71579000000000004</v>
      </c>
      <c r="AZ172" s="21">
        <v>28.5413</v>
      </c>
      <c r="BA172" s="21">
        <v>-1.3974E-2</v>
      </c>
      <c r="BB172" s="21">
        <v>162</v>
      </c>
      <c r="BC172" s="21">
        <v>0.71521000000000001</v>
      </c>
      <c r="BD172">
        <f t="shared" si="34"/>
        <v>17.251851851851853</v>
      </c>
      <c r="BE172">
        <f t="shared" si="35"/>
        <v>12.348703037037039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0.8992</v>
      </c>
      <c r="H173" s="21">
        <v>6.8308999999999997</v>
      </c>
      <c r="I173" s="21">
        <v>-1.4035000000000001E-2</v>
      </c>
      <c r="J173" s="21">
        <v>163</v>
      </c>
      <c r="K173" s="21">
        <v>0.89843799999999996</v>
      </c>
      <c r="L173">
        <f t="shared" si="24"/>
        <v>17.327160493827162</v>
      </c>
      <c r="M173">
        <f t="shared" si="25"/>
        <v>15.580582716049383</v>
      </c>
      <c r="N173" s="9"/>
      <c r="O173" s="21">
        <v>0.72082500000000005</v>
      </c>
      <c r="P173" s="21">
        <v>10.489000000000001</v>
      </c>
      <c r="Q173" s="21">
        <v>-1.38519E-2</v>
      </c>
      <c r="R173" s="21">
        <v>163</v>
      </c>
      <c r="S173" s="21">
        <v>0.72018400000000005</v>
      </c>
      <c r="T173">
        <f t="shared" si="26"/>
        <v>17.101111111111113</v>
      </c>
      <c r="U173">
        <f t="shared" si="27"/>
        <v>12.326908416666669</v>
      </c>
      <c r="X173" s="9"/>
      <c r="Y173" s="21">
        <v>0.8992</v>
      </c>
      <c r="Z173" s="21">
        <v>15.8651</v>
      </c>
      <c r="AA173" s="21">
        <v>-1.40076E-2</v>
      </c>
      <c r="AB173" s="21">
        <v>163</v>
      </c>
      <c r="AC173" s="21">
        <v>0.89874299999999996</v>
      </c>
      <c r="AD173">
        <f t="shared" si="28"/>
        <v>17.293333333333333</v>
      </c>
      <c r="AE173">
        <f t="shared" si="29"/>
        <v>15.550165333333332</v>
      </c>
      <c r="AF173" s="9"/>
      <c r="AG173" s="21">
        <v>0.72082500000000005</v>
      </c>
      <c r="AH173" s="21">
        <v>19.523199999999999</v>
      </c>
      <c r="AI173" s="21">
        <v>-1.39252E-2</v>
      </c>
      <c r="AJ173" s="21">
        <v>163</v>
      </c>
      <c r="AK173" s="21">
        <v>0.72009299999999998</v>
      </c>
      <c r="AL173">
        <f t="shared" si="30"/>
        <v>17.191604938271606</v>
      </c>
      <c r="AM173">
        <f t="shared" si="31"/>
        <v>12.392138629629631</v>
      </c>
      <c r="AP173" s="9"/>
      <c r="AQ173" s="21">
        <v>0.8992</v>
      </c>
      <c r="AR173" s="21">
        <v>24.8933</v>
      </c>
      <c r="AS173" s="21">
        <v>-1.4071699999999999E-2</v>
      </c>
      <c r="AT173" s="21">
        <v>163</v>
      </c>
      <c r="AU173" s="21">
        <v>0.89874299999999996</v>
      </c>
      <c r="AV173">
        <f t="shared" si="32"/>
        <v>17.372469135802469</v>
      </c>
      <c r="AW173">
        <f t="shared" si="33"/>
        <v>15.621324246913579</v>
      </c>
      <c r="AX173" s="9"/>
      <c r="AY173" s="21">
        <v>0.72082500000000005</v>
      </c>
      <c r="AZ173" s="21">
        <v>28.551400000000001</v>
      </c>
      <c r="BA173" s="21">
        <v>-1.3977099999999999E-2</v>
      </c>
      <c r="BB173" s="21">
        <v>163</v>
      </c>
      <c r="BC173" s="21">
        <v>0.72012299999999996</v>
      </c>
      <c r="BD173">
        <f t="shared" si="34"/>
        <v>17.255679012345677</v>
      </c>
      <c r="BE173">
        <f t="shared" si="35"/>
        <v>12.438324824074073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0.89416499999999999</v>
      </c>
      <c r="H174" s="21">
        <v>6.8409700000000004</v>
      </c>
      <c r="I174" s="21">
        <v>-1.40381E-2</v>
      </c>
      <c r="J174" s="21">
        <v>164</v>
      </c>
      <c r="K174" s="21">
        <v>0.89324999999999999</v>
      </c>
      <c r="L174">
        <f t="shared" si="24"/>
        <v>17.330987654320985</v>
      </c>
      <c r="M174">
        <f t="shared" si="25"/>
        <v>15.496762575925924</v>
      </c>
      <c r="N174" s="9"/>
      <c r="O174" s="21">
        <v>0.72586099999999998</v>
      </c>
      <c r="P174" s="21">
        <v>10.499000000000001</v>
      </c>
      <c r="Q174" s="21">
        <v>-1.3842800000000001E-2</v>
      </c>
      <c r="R174" s="21">
        <v>164</v>
      </c>
      <c r="S174" s="21">
        <v>0.72521999999999998</v>
      </c>
      <c r="T174">
        <f t="shared" si="26"/>
        <v>17.089876543209876</v>
      </c>
      <c r="U174">
        <f t="shared" si="27"/>
        <v>12.404874877530863</v>
      </c>
      <c r="X174" s="9"/>
      <c r="Y174" s="21">
        <v>0.89416499999999999</v>
      </c>
      <c r="Z174" s="21">
        <v>15.8752</v>
      </c>
      <c r="AA174" s="21">
        <v>-1.40045E-2</v>
      </c>
      <c r="AB174" s="21">
        <v>164</v>
      </c>
      <c r="AC174" s="21">
        <v>0.89324999999999999</v>
      </c>
      <c r="AD174">
        <f t="shared" si="28"/>
        <v>17.289506172839506</v>
      </c>
      <c r="AE174">
        <f t="shared" si="29"/>
        <v>15.459671287037036</v>
      </c>
      <c r="AF174" s="9"/>
      <c r="AG174" s="21">
        <v>0.72586099999999998</v>
      </c>
      <c r="AH174" s="21">
        <v>19.533200000000001</v>
      </c>
      <c r="AI174" s="21">
        <v>-1.39343E-2</v>
      </c>
      <c r="AJ174" s="21">
        <v>164</v>
      </c>
      <c r="AK174" s="21">
        <v>0.72521999999999998</v>
      </c>
      <c r="AL174">
        <f t="shared" si="30"/>
        <v>17.202839506172836</v>
      </c>
      <c r="AM174">
        <f t="shared" si="31"/>
        <v>12.48687028679012</v>
      </c>
      <c r="AP174" s="9"/>
      <c r="AQ174" s="21">
        <v>0.89416499999999999</v>
      </c>
      <c r="AR174" s="21">
        <v>24.903400000000001</v>
      </c>
      <c r="AS174" s="21">
        <v>-1.4086899999999999E-2</v>
      </c>
      <c r="AT174" s="21">
        <v>164</v>
      </c>
      <c r="AU174" s="21">
        <v>0.89385999999999999</v>
      </c>
      <c r="AV174">
        <f t="shared" si="32"/>
        <v>17.391234567901233</v>
      </c>
      <c r="AW174">
        <f t="shared" si="33"/>
        <v>15.550633257407405</v>
      </c>
      <c r="AX174" s="9"/>
      <c r="AY174" s="21">
        <v>0.72586099999999998</v>
      </c>
      <c r="AZ174" s="21">
        <v>28.561499999999999</v>
      </c>
      <c r="BA174" s="21">
        <v>-1.39709E-2</v>
      </c>
      <c r="BB174" s="21">
        <v>164</v>
      </c>
      <c r="BC174" s="21">
        <v>0.72528099999999995</v>
      </c>
      <c r="BD174">
        <f t="shared" si="34"/>
        <v>17.248024691358022</v>
      </c>
      <c r="BE174">
        <f t="shared" si="35"/>
        <v>12.519668450493825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0.88912999999999998</v>
      </c>
      <c r="H175" s="21">
        <v>6.8510400000000002</v>
      </c>
      <c r="I175" s="21">
        <v>-1.40442E-2</v>
      </c>
      <c r="J175" s="21">
        <v>165</v>
      </c>
      <c r="K175" s="21">
        <v>0.88775599999999999</v>
      </c>
      <c r="L175">
        <f t="shared" si="24"/>
        <v>17.338518518518516</v>
      </c>
      <c r="M175">
        <f t="shared" si="25"/>
        <v>15.416196970370368</v>
      </c>
      <c r="N175" s="9"/>
      <c r="O175" s="21">
        <v>0.73089599999999999</v>
      </c>
      <c r="P175" s="21">
        <v>10.5091</v>
      </c>
      <c r="Q175" s="21">
        <v>-1.38397E-2</v>
      </c>
      <c r="R175" s="21">
        <v>165</v>
      </c>
      <c r="S175" s="21">
        <v>0.73022500000000001</v>
      </c>
      <c r="T175">
        <f t="shared" si="26"/>
        <v>17.086049382716048</v>
      </c>
      <c r="U175">
        <f t="shared" si="27"/>
        <v>12.488125149629628</v>
      </c>
      <c r="X175" s="9"/>
      <c r="Y175" s="21">
        <v>0.88912999999999998</v>
      </c>
      <c r="Z175" s="21">
        <v>15.885300000000001</v>
      </c>
      <c r="AA175" s="21">
        <v>-1.40076E-2</v>
      </c>
      <c r="AB175" s="21">
        <v>165</v>
      </c>
      <c r="AC175" s="21">
        <v>0.88806200000000002</v>
      </c>
      <c r="AD175">
        <f t="shared" si="28"/>
        <v>17.293333333333333</v>
      </c>
      <c r="AE175">
        <f t="shared" si="29"/>
        <v>15.376021466666666</v>
      </c>
      <c r="AF175" s="9"/>
      <c r="AG175" s="21">
        <v>0.73089599999999999</v>
      </c>
      <c r="AH175" s="21">
        <v>19.543299999999999</v>
      </c>
      <c r="AI175" s="21">
        <v>-1.3943499999999999E-2</v>
      </c>
      <c r="AJ175" s="21">
        <v>165</v>
      </c>
      <c r="AK175" s="21">
        <v>0.73019400000000001</v>
      </c>
      <c r="AL175">
        <f t="shared" si="30"/>
        <v>17.214197530864197</v>
      </c>
      <c r="AM175">
        <f t="shared" si="31"/>
        <v>12.581788118518519</v>
      </c>
      <c r="AP175" s="9"/>
      <c r="AQ175" s="21">
        <v>0.88912999999999998</v>
      </c>
      <c r="AR175" s="21">
        <v>24.913499999999999</v>
      </c>
      <c r="AS175" s="21">
        <v>-1.40961E-2</v>
      </c>
      <c r="AT175" s="21">
        <v>165</v>
      </c>
      <c r="AU175" s="21">
        <v>0.88806200000000002</v>
      </c>
      <c r="AV175">
        <f t="shared" si="32"/>
        <v>17.40259259259259</v>
      </c>
      <c r="AW175">
        <f t="shared" si="33"/>
        <v>15.47316715185185</v>
      </c>
      <c r="AX175" s="9"/>
      <c r="AY175" s="21">
        <v>0.73089599999999999</v>
      </c>
      <c r="AZ175" s="21">
        <v>28.5715</v>
      </c>
      <c r="BA175" s="21">
        <v>-1.39679E-2</v>
      </c>
      <c r="BB175" s="21">
        <v>165</v>
      </c>
      <c r="BC175" s="21">
        <v>0.73028599999999999</v>
      </c>
      <c r="BD175">
        <f t="shared" si="34"/>
        <v>17.244320987654319</v>
      </c>
      <c r="BE175">
        <f t="shared" si="35"/>
        <v>12.603805232592592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0.88409400000000005</v>
      </c>
      <c r="H176" s="21">
        <v>6.86111</v>
      </c>
      <c r="I176" s="21">
        <v>-1.4053299999999999E-2</v>
      </c>
      <c r="J176" s="21">
        <v>166</v>
      </c>
      <c r="K176" s="21">
        <v>0.88287400000000005</v>
      </c>
      <c r="L176">
        <f t="shared" si="24"/>
        <v>17.349753086419753</v>
      </c>
      <c r="M176">
        <f t="shared" si="25"/>
        <v>15.338812605185186</v>
      </c>
      <c r="N176" s="9"/>
      <c r="O176" s="21">
        <v>0.735931</v>
      </c>
      <c r="P176" s="21">
        <v>10.5192</v>
      </c>
      <c r="Q176" s="21">
        <v>-1.38367E-2</v>
      </c>
      <c r="R176" s="21">
        <v>166</v>
      </c>
      <c r="S176" s="21">
        <v>0.73526000000000002</v>
      </c>
      <c r="T176">
        <f t="shared" si="26"/>
        <v>17.082345679012345</v>
      </c>
      <c r="U176">
        <f t="shared" si="27"/>
        <v>12.571427737901233</v>
      </c>
      <c r="X176" s="9"/>
      <c r="Y176" s="21">
        <v>0.88409400000000005</v>
      </c>
      <c r="Z176" s="21">
        <v>15.895300000000001</v>
      </c>
      <c r="AA176" s="21">
        <v>-1.40015E-2</v>
      </c>
      <c r="AB176" s="21">
        <v>166</v>
      </c>
      <c r="AC176" s="21">
        <v>0.88348400000000005</v>
      </c>
      <c r="AD176">
        <f t="shared" si="28"/>
        <v>17.285802469135803</v>
      </c>
      <c r="AE176">
        <f t="shared" si="29"/>
        <v>15.282274248148148</v>
      </c>
      <c r="AF176" s="9"/>
      <c r="AG176" s="21">
        <v>0.735931</v>
      </c>
      <c r="AH176" s="21">
        <v>19.5534</v>
      </c>
      <c r="AI176" s="21">
        <v>-1.3952600000000001E-2</v>
      </c>
      <c r="AJ176" s="21">
        <v>166</v>
      </c>
      <c r="AK176" s="21">
        <v>0.735321</v>
      </c>
      <c r="AL176">
        <f t="shared" si="30"/>
        <v>17.225432098765431</v>
      </c>
      <c r="AM176">
        <f t="shared" si="31"/>
        <v>12.676729469876543</v>
      </c>
      <c r="AP176" s="9"/>
      <c r="AQ176" s="21">
        <v>0.88409400000000005</v>
      </c>
      <c r="AR176" s="21">
        <v>24.923500000000001</v>
      </c>
      <c r="AS176" s="21">
        <v>-1.4108300000000001E-2</v>
      </c>
      <c r="AT176" s="21">
        <v>166</v>
      </c>
      <c r="AU176" s="21">
        <v>0.88287400000000005</v>
      </c>
      <c r="AV176">
        <f t="shared" si="32"/>
        <v>17.417654320987655</v>
      </c>
      <c r="AW176">
        <f t="shared" si="33"/>
        <v>15.39884367925926</v>
      </c>
      <c r="AX176" s="9"/>
      <c r="AY176" s="21">
        <v>0.735931</v>
      </c>
      <c r="AZ176" s="21">
        <v>28.581600000000002</v>
      </c>
      <c r="BA176" s="21">
        <v>-1.39679E-2</v>
      </c>
      <c r="BB176" s="21">
        <v>166</v>
      </c>
      <c r="BC176" s="21">
        <v>0.73529100000000003</v>
      </c>
      <c r="BD176">
        <f t="shared" si="34"/>
        <v>17.244320987654319</v>
      </c>
      <c r="BE176">
        <f t="shared" si="35"/>
        <v>12.690630388765431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0.87905900000000003</v>
      </c>
      <c r="H177" s="21">
        <v>6.8711799999999998</v>
      </c>
      <c r="I177" s="21">
        <v>-1.40503E-2</v>
      </c>
      <c r="J177" s="21">
        <v>167</v>
      </c>
      <c r="K177" s="21">
        <v>0.87860099999999997</v>
      </c>
      <c r="L177">
        <f t="shared" si="24"/>
        <v>17.34604938271605</v>
      </c>
      <c r="M177">
        <f t="shared" si="25"/>
        <v>15.248200824320989</v>
      </c>
      <c r="N177" s="9"/>
      <c r="O177" s="21">
        <v>0.74096700000000004</v>
      </c>
      <c r="P177" s="21">
        <v>10.529199999999999</v>
      </c>
      <c r="Q177" s="21">
        <v>-1.3842800000000001E-2</v>
      </c>
      <c r="R177" s="21">
        <v>167</v>
      </c>
      <c r="S177" s="21">
        <v>0.74038700000000002</v>
      </c>
      <c r="T177">
        <f t="shared" si="26"/>
        <v>17.089876543209876</v>
      </c>
      <c r="U177">
        <f t="shared" si="27"/>
        <v>12.663034552592592</v>
      </c>
      <c r="X177" s="9"/>
      <c r="Y177" s="21">
        <v>0.87905900000000003</v>
      </c>
      <c r="Z177" s="21">
        <v>15.9054</v>
      </c>
      <c r="AA177" s="21">
        <v>-1.40106E-2</v>
      </c>
      <c r="AB177" s="21">
        <v>167</v>
      </c>
      <c r="AC177" s="21">
        <v>0.87799099999999997</v>
      </c>
      <c r="AD177">
        <f t="shared" si="28"/>
        <v>17.297037037037036</v>
      </c>
      <c r="AE177">
        <f t="shared" si="29"/>
        <v>15.205116080740741</v>
      </c>
      <c r="AF177" s="9"/>
      <c r="AG177" s="21">
        <v>0.74096700000000004</v>
      </c>
      <c r="AH177" s="21">
        <v>19.563400000000001</v>
      </c>
      <c r="AI177" s="21">
        <v>-1.3964799999999999E-2</v>
      </c>
      <c r="AJ177" s="21">
        <v>167</v>
      </c>
      <c r="AK177" s="21">
        <v>0.74020399999999997</v>
      </c>
      <c r="AL177">
        <f t="shared" si="30"/>
        <v>17.240493827160492</v>
      </c>
      <c r="AM177">
        <f t="shared" si="31"/>
        <v>12.774636989629629</v>
      </c>
      <c r="AP177" s="9"/>
      <c r="AQ177" s="21">
        <v>0.87905900000000003</v>
      </c>
      <c r="AR177" s="21">
        <v>24.933599999999998</v>
      </c>
      <c r="AS177" s="21">
        <v>-1.40991E-2</v>
      </c>
      <c r="AT177" s="21">
        <v>167</v>
      </c>
      <c r="AU177" s="21">
        <v>0.87829599999999997</v>
      </c>
      <c r="AV177">
        <f t="shared" si="32"/>
        <v>17.406296296296293</v>
      </c>
      <c r="AW177">
        <f t="shared" si="33"/>
        <v>15.301161415925923</v>
      </c>
      <c r="AX177" s="9"/>
      <c r="AY177" s="21">
        <v>0.74096700000000004</v>
      </c>
      <c r="AZ177" s="21">
        <v>28.591699999999999</v>
      </c>
      <c r="BA177" s="21">
        <v>-1.39679E-2</v>
      </c>
      <c r="BB177" s="21">
        <v>167</v>
      </c>
      <c r="BC177" s="21">
        <v>0.74020399999999997</v>
      </c>
      <c r="BD177">
        <f t="shared" si="34"/>
        <v>17.244320987654319</v>
      </c>
      <c r="BE177">
        <f t="shared" si="35"/>
        <v>12.777472789259258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0.87402299999999999</v>
      </c>
      <c r="H178" s="21">
        <v>6.8812499999999996</v>
      </c>
      <c r="I178" s="21">
        <v>-1.40442E-2</v>
      </c>
      <c r="J178" s="21">
        <v>168</v>
      </c>
      <c r="K178" s="21">
        <v>0.87341299999999999</v>
      </c>
      <c r="L178">
        <f t="shared" si="24"/>
        <v>17.338518518518516</v>
      </c>
      <c r="M178">
        <f t="shared" si="25"/>
        <v>15.154263971111108</v>
      </c>
      <c r="N178" s="9"/>
      <c r="O178" s="21">
        <v>0.74600200000000005</v>
      </c>
      <c r="P178" s="21">
        <v>10.539300000000001</v>
      </c>
      <c r="Q178" s="21">
        <v>-1.38458E-2</v>
      </c>
      <c r="R178" s="21">
        <v>168</v>
      </c>
      <c r="S178" s="21">
        <v>0.74533099999999997</v>
      </c>
      <c r="T178">
        <f t="shared" si="26"/>
        <v>17.093580246913579</v>
      </c>
      <c r="U178">
        <f t="shared" si="27"/>
        <v>12.751845051358025</v>
      </c>
      <c r="X178" s="9"/>
      <c r="Y178" s="21">
        <v>0.87402299999999999</v>
      </c>
      <c r="Z178" s="21">
        <v>15.9155</v>
      </c>
      <c r="AA178" s="21">
        <v>-1.40106E-2</v>
      </c>
      <c r="AB178" s="21">
        <v>168</v>
      </c>
      <c r="AC178" s="21">
        <v>0.873108</v>
      </c>
      <c r="AD178">
        <f t="shared" si="28"/>
        <v>17.297037037037036</v>
      </c>
      <c r="AE178">
        <f t="shared" si="29"/>
        <v>15.118008202222221</v>
      </c>
      <c r="AF178" s="9"/>
      <c r="AG178" s="21">
        <v>0.74600200000000005</v>
      </c>
      <c r="AH178" s="21">
        <v>19.573499999999999</v>
      </c>
      <c r="AI178" s="21">
        <v>-1.39709E-2</v>
      </c>
      <c r="AJ178" s="21">
        <v>168</v>
      </c>
      <c r="AK178" s="21">
        <v>0.74533099999999997</v>
      </c>
      <c r="AL178">
        <f t="shared" si="30"/>
        <v>17.248024691358022</v>
      </c>
      <c r="AM178">
        <f t="shared" si="31"/>
        <v>12.867060915802469</v>
      </c>
      <c r="AP178" s="9"/>
      <c r="AQ178" s="21">
        <v>0.87402299999999999</v>
      </c>
      <c r="AR178" s="21">
        <v>24.9437</v>
      </c>
      <c r="AS178" s="21">
        <v>-1.4093E-2</v>
      </c>
      <c r="AT178" s="21">
        <v>168</v>
      </c>
      <c r="AU178" s="21">
        <v>0.873108</v>
      </c>
      <c r="AV178">
        <f t="shared" si="32"/>
        <v>17.398765432098763</v>
      </c>
      <c r="AW178">
        <f t="shared" si="33"/>
        <v>15.206921159259258</v>
      </c>
      <c r="AX178" s="9"/>
      <c r="AY178" s="21">
        <v>0.74600200000000005</v>
      </c>
      <c r="AZ178" s="21">
        <v>28.601700000000001</v>
      </c>
      <c r="BA178" s="21">
        <v>-1.39679E-2</v>
      </c>
      <c r="BB178" s="21">
        <v>168</v>
      </c>
      <c r="BC178" s="21">
        <v>0.74529999999999996</v>
      </c>
      <c r="BD178">
        <f t="shared" si="34"/>
        <v>17.244320987654319</v>
      </c>
      <c r="BE178">
        <f t="shared" si="35"/>
        <v>12.864297945432098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0.86898799999999998</v>
      </c>
      <c r="H179" s="21">
        <v>6.8913200000000003</v>
      </c>
      <c r="I179" s="21">
        <v>-1.4041100000000001E-2</v>
      </c>
      <c r="J179" s="21">
        <v>169</v>
      </c>
      <c r="K179" s="21">
        <v>0.86853000000000002</v>
      </c>
      <c r="L179">
        <f t="shared" si="24"/>
        <v>17.334691358024692</v>
      </c>
      <c r="M179">
        <f t="shared" si="25"/>
        <v>15.063638773827162</v>
      </c>
      <c r="N179" s="9"/>
      <c r="O179" s="21">
        <v>0.75103799999999998</v>
      </c>
      <c r="P179" s="21">
        <v>10.5494</v>
      </c>
      <c r="Q179" s="21">
        <v>-1.38519E-2</v>
      </c>
      <c r="R179" s="21">
        <v>169</v>
      </c>
      <c r="S179" s="21">
        <v>0.75036599999999998</v>
      </c>
      <c r="T179">
        <f t="shared" si="26"/>
        <v>17.101111111111113</v>
      </c>
      <c r="U179">
        <f t="shared" si="27"/>
        <v>12.843584286666667</v>
      </c>
      <c r="X179" s="9"/>
      <c r="Y179" s="21">
        <v>0.86898799999999998</v>
      </c>
      <c r="Z179" s="21">
        <v>15.9255</v>
      </c>
      <c r="AA179" s="21">
        <v>-1.40228E-2</v>
      </c>
      <c r="AB179" s="21">
        <v>169</v>
      </c>
      <c r="AC179" s="21">
        <v>0.86853000000000002</v>
      </c>
      <c r="AD179">
        <f t="shared" si="28"/>
        <v>17.312098765432097</v>
      </c>
      <c r="AE179">
        <f t="shared" si="29"/>
        <v>15.044006081975306</v>
      </c>
      <c r="AF179" s="9"/>
      <c r="AG179" s="21">
        <v>0.75103799999999998</v>
      </c>
      <c r="AH179" s="21">
        <v>19.583600000000001</v>
      </c>
      <c r="AI179" s="21">
        <v>-1.3980100000000001E-2</v>
      </c>
      <c r="AJ179" s="21">
        <v>169</v>
      </c>
      <c r="AK179" s="21">
        <v>0.75036599999999998</v>
      </c>
      <c r="AL179">
        <f t="shared" si="30"/>
        <v>17.259382716049384</v>
      </c>
      <c r="AM179">
        <f t="shared" si="31"/>
        <v>12.962452276296297</v>
      </c>
      <c r="AP179" s="9"/>
      <c r="AQ179" s="21">
        <v>0.86898799999999998</v>
      </c>
      <c r="AR179" s="21">
        <v>24.953800000000001</v>
      </c>
      <c r="AS179" s="21">
        <v>-1.40961E-2</v>
      </c>
      <c r="AT179" s="21">
        <v>169</v>
      </c>
      <c r="AU179" s="21">
        <v>0.86792000000000002</v>
      </c>
      <c r="AV179">
        <f t="shared" si="32"/>
        <v>17.40259259259259</v>
      </c>
      <c r="AW179">
        <f t="shared" si="33"/>
        <v>15.12264413185185</v>
      </c>
      <c r="AX179" s="9"/>
      <c r="AY179" s="21">
        <v>0.75103799999999998</v>
      </c>
      <c r="AZ179" s="21">
        <v>28.611799999999999</v>
      </c>
      <c r="BA179" s="21">
        <v>-1.39709E-2</v>
      </c>
      <c r="BB179" s="21">
        <v>169</v>
      </c>
      <c r="BC179" s="21">
        <v>0.750305</v>
      </c>
      <c r="BD179">
        <f t="shared" si="34"/>
        <v>17.248024691358022</v>
      </c>
      <c r="BE179">
        <f t="shared" si="35"/>
        <v>12.953921968148146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0.86395299999999997</v>
      </c>
      <c r="H180" s="21">
        <v>6.9013900000000001</v>
      </c>
      <c r="I180" s="21">
        <v>-1.40381E-2</v>
      </c>
      <c r="J180" s="21">
        <v>170</v>
      </c>
      <c r="K180" s="21">
        <v>0.86273200000000005</v>
      </c>
      <c r="L180">
        <f t="shared" si="24"/>
        <v>17.330987654320985</v>
      </c>
      <c r="M180">
        <f t="shared" si="25"/>
        <v>14.973158776913579</v>
      </c>
      <c r="N180" s="9"/>
      <c r="O180" s="21">
        <v>0.756073</v>
      </c>
      <c r="P180" s="21">
        <v>10.5594</v>
      </c>
      <c r="Q180" s="21">
        <v>-1.3858000000000001E-2</v>
      </c>
      <c r="R180" s="21">
        <v>170</v>
      </c>
      <c r="S180" s="21">
        <v>0.75531000000000004</v>
      </c>
      <c r="T180">
        <f t="shared" si="26"/>
        <v>17.10864197530864</v>
      </c>
      <c r="U180">
        <f t="shared" si="27"/>
        <v>12.935382264197528</v>
      </c>
      <c r="X180" s="9"/>
      <c r="Y180" s="21">
        <v>0.86395299999999997</v>
      </c>
      <c r="Z180" s="21">
        <v>15.935600000000001</v>
      </c>
      <c r="AA180" s="21">
        <v>-1.40289E-2</v>
      </c>
      <c r="AB180" s="21">
        <v>170</v>
      </c>
      <c r="AC180" s="21">
        <v>0.86334200000000005</v>
      </c>
      <c r="AD180">
        <f t="shared" si="28"/>
        <v>17.319629629629631</v>
      </c>
      <c r="AE180">
        <f t="shared" si="29"/>
        <v>14.963345977407409</v>
      </c>
      <c r="AF180" s="9"/>
      <c r="AG180" s="21">
        <v>0.756073</v>
      </c>
      <c r="AH180" s="21">
        <v>19.593699999999998</v>
      </c>
      <c r="AI180" s="21">
        <v>-1.3977099999999999E-2</v>
      </c>
      <c r="AJ180" s="21">
        <v>170</v>
      </c>
      <c r="AK180" s="21">
        <v>0.75561500000000004</v>
      </c>
      <c r="AL180">
        <f t="shared" si="30"/>
        <v>17.255679012345677</v>
      </c>
      <c r="AM180">
        <f t="shared" si="31"/>
        <v>13.046552997901234</v>
      </c>
      <c r="AP180" s="9"/>
      <c r="AQ180" s="21">
        <v>0.86395299999999997</v>
      </c>
      <c r="AR180" s="21">
        <v>24.963799999999999</v>
      </c>
      <c r="AS180" s="21">
        <v>-1.40991E-2</v>
      </c>
      <c r="AT180" s="21">
        <v>170</v>
      </c>
      <c r="AU180" s="21">
        <v>0.86334200000000005</v>
      </c>
      <c r="AV180">
        <f t="shared" si="32"/>
        <v>17.406296296296293</v>
      </c>
      <c r="AW180">
        <f t="shared" si="33"/>
        <v>15.038221904074071</v>
      </c>
      <c r="AX180" s="9"/>
      <c r="AY180" s="21">
        <v>0.756073</v>
      </c>
      <c r="AZ180" s="21">
        <v>28.6219</v>
      </c>
      <c r="BA180" s="21">
        <v>-1.39709E-2</v>
      </c>
      <c r="BB180" s="21">
        <v>170</v>
      </c>
      <c r="BC180" s="21">
        <v>0.75531000000000004</v>
      </c>
      <c r="BD180">
        <f t="shared" si="34"/>
        <v>17.248024691358022</v>
      </c>
      <c r="BE180">
        <f t="shared" si="35"/>
        <v>13.040765772469134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0.85891700000000004</v>
      </c>
      <c r="H181" s="21">
        <v>6.9114699999999996</v>
      </c>
      <c r="I181" s="21">
        <v>-1.4031999999999999E-2</v>
      </c>
      <c r="J181" s="21">
        <v>171</v>
      </c>
      <c r="K181" s="21">
        <v>0.85845899999999997</v>
      </c>
      <c r="L181">
        <f t="shared" si="24"/>
        <v>17.323456790123455</v>
      </c>
      <c r="M181">
        <f t="shared" si="25"/>
        <v>14.879411535802468</v>
      </c>
      <c r="N181" s="9"/>
      <c r="O181" s="21">
        <v>0.76110800000000001</v>
      </c>
      <c r="P181" s="21">
        <v>10.5695</v>
      </c>
      <c r="Q181" s="21">
        <v>-1.38519E-2</v>
      </c>
      <c r="R181" s="21">
        <v>171</v>
      </c>
      <c r="S181" s="21">
        <v>0.76049800000000001</v>
      </c>
      <c r="T181">
        <f t="shared" si="26"/>
        <v>17.101111111111113</v>
      </c>
      <c r="U181">
        <f t="shared" si="27"/>
        <v>13.015792475555557</v>
      </c>
      <c r="X181" s="9"/>
      <c r="Y181" s="21">
        <v>0.85891700000000004</v>
      </c>
      <c r="Z181" s="21">
        <v>15.9457</v>
      </c>
      <c r="AA181" s="21">
        <v>-1.40289E-2</v>
      </c>
      <c r="AB181" s="21">
        <v>171</v>
      </c>
      <c r="AC181" s="21">
        <v>0.85784899999999997</v>
      </c>
      <c r="AD181">
        <f t="shared" si="28"/>
        <v>17.319629629629631</v>
      </c>
      <c r="AE181">
        <f t="shared" si="29"/>
        <v>14.876124322592595</v>
      </c>
      <c r="AF181" s="9"/>
      <c r="AG181" s="21">
        <v>0.76110800000000001</v>
      </c>
      <c r="AH181" s="21">
        <v>19.6037</v>
      </c>
      <c r="AI181" s="21">
        <v>-1.39709E-2</v>
      </c>
      <c r="AJ181" s="21">
        <v>171</v>
      </c>
      <c r="AK181" s="21">
        <v>0.76019300000000001</v>
      </c>
      <c r="AL181">
        <f t="shared" si="30"/>
        <v>17.248024691358022</v>
      </c>
      <c r="AM181">
        <f t="shared" si="31"/>
        <v>13.127609576790121</v>
      </c>
      <c r="AP181" s="9"/>
      <c r="AQ181" s="21">
        <v>0.85891700000000004</v>
      </c>
      <c r="AR181" s="21">
        <v>24.9739</v>
      </c>
      <c r="AS181" s="21">
        <v>-1.4093E-2</v>
      </c>
      <c r="AT181" s="21">
        <v>171</v>
      </c>
      <c r="AU181" s="21">
        <v>0.85815399999999997</v>
      </c>
      <c r="AV181">
        <f t="shared" si="32"/>
        <v>17.398765432098763</v>
      </c>
      <c r="AW181">
        <f t="shared" si="33"/>
        <v>14.944095408641974</v>
      </c>
      <c r="AX181" s="9"/>
      <c r="AY181" s="21">
        <v>0.76110800000000001</v>
      </c>
      <c r="AZ181" s="21">
        <v>28.632000000000001</v>
      </c>
      <c r="BA181" s="21">
        <v>-1.39679E-2</v>
      </c>
      <c r="BB181" s="21">
        <v>171</v>
      </c>
      <c r="BC181" s="21">
        <v>0.76049800000000001</v>
      </c>
      <c r="BD181">
        <f t="shared" si="34"/>
        <v>17.244320987654319</v>
      </c>
      <c r="BE181">
        <f t="shared" si="35"/>
        <v>13.124790658271603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0.85388200000000003</v>
      </c>
      <c r="H182" s="21">
        <v>6.9215400000000002</v>
      </c>
      <c r="I182" s="21">
        <v>-1.40381E-2</v>
      </c>
      <c r="J182" s="21">
        <v>172</v>
      </c>
      <c r="K182" s="21">
        <v>0.852966</v>
      </c>
      <c r="L182">
        <f t="shared" si="24"/>
        <v>17.330987654320985</v>
      </c>
      <c r="M182">
        <f t="shared" si="25"/>
        <v>14.798618400246912</v>
      </c>
      <c r="N182" s="9"/>
      <c r="O182" s="21">
        <v>0.76614400000000005</v>
      </c>
      <c r="P182" s="21">
        <v>10.579599999999999</v>
      </c>
      <c r="Q182" s="21">
        <v>-1.38458E-2</v>
      </c>
      <c r="R182" s="21">
        <v>172</v>
      </c>
      <c r="S182" s="21">
        <v>0.76507599999999998</v>
      </c>
      <c r="T182">
        <f t="shared" si="26"/>
        <v>17.093580246913579</v>
      </c>
      <c r="U182">
        <f t="shared" si="27"/>
        <v>13.096143944691358</v>
      </c>
      <c r="X182" s="9"/>
      <c r="Y182" s="21">
        <v>0.85388200000000003</v>
      </c>
      <c r="Z182" s="21">
        <v>15.9558</v>
      </c>
      <c r="AA182" s="21">
        <v>-1.40381E-2</v>
      </c>
      <c r="AB182" s="21">
        <v>172</v>
      </c>
      <c r="AC182" s="21">
        <v>0.852966</v>
      </c>
      <c r="AD182">
        <f t="shared" si="28"/>
        <v>17.330987654320985</v>
      </c>
      <c r="AE182">
        <f t="shared" si="29"/>
        <v>14.798618400246912</v>
      </c>
      <c r="AF182" s="9"/>
      <c r="AG182" s="21">
        <v>0.76614400000000005</v>
      </c>
      <c r="AH182" s="21">
        <v>19.613800000000001</v>
      </c>
      <c r="AI182" s="21">
        <v>-1.39709E-2</v>
      </c>
      <c r="AJ182" s="21">
        <v>172</v>
      </c>
      <c r="AK182" s="21">
        <v>0.76538099999999998</v>
      </c>
      <c r="AL182">
        <f t="shared" si="30"/>
        <v>17.248024691358022</v>
      </c>
      <c r="AM182">
        <f t="shared" si="31"/>
        <v>13.214470629135802</v>
      </c>
      <c r="AP182" s="9"/>
      <c r="AQ182" s="21">
        <v>0.85388200000000003</v>
      </c>
      <c r="AR182" s="21">
        <v>24.984000000000002</v>
      </c>
      <c r="AS182" s="21">
        <v>-1.4086899999999999E-2</v>
      </c>
      <c r="AT182" s="21">
        <v>172</v>
      </c>
      <c r="AU182" s="21">
        <v>0.852661</v>
      </c>
      <c r="AV182">
        <f t="shared" si="32"/>
        <v>17.391234567901233</v>
      </c>
      <c r="AW182">
        <f t="shared" si="33"/>
        <v>14.85006215530864</v>
      </c>
      <c r="AX182" s="9"/>
      <c r="AY182" s="21">
        <v>0.76614400000000005</v>
      </c>
      <c r="AZ182" s="21">
        <v>28.641999999999999</v>
      </c>
      <c r="BA182" s="21">
        <v>-1.39557E-2</v>
      </c>
      <c r="BB182" s="21">
        <v>172</v>
      </c>
      <c r="BC182" s="21">
        <v>0.76507599999999998</v>
      </c>
      <c r="BD182">
        <f t="shared" si="34"/>
        <v>17.229259259259258</v>
      </c>
      <c r="BE182">
        <f t="shared" si="35"/>
        <v>13.200093605925925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0.84884599999999999</v>
      </c>
      <c r="H183" s="21">
        <v>6.93161</v>
      </c>
      <c r="I183" s="21">
        <v>-1.4041100000000001E-2</v>
      </c>
      <c r="J183" s="21">
        <v>173</v>
      </c>
      <c r="K183" s="21">
        <v>0.84838899999999995</v>
      </c>
      <c r="L183">
        <f t="shared" si="24"/>
        <v>17.334691358024692</v>
      </c>
      <c r="M183">
        <f t="shared" si="25"/>
        <v>14.714483420493828</v>
      </c>
      <c r="N183" s="9"/>
      <c r="O183" s="21">
        <v>0.77117899999999995</v>
      </c>
      <c r="P183" s="21">
        <v>10.589700000000001</v>
      </c>
      <c r="Q183" s="21">
        <v>-1.3854999999999999E-2</v>
      </c>
      <c r="R183" s="21">
        <v>173</v>
      </c>
      <c r="S183" s="21">
        <v>0.76995800000000003</v>
      </c>
      <c r="T183">
        <f t="shared" si="26"/>
        <v>17.104938271604937</v>
      </c>
      <c r="U183">
        <f t="shared" si="27"/>
        <v>13.190969191358022</v>
      </c>
      <c r="X183" s="9"/>
      <c r="Y183" s="21">
        <v>0.84884599999999999</v>
      </c>
      <c r="Z183" s="21">
        <v>15.9658</v>
      </c>
      <c r="AA183" s="21">
        <v>-1.4025900000000001E-2</v>
      </c>
      <c r="AB183" s="21">
        <v>173</v>
      </c>
      <c r="AC183" s="21">
        <v>0.84777800000000003</v>
      </c>
      <c r="AD183">
        <f t="shared" si="28"/>
        <v>17.315925925925924</v>
      </c>
      <c r="AE183">
        <f t="shared" si="29"/>
        <v>14.698554458518517</v>
      </c>
      <c r="AF183" s="9"/>
      <c r="AG183" s="21">
        <v>0.77117899999999995</v>
      </c>
      <c r="AH183" s="21">
        <v>19.623899999999999</v>
      </c>
      <c r="AI183" s="21">
        <v>-1.39679E-2</v>
      </c>
      <c r="AJ183" s="21">
        <v>173</v>
      </c>
      <c r="AK183" s="21">
        <v>0.77056899999999995</v>
      </c>
      <c r="AL183">
        <f t="shared" si="30"/>
        <v>17.244320987654319</v>
      </c>
      <c r="AM183">
        <f t="shared" si="31"/>
        <v>13.29845821493827</v>
      </c>
      <c r="AP183" s="9"/>
      <c r="AQ183" s="21">
        <v>0.84884599999999999</v>
      </c>
      <c r="AR183" s="21">
        <v>24.994</v>
      </c>
      <c r="AS183" s="21">
        <v>-1.409E-2</v>
      </c>
      <c r="AT183" s="21">
        <v>173</v>
      </c>
      <c r="AU183" s="21">
        <v>0.84808300000000003</v>
      </c>
      <c r="AV183">
        <f t="shared" si="32"/>
        <v>17.39506172839506</v>
      </c>
      <c r="AW183">
        <f t="shared" si="33"/>
        <v>14.765728567901233</v>
      </c>
      <c r="AX183" s="9"/>
      <c r="AY183" s="21">
        <v>0.77117899999999995</v>
      </c>
      <c r="AZ183" s="21">
        <v>28.652100000000001</v>
      </c>
      <c r="BA183" s="21">
        <v>-1.3952600000000001E-2</v>
      </c>
      <c r="BB183" s="21">
        <v>173</v>
      </c>
      <c r="BC183" s="21">
        <v>0.77026399999999995</v>
      </c>
      <c r="BD183">
        <f t="shared" si="34"/>
        <v>17.225432098765431</v>
      </c>
      <c r="BE183">
        <f t="shared" si="35"/>
        <v>13.283891500493825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0.84381099999999998</v>
      </c>
      <c r="H184" s="21">
        <v>6.9416799999999999</v>
      </c>
      <c r="I184" s="21">
        <v>-1.4041100000000001E-2</v>
      </c>
      <c r="J184" s="21">
        <v>174</v>
      </c>
      <c r="K184" s="21">
        <v>0.84289599999999998</v>
      </c>
      <c r="L184">
        <f t="shared" si="24"/>
        <v>17.334691358024692</v>
      </c>
      <c r="M184">
        <f t="shared" si="25"/>
        <v>14.627203249506174</v>
      </c>
      <c r="N184" s="9"/>
      <c r="O184" s="21">
        <v>0.77621499999999999</v>
      </c>
      <c r="P184" s="21">
        <v>10.5997</v>
      </c>
      <c r="Q184" s="21">
        <v>-1.3861099999999999E-2</v>
      </c>
      <c r="R184" s="21">
        <v>174</v>
      </c>
      <c r="S184" s="21">
        <v>0.77545200000000003</v>
      </c>
      <c r="T184">
        <f t="shared" si="26"/>
        <v>17.112469135802467</v>
      </c>
      <c r="U184">
        <f t="shared" si="27"/>
        <v>13.282955230246912</v>
      </c>
      <c r="X184" s="9"/>
      <c r="Y184" s="21">
        <v>0.84381099999999998</v>
      </c>
      <c r="Z184" s="21">
        <v>15.975899999999999</v>
      </c>
      <c r="AA184" s="21">
        <v>-1.40137E-2</v>
      </c>
      <c r="AB184" s="21">
        <v>174</v>
      </c>
      <c r="AC184" s="21">
        <v>0.84289599999999998</v>
      </c>
      <c r="AD184">
        <f t="shared" si="28"/>
        <v>17.300864197530863</v>
      </c>
      <c r="AE184">
        <f t="shared" si="29"/>
        <v>14.598659519382714</v>
      </c>
      <c r="AF184" s="9"/>
      <c r="AG184" s="21">
        <v>0.77621499999999999</v>
      </c>
      <c r="AH184" s="21">
        <v>19.633900000000001</v>
      </c>
      <c r="AI184" s="21">
        <v>-1.3964799999999999E-2</v>
      </c>
      <c r="AJ184" s="21">
        <v>174</v>
      </c>
      <c r="AK184" s="21">
        <v>0.77575700000000003</v>
      </c>
      <c r="AL184">
        <f t="shared" si="30"/>
        <v>17.240493827160492</v>
      </c>
      <c r="AM184">
        <f t="shared" si="31"/>
        <v>13.382329916049381</v>
      </c>
      <c r="AP184" s="9"/>
      <c r="AQ184" s="21">
        <v>0.84381099999999998</v>
      </c>
      <c r="AR184" s="21">
        <v>25.004100000000001</v>
      </c>
      <c r="AS184" s="21">
        <v>-1.4086899999999999E-2</v>
      </c>
      <c r="AT184" s="21">
        <v>174</v>
      </c>
      <c r="AU184" s="21">
        <v>0.84258999999999995</v>
      </c>
      <c r="AV184">
        <f t="shared" si="32"/>
        <v>17.391234567901233</v>
      </c>
      <c r="AW184">
        <f t="shared" si="33"/>
        <v>14.674915031975306</v>
      </c>
      <c r="AX184" s="9"/>
      <c r="AY184" s="21">
        <v>0.77621499999999999</v>
      </c>
      <c r="AZ184" s="21">
        <v>28.662199999999999</v>
      </c>
      <c r="BA184" s="21">
        <v>-1.39496E-2</v>
      </c>
      <c r="BB184" s="21">
        <v>174</v>
      </c>
      <c r="BC184" s="21">
        <v>0.775146</v>
      </c>
      <c r="BD184">
        <f t="shared" si="34"/>
        <v>17.221728395061724</v>
      </c>
      <c r="BE184">
        <f t="shared" si="35"/>
        <v>13.367763906172836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0.83877599999999997</v>
      </c>
      <c r="H185" s="21">
        <v>6.9517499999999997</v>
      </c>
      <c r="I185" s="21">
        <v>-1.4035000000000001E-2</v>
      </c>
      <c r="J185" s="21">
        <v>175</v>
      </c>
      <c r="K185" s="21">
        <v>0.83801300000000001</v>
      </c>
      <c r="L185">
        <f t="shared" si="24"/>
        <v>17.327160493827162</v>
      </c>
      <c r="M185">
        <f t="shared" si="25"/>
        <v>14.533606370370372</v>
      </c>
      <c r="N185" s="9"/>
      <c r="O185" s="21">
        <v>0.78125</v>
      </c>
      <c r="P185" s="21">
        <v>10.6098</v>
      </c>
      <c r="Q185" s="21">
        <v>-1.3858000000000001E-2</v>
      </c>
      <c r="R185" s="21">
        <v>175</v>
      </c>
      <c r="S185" s="21">
        <v>0.78002899999999997</v>
      </c>
      <c r="T185">
        <f t="shared" si="26"/>
        <v>17.10864197530864</v>
      </c>
      <c r="U185">
        <f t="shared" si="27"/>
        <v>13.366126543209875</v>
      </c>
      <c r="X185" s="9"/>
      <c r="Y185" s="21">
        <v>0.83877599999999997</v>
      </c>
      <c r="Z185" s="21">
        <v>15.986000000000001</v>
      </c>
      <c r="AA185" s="21">
        <v>-1.40167E-2</v>
      </c>
      <c r="AB185" s="21">
        <v>175</v>
      </c>
      <c r="AC185" s="21">
        <v>0.83831800000000001</v>
      </c>
      <c r="AD185">
        <f t="shared" si="28"/>
        <v>17.304567901234567</v>
      </c>
      <c r="AE185">
        <f t="shared" si="29"/>
        <v>14.514656245925924</v>
      </c>
      <c r="AF185" s="9"/>
      <c r="AG185" s="21">
        <v>0.78125</v>
      </c>
      <c r="AH185" s="21">
        <v>19.643999999999998</v>
      </c>
      <c r="AI185" s="21">
        <v>-1.3958699999999999E-2</v>
      </c>
      <c r="AJ185" s="21">
        <v>175</v>
      </c>
      <c r="AK185" s="21">
        <v>0.78064</v>
      </c>
      <c r="AL185">
        <f t="shared" si="30"/>
        <v>17.232962962962961</v>
      </c>
      <c r="AM185">
        <f t="shared" si="31"/>
        <v>13.463252314814813</v>
      </c>
      <c r="AP185" s="9"/>
      <c r="AQ185" s="21">
        <v>0.83877599999999997</v>
      </c>
      <c r="AR185" s="21">
        <v>25.014199999999999</v>
      </c>
      <c r="AS185" s="21">
        <v>-1.4093E-2</v>
      </c>
      <c r="AT185" s="21">
        <v>175</v>
      </c>
      <c r="AU185" s="21">
        <v>0.83770800000000001</v>
      </c>
      <c r="AV185">
        <f t="shared" si="32"/>
        <v>17.398765432098763</v>
      </c>
      <c r="AW185">
        <f t="shared" si="33"/>
        <v>14.593666874074071</v>
      </c>
      <c r="AX185" s="9"/>
      <c r="AY185" s="21">
        <v>0.78125</v>
      </c>
      <c r="AZ185" s="21">
        <v>28.6722</v>
      </c>
      <c r="BA185" s="21">
        <v>-1.3943499999999999E-2</v>
      </c>
      <c r="BB185" s="21">
        <v>175</v>
      </c>
      <c r="BC185" s="21">
        <v>0.78033399999999997</v>
      </c>
      <c r="BD185">
        <f t="shared" si="34"/>
        <v>17.214197530864197</v>
      </c>
      <c r="BE185">
        <f t="shared" si="35"/>
        <v>13.448591820987655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0.83374000000000004</v>
      </c>
      <c r="H186" s="21">
        <v>6.9618200000000003</v>
      </c>
      <c r="I186" s="21">
        <v>-1.40381E-2</v>
      </c>
      <c r="J186" s="21">
        <v>176</v>
      </c>
      <c r="K186" s="21">
        <v>0.83313000000000004</v>
      </c>
      <c r="L186">
        <f t="shared" si="24"/>
        <v>17.330987654320985</v>
      </c>
      <c r="M186">
        <f t="shared" si="25"/>
        <v>14.449537646913578</v>
      </c>
      <c r="N186" s="9"/>
      <c r="O186" s="21">
        <v>0.78628500000000001</v>
      </c>
      <c r="P186" s="21">
        <v>10.619899999999999</v>
      </c>
      <c r="Q186" s="21">
        <v>-1.3854999999999999E-2</v>
      </c>
      <c r="R186" s="21">
        <v>176</v>
      </c>
      <c r="S186" s="21">
        <v>0.78521700000000005</v>
      </c>
      <c r="T186">
        <f t="shared" si="26"/>
        <v>17.104938271604937</v>
      </c>
      <c r="U186">
        <f t="shared" si="27"/>
        <v>13.449356388888887</v>
      </c>
      <c r="X186" s="9"/>
      <c r="Y186" s="21">
        <v>0.83374000000000004</v>
      </c>
      <c r="Z186" s="21">
        <v>15.996</v>
      </c>
      <c r="AA186" s="21">
        <v>-1.40106E-2</v>
      </c>
      <c r="AB186" s="21">
        <v>176</v>
      </c>
      <c r="AC186" s="21">
        <v>0.83282500000000004</v>
      </c>
      <c r="AD186">
        <f t="shared" si="28"/>
        <v>17.297037037037036</v>
      </c>
      <c r="AE186">
        <f t="shared" si="29"/>
        <v>14.421231659259259</v>
      </c>
      <c r="AF186" s="9"/>
      <c r="AG186" s="21">
        <v>0.78628500000000001</v>
      </c>
      <c r="AH186" s="21">
        <v>19.6541</v>
      </c>
      <c r="AI186" s="21">
        <v>-1.3964799999999999E-2</v>
      </c>
      <c r="AJ186" s="21">
        <v>176</v>
      </c>
      <c r="AK186" s="21">
        <v>0.78552200000000005</v>
      </c>
      <c r="AL186">
        <f t="shared" si="30"/>
        <v>17.240493827160492</v>
      </c>
      <c r="AM186">
        <f t="shared" si="31"/>
        <v>13.555941688888888</v>
      </c>
      <c r="AP186" s="9"/>
      <c r="AQ186" s="21">
        <v>0.83374000000000004</v>
      </c>
      <c r="AR186" s="21">
        <v>25.0243</v>
      </c>
      <c r="AS186" s="21">
        <v>-1.4093E-2</v>
      </c>
      <c r="AT186" s="21">
        <v>176</v>
      </c>
      <c r="AU186" s="21">
        <v>0.83313000000000004</v>
      </c>
      <c r="AV186">
        <f t="shared" si="32"/>
        <v>17.398765432098763</v>
      </c>
      <c r="AW186">
        <f t="shared" si="33"/>
        <v>14.506046691358023</v>
      </c>
      <c r="AX186" s="9"/>
      <c r="AY186" s="21">
        <v>0.78628500000000001</v>
      </c>
      <c r="AZ186" s="21">
        <v>28.682300000000001</v>
      </c>
      <c r="BA186" s="21">
        <v>-1.3937400000000001E-2</v>
      </c>
      <c r="BB186" s="21">
        <v>176</v>
      </c>
      <c r="BC186" s="21">
        <v>0.78491200000000005</v>
      </c>
      <c r="BD186">
        <f t="shared" si="34"/>
        <v>17.206666666666667</v>
      </c>
      <c r="BE186">
        <f t="shared" si="35"/>
        <v>13.529343900000001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0.82870500000000002</v>
      </c>
      <c r="H187" s="21">
        <v>6.9718900000000001</v>
      </c>
      <c r="I187" s="21">
        <v>-1.40381E-2</v>
      </c>
      <c r="J187" s="21">
        <v>177</v>
      </c>
      <c r="K187" s="21">
        <v>0.82794199999999996</v>
      </c>
      <c r="L187">
        <f t="shared" si="24"/>
        <v>17.330987654320985</v>
      </c>
      <c r="M187">
        <f t="shared" si="25"/>
        <v>14.362276124074073</v>
      </c>
      <c r="N187" s="9"/>
      <c r="O187" s="21">
        <v>0.79132100000000005</v>
      </c>
      <c r="P187" s="21">
        <v>10.629899999999999</v>
      </c>
      <c r="Q187" s="21">
        <v>-1.38458E-2</v>
      </c>
      <c r="R187" s="21">
        <v>177</v>
      </c>
      <c r="S187" s="21">
        <v>0.79040500000000002</v>
      </c>
      <c r="T187">
        <f t="shared" si="26"/>
        <v>17.093580246913579</v>
      </c>
      <c r="U187">
        <f t="shared" si="27"/>
        <v>13.526509014567901</v>
      </c>
      <c r="X187" s="9"/>
      <c r="Y187" s="21">
        <v>0.82870500000000002</v>
      </c>
      <c r="Z187" s="21">
        <v>16.0061</v>
      </c>
      <c r="AA187" s="21">
        <v>-1.40137E-2</v>
      </c>
      <c r="AB187" s="21">
        <v>177</v>
      </c>
      <c r="AC187" s="21">
        <v>0.82824699999999996</v>
      </c>
      <c r="AD187">
        <f t="shared" si="28"/>
        <v>17.300864197530863</v>
      </c>
      <c r="AE187">
        <f t="shared" si="29"/>
        <v>14.337312664814815</v>
      </c>
      <c r="AF187" s="9"/>
      <c r="AG187" s="21">
        <v>0.79132100000000005</v>
      </c>
      <c r="AH187" s="21">
        <v>19.664200000000001</v>
      </c>
      <c r="AI187" s="21">
        <v>-1.39679E-2</v>
      </c>
      <c r="AJ187" s="21">
        <v>177</v>
      </c>
      <c r="AK187" s="21">
        <v>0.79071000000000002</v>
      </c>
      <c r="AL187">
        <f t="shared" si="30"/>
        <v>17.244320987654319</v>
      </c>
      <c r="AM187">
        <f t="shared" si="31"/>
        <v>13.645793328271605</v>
      </c>
      <c r="AP187" s="9"/>
      <c r="AQ187" s="21">
        <v>0.82870500000000002</v>
      </c>
      <c r="AR187" s="21">
        <v>25.034300000000002</v>
      </c>
      <c r="AS187" s="21">
        <v>-1.40961E-2</v>
      </c>
      <c r="AT187" s="21">
        <v>177</v>
      </c>
      <c r="AU187" s="21">
        <v>0.82794199999999996</v>
      </c>
      <c r="AV187">
        <f t="shared" si="32"/>
        <v>17.40259259259259</v>
      </c>
      <c r="AW187">
        <f t="shared" si="33"/>
        <v>14.421615494444444</v>
      </c>
      <c r="AX187" s="9"/>
      <c r="AY187" s="21">
        <v>0.79132100000000005</v>
      </c>
      <c r="AZ187" s="21">
        <v>28.692399999999999</v>
      </c>
      <c r="BA187" s="21">
        <v>-1.39404E-2</v>
      </c>
      <c r="BB187" s="21">
        <v>177</v>
      </c>
      <c r="BC187" s="21">
        <v>0.79071000000000002</v>
      </c>
      <c r="BD187">
        <f t="shared" si="34"/>
        <v>17.21037037037037</v>
      </c>
      <c r="BE187">
        <f t="shared" si="35"/>
        <v>13.618927491851853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0.82366899999999998</v>
      </c>
      <c r="H188" s="21">
        <v>6.9819599999999999</v>
      </c>
      <c r="I188" s="21">
        <v>-1.40289E-2</v>
      </c>
      <c r="J188" s="21">
        <v>178</v>
      </c>
      <c r="K188" s="21">
        <v>0.82305899999999999</v>
      </c>
      <c r="L188">
        <f t="shared" si="24"/>
        <v>17.319629629629631</v>
      </c>
      <c r="M188">
        <f t="shared" si="25"/>
        <v>14.265642017407409</v>
      </c>
      <c r="N188" s="9"/>
      <c r="O188" s="21">
        <v>0.79635599999999995</v>
      </c>
      <c r="P188" s="21">
        <v>10.64</v>
      </c>
      <c r="Q188" s="21">
        <v>-1.38397E-2</v>
      </c>
      <c r="R188" s="21">
        <v>178</v>
      </c>
      <c r="S188" s="21">
        <v>0.79528799999999999</v>
      </c>
      <c r="T188">
        <f t="shared" si="26"/>
        <v>17.086049382716048</v>
      </c>
      <c r="U188">
        <f t="shared" si="27"/>
        <v>13.60657794222222</v>
      </c>
      <c r="X188" s="9"/>
      <c r="Y188" s="21">
        <v>0.82366899999999998</v>
      </c>
      <c r="Z188" s="21">
        <v>16.016200000000001</v>
      </c>
      <c r="AA188" s="21">
        <v>-1.40167E-2</v>
      </c>
      <c r="AB188" s="21">
        <v>178</v>
      </c>
      <c r="AC188" s="21">
        <v>0.82336399999999998</v>
      </c>
      <c r="AD188">
        <f t="shared" si="28"/>
        <v>17.304567901234567</v>
      </c>
      <c r="AE188">
        <f t="shared" si="29"/>
        <v>14.253236138641974</v>
      </c>
      <c r="AF188" s="9"/>
      <c r="AG188" s="21">
        <v>0.79635599999999995</v>
      </c>
      <c r="AH188" s="21">
        <v>19.674199999999999</v>
      </c>
      <c r="AI188" s="21">
        <v>-1.39709E-2</v>
      </c>
      <c r="AJ188" s="21">
        <v>178</v>
      </c>
      <c r="AK188" s="21">
        <v>0.79528799999999999</v>
      </c>
      <c r="AL188">
        <f t="shared" si="30"/>
        <v>17.248024691358022</v>
      </c>
      <c r="AM188">
        <f t="shared" si="31"/>
        <v>13.735567951111108</v>
      </c>
      <c r="AP188" s="9"/>
      <c r="AQ188" s="21">
        <v>0.82366899999999998</v>
      </c>
      <c r="AR188" s="21">
        <v>25.0444</v>
      </c>
      <c r="AS188" s="21">
        <v>-1.40991E-2</v>
      </c>
      <c r="AT188" s="21">
        <v>178</v>
      </c>
      <c r="AU188" s="21">
        <v>0.82275399999999999</v>
      </c>
      <c r="AV188">
        <f t="shared" si="32"/>
        <v>17.406296296296293</v>
      </c>
      <c r="AW188">
        <f t="shared" si="33"/>
        <v>14.337026664074072</v>
      </c>
      <c r="AX188" s="9"/>
      <c r="AY188" s="21">
        <v>0.79635599999999995</v>
      </c>
      <c r="AZ188" s="21">
        <v>28.702500000000001</v>
      </c>
      <c r="BA188" s="21">
        <v>-1.39404E-2</v>
      </c>
      <c r="BB188" s="21">
        <v>178</v>
      </c>
      <c r="BC188" s="21">
        <v>0.79559299999999999</v>
      </c>
      <c r="BD188">
        <f t="shared" si="34"/>
        <v>17.21037037037037</v>
      </c>
      <c r="BE188">
        <f t="shared" si="35"/>
        <v>13.705581706666665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0.81863399999999997</v>
      </c>
      <c r="H189" s="21">
        <v>6.9920299999999997</v>
      </c>
      <c r="I189" s="21">
        <v>-1.40289E-2</v>
      </c>
      <c r="J189" s="21">
        <v>179</v>
      </c>
      <c r="K189" s="21">
        <v>0.81817600000000001</v>
      </c>
      <c r="L189">
        <f t="shared" si="24"/>
        <v>17.319629629629631</v>
      </c>
      <c r="M189">
        <f t="shared" si="25"/>
        <v>14.178437682222222</v>
      </c>
      <c r="N189" s="9"/>
      <c r="O189" s="21">
        <v>0.80139199999999999</v>
      </c>
      <c r="P189" s="21">
        <v>10.6501</v>
      </c>
      <c r="Q189" s="21">
        <v>-1.38336E-2</v>
      </c>
      <c r="R189" s="21">
        <v>179</v>
      </c>
      <c r="S189" s="21">
        <v>0.80078099999999997</v>
      </c>
      <c r="T189">
        <f t="shared" si="26"/>
        <v>17.078518518518518</v>
      </c>
      <c r="U189">
        <f t="shared" si="27"/>
        <v>13.686588112592592</v>
      </c>
      <c r="X189" s="9"/>
      <c r="Y189" s="21">
        <v>0.81863399999999997</v>
      </c>
      <c r="Z189" s="21">
        <v>16.026199999999999</v>
      </c>
      <c r="AA189" s="21">
        <v>-1.40076E-2</v>
      </c>
      <c r="AB189" s="21">
        <v>179</v>
      </c>
      <c r="AC189" s="21">
        <v>0.81695600000000002</v>
      </c>
      <c r="AD189">
        <f t="shared" si="28"/>
        <v>17.293333333333333</v>
      </c>
      <c r="AE189">
        <f t="shared" si="29"/>
        <v>14.15691064</v>
      </c>
      <c r="AF189" s="9"/>
      <c r="AG189" s="21">
        <v>0.80139199999999999</v>
      </c>
      <c r="AH189" s="21">
        <v>19.6843</v>
      </c>
      <c r="AI189" s="21">
        <v>-1.39618E-2</v>
      </c>
      <c r="AJ189" s="21">
        <v>179</v>
      </c>
      <c r="AK189" s="21">
        <v>0.80017099999999997</v>
      </c>
      <c r="AL189">
        <f t="shared" si="30"/>
        <v>17.236790123456789</v>
      </c>
      <c r="AM189">
        <f t="shared" si="31"/>
        <v>13.813425710617283</v>
      </c>
      <c r="AP189" s="9"/>
      <c r="AQ189" s="21">
        <v>0.81863399999999997</v>
      </c>
      <c r="AR189" s="21">
        <v>25.054500000000001</v>
      </c>
      <c r="AS189" s="21">
        <v>-1.40961E-2</v>
      </c>
      <c r="AT189" s="21">
        <v>179</v>
      </c>
      <c r="AU189" s="21">
        <v>0.81787100000000001</v>
      </c>
      <c r="AV189">
        <f t="shared" si="32"/>
        <v>17.40259259259259</v>
      </c>
      <c r="AW189">
        <f t="shared" si="33"/>
        <v>14.246353984444442</v>
      </c>
      <c r="AX189" s="9"/>
      <c r="AY189" s="21">
        <v>0.80139199999999999</v>
      </c>
      <c r="AZ189" s="21">
        <v>28.712499999999999</v>
      </c>
      <c r="BA189" s="21">
        <v>-1.3943499999999999E-2</v>
      </c>
      <c r="BB189" s="21">
        <v>179</v>
      </c>
      <c r="BC189" s="21">
        <v>0.80078099999999997</v>
      </c>
      <c r="BD189">
        <f t="shared" si="34"/>
        <v>17.214197530864197</v>
      </c>
      <c r="BE189">
        <f t="shared" si="35"/>
        <v>13.795320187654321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0.81359899999999996</v>
      </c>
      <c r="H190" s="21">
        <v>7.0021000000000004</v>
      </c>
      <c r="I190" s="21">
        <v>-1.4035000000000001E-2</v>
      </c>
      <c r="J190" s="21">
        <v>180</v>
      </c>
      <c r="K190" s="21">
        <v>0.81329300000000004</v>
      </c>
      <c r="L190">
        <f t="shared" si="24"/>
        <v>17.327160493827162</v>
      </c>
      <c r="M190">
        <f t="shared" si="25"/>
        <v>14.097360450617284</v>
      </c>
      <c r="N190" s="9"/>
      <c r="O190" s="21">
        <v>0.806427</v>
      </c>
      <c r="P190" s="21">
        <v>10.6602</v>
      </c>
      <c r="Q190" s="21">
        <v>-1.38397E-2</v>
      </c>
      <c r="R190" s="21">
        <v>180</v>
      </c>
      <c r="S190" s="21">
        <v>0.80566400000000005</v>
      </c>
      <c r="T190">
        <f t="shared" si="26"/>
        <v>17.086049382716048</v>
      </c>
      <c r="U190">
        <f t="shared" si="27"/>
        <v>13.778651545555554</v>
      </c>
      <c r="X190" s="9"/>
      <c r="Y190" s="21">
        <v>0.81359899999999996</v>
      </c>
      <c r="Z190" s="21">
        <v>16.036300000000001</v>
      </c>
      <c r="AA190" s="21">
        <v>-1.40076E-2</v>
      </c>
      <c r="AB190" s="21">
        <v>180</v>
      </c>
      <c r="AC190" s="21">
        <v>0.81268300000000004</v>
      </c>
      <c r="AD190">
        <f t="shared" si="28"/>
        <v>17.293333333333333</v>
      </c>
      <c r="AE190">
        <f t="shared" si="29"/>
        <v>14.069838706666665</v>
      </c>
      <c r="AF190" s="9"/>
      <c r="AG190" s="21">
        <v>0.806427</v>
      </c>
      <c r="AH190" s="21">
        <v>19.694400000000002</v>
      </c>
      <c r="AI190" s="21">
        <v>-1.3952600000000001E-2</v>
      </c>
      <c r="AJ190" s="21">
        <v>180</v>
      </c>
      <c r="AK190" s="21">
        <v>0.80566400000000005</v>
      </c>
      <c r="AL190">
        <f t="shared" si="30"/>
        <v>17.225432098765431</v>
      </c>
      <c r="AM190">
        <f t="shared" si="31"/>
        <v>13.89105353111111</v>
      </c>
      <c r="AP190" s="9"/>
      <c r="AQ190" s="21">
        <v>0.81359899999999996</v>
      </c>
      <c r="AR190" s="21">
        <v>25.064499999999999</v>
      </c>
      <c r="AS190" s="21">
        <v>-1.409E-2</v>
      </c>
      <c r="AT190" s="21">
        <v>180</v>
      </c>
      <c r="AU190" s="21">
        <v>0.81298800000000004</v>
      </c>
      <c r="AV190">
        <f t="shared" si="32"/>
        <v>17.39506172839506</v>
      </c>
      <c r="AW190">
        <f t="shared" si="33"/>
        <v>14.152604827160491</v>
      </c>
      <c r="AX190" s="9"/>
      <c r="AY190" s="21">
        <v>0.806427</v>
      </c>
      <c r="AZ190" s="21">
        <v>28.7226</v>
      </c>
      <c r="BA190" s="21">
        <v>-1.3958699999999999E-2</v>
      </c>
      <c r="BB190" s="21">
        <v>180</v>
      </c>
      <c r="BC190" s="21">
        <v>0.80596900000000005</v>
      </c>
      <c r="BD190">
        <f t="shared" si="34"/>
        <v>17.232962962962961</v>
      </c>
      <c r="BE190">
        <f t="shared" si="35"/>
        <v>13.897126623333332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0.80856300000000003</v>
      </c>
      <c r="H191" s="21">
        <v>7.0121799999999999</v>
      </c>
      <c r="I191" s="21">
        <v>-1.40442E-2</v>
      </c>
      <c r="J191" s="21">
        <v>181</v>
      </c>
      <c r="K191" s="21">
        <v>0.80749499999999996</v>
      </c>
      <c r="L191">
        <f t="shared" si="24"/>
        <v>17.338518518518516</v>
      </c>
      <c r="M191">
        <f t="shared" si="25"/>
        <v>14.019284548888887</v>
      </c>
      <c r="N191" s="9"/>
      <c r="O191" s="21">
        <v>0.81146200000000002</v>
      </c>
      <c r="P191" s="21">
        <v>10.670199999999999</v>
      </c>
      <c r="Q191" s="21">
        <v>-1.38397E-2</v>
      </c>
      <c r="R191" s="21">
        <v>181</v>
      </c>
      <c r="S191" s="21">
        <v>0.81054700000000002</v>
      </c>
      <c r="T191">
        <f t="shared" si="26"/>
        <v>17.086049382716048</v>
      </c>
      <c r="U191">
        <f t="shared" si="27"/>
        <v>13.864679804197531</v>
      </c>
      <c r="X191" s="9"/>
      <c r="Y191" s="21">
        <v>0.80856300000000003</v>
      </c>
      <c r="Z191" s="21">
        <v>16.046399999999998</v>
      </c>
      <c r="AA191" s="21">
        <v>-1.40076E-2</v>
      </c>
      <c r="AB191" s="21">
        <v>181</v>
      </c>
      <c r="AC191" s="21">
        <v>0.80749499999999996</v>
      </c>
      <c r="AD191">
        <f t="shared" si="28"/>
        <v>17.293333333333333</v>
      </c>
      <c r="AE191">
        <f t="shared" si="29"/>
        <v>13.982749480000001</v>
      </c>
      <c r="AF191" s="9"/>
      <c r="AG191" s="21">
        <v>0.81146200000000002</v>
      </c>
      <c r="AH191" s="21">
        <v>19.7044</v>
      </c>
      <c r="AI191" s="21">
        <v>-1.3946500000000001E-2</v>
      </c>
      <c r="AJ191" s="21">
        <v>181</v>
      </c>
      <c r="AK191" s="21">
        <v>0.81085200000000002</v>
      </c>
      <c r="AL191">
        <f t="shared" si="30"/>
        <v>17.217901234567901</v>
      </c>
      <c r="AM191">
        <f t="shared" si="31"/>
        <v>13.971672571604937</v>
      </c>
      <c r="AP191" s="9"/>
      <c r="AQ191" s="21">
        <v>0.80856300000000003</v>
      </c>
      <c r="AR191" s="21">
        <v>25.0746</v>
      </c>
      <c r="AS191" s="21">
        <v>-1.4093E-2</v>
      </c>
      <c r="AT191" s="21">
        <v>181</v>
      </c>
      <c r="AU191" s="21">
        <v>0.80749499999999996</v>
      </c>
      <c r="AV191">
        <f t="shared" si="32"/>
        <v>17.398765432098763</v>
      </c>
      <c r="AW191">
        <f t="shared" si="33"/>
        <v>14.067997974074073</v>
      </c>
      <c r="AX191" s="9"/>
      <c r="AY191" s="21">
        <v>0.81146200000000002</v>
      </c>
      <c r="AZ191" s="21">
        <v>28.732700000000001</v>
      </c>
      <c r="BA191" s="21">
        <v>-1.3964799999999999E-2</v>
      </c>
      <c r="BB191" s="21">
        <v>181</v>
      </c>
      <c r="BC191" s="21">
        <v>0.81024200000000002</v>
      </c>
      <c r="BD191">
        <f t="shared" si="34"/>
        <v>17.240493827160492</v>
      </c>
      <c r="BE191">
        <f t="shared" si="35"/>
        <v>13.990005601975307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0.80352800000000002</v>
      </c>
      <c r="H192" s="21">
        <v>7.0222499999999997</v>
      </c>
      <c r="I192" s="21">
        <v>-1.4041100000000001E-2</v>
      </c>
      <c r="J192" s="21">
        <v>182</v>
      </c>
      <c r="K192" s="21">
        <v>0.80291699999999999</v>
      </c>
      <c r="L192">
        <f t="shared" si="24"/>
        <v>17.334691358024692</v>
      </c>
      <c r="M192">
        <f t="shared" si="25"/>
        <v>13.928909877530865</v>
      </c>
      <c r="N192" s="9"/>
      <c r="O192" s="21">
        <v>0.81649799999999995</v>
      </c>
      <c r="P192" s="21">
        <v>10.680300000000001</v>
      </c>
      <c r="Q192" s="21">
        <v>-1.38367E-2</v>
      </c>
      <c r="R192" s="21">
        <v>182</v>
      </c>
      <c r="S192" s="21">
        <v>0.81542999999999999</v>
      </c>
      <c r="T192">
        <f t="shared" si="26"/>
        <v>17.082345679012345</v>
      </c>
      <c r="U192">
        <f t="shared" si="27"/>
        <v>13.94770108222222</v>
      </c>
      <c r="X192" s="9"/>
      <c r="Y192" s="21">
        <v>0.80352800000000002</v>
      </c>
      <c r="Z192" s="21">
        <v>16.0565</v>
      </c>
      <c r="AA192" s="21">
        <v>-1.40106E-2</v>
      </c>
      <c r="AB192" s="21">
        <v>182</v>
      </c>
      <c r="AC192" s="21">
        <v>0.80230699999999999</v>
      </c>
      <c r="AD192">
        <f t="shared" si="28"/>
        <v>17.297037037037036</v>
      </c>
      <c r="AE192">
        <f t="shared" si="29"/>
        <v>13.898653576296295</v>
      </c>
      <c r="AF192" s="9"/>
      <c r="AG192" s="21">
        <v>0.81649799999999995</v>
      </c>
      <c r="AH192" s="21">
        <v>19.714500000000001</v>
      </c>
      <c r="AI192" s="21">
        <v>-1.3946500000000001E-2</v>
      </c>
      <c r="AJ192" s="21">
        <v>182</v>
      </c>
      <c r="AK192" s="21">
        <v>0.81573499999999999</v>
      </c>
      <c r="AL192">
        <f t="shared" si="30"/>
        <v>17.217901234567901</v>
      </c>
      <c r="AM192">
        <f t="shared" si="31"/>
        <v>14.058381922222221</v>
      </c>
      <c r="AP192" s="9"/>
      <c r="AQ192" s="21">
        <v>0.80352800000000002</v>
      </c>
      <c r="AR192" s="21">
        <v>25.084700000000002</v>
      </c>
      <c r="AS192" s="21">
        <v>-1.4093E-2</v>
      </c>
      <c r="AT192" s="21">
        <v>182</v>
      </c>
      <c r="AU192" s="21">
        <v>0.80261199999999999</v>
      </c>
      <c r="AV192">
        <f t="shared" si="32"/>
        <v>17.398765432098763</v>
      </c>
      <c r="AW192">
        <f t="shared" si="33"/>
        <v>13.980395190123454</v>
      </c>
      <c r="AX192" s="9"/>
      <c r="AY192" s="21">
        <v>0.81649799999999995</v>
      </c>
      <c r="AZ192" s="21">
        <v>28.742699999999999</v>
      </c>
      <c r="BA192" s="21">
        <v>-1.3974E-2</v>
      </c>
      <c r="BB192" s="21">
        <v>182</v>
      </c>
      <c r="BC192" s="21">
        <v>0.81542999999999999</v>
      </c>
      <c r="BD192">
        <f t="shared" si="34"/>
        <v>17.251851851851853</v>
      </c>
      <c r="BE192">
        <f t="shared" si="35"/>
        <v>14.086102533333333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0.79849199999999998</v>
      </c>
      <c r="H193" s="21">
        <v>7.0323200000000003</v>
      </c>
      <c r="I193" s="21">
        <v>-1.40381E-2</v>
      </c>
      <c r="J193" s="21">
        <v>183</v>
      </c>
      <c r="K193" s="21">
        <v>0.79711900000000002</v>
      </c>
      <c r="L193">
        <f t="shared" si="24"/>
        <v>17.330987654320985</v>
      </c>
      <c r="M193">
        <f t="shared" si="25"/>
        <v>13.838654994074071</v>
      </c>
      <c r="N193" s="9"/>
      <c r="O193" s="21">
        <v>0.82153299999999996</v>
      </c>
      <c r="P193" s="21">
        <v>10.6904</v>
      </c>
      <c r="Q193" s="21">
        <v>-1.38306E-2</v>
      </c>
      <c r="R193" s="21">
        <v>183</v>
      </c>
      <c r="S193" s="21">
        <v>0.82000700000000004</v>
      </c>
      <c r="T193">
        <f t="shared" si="26"/>
        <v>17.074814814814815</v>
      </c>
      <c r="U193">
        <f t="shared" si="27"/>
        <v>14.027523839259258</v>
      </c>
      <c r="X193" s="9"/>
      <c r="Y193" s="21">
        <v>0.79849199999999998</v>
      </c>
      <c r="Z193" s="21">
        <v>16.066500000000001</v>
      </c>
      <c r="AA193" s="21">
        <v>-1.40045E-2</v>
      </c>
      <c r="AB193" s="21">
        <v>183</v>
      </c>
      <c r="AC193" s="21">
        <v>0.79772900000000002</v>
      </c>
      <c r="AD193">
        <f t="shared" si="28"/>
        <v>17.289506172839506</v>
      </c>
      <c r="AE193">
        <f t="shared" si="29"/>
        <v>13.805532362962962</v>
      </c>
      <c r="AF193" s="9"/>
      <c r="AG193" s="21">
        <v>0.82153299999999996</v>
      </c>
      <c r="AH193" s="21">
        <v>19.724599999999999</v>
      </c>
      <c r="AI193" s="21">
        <v>-1.39496E-2</v>
      </c>
      <c r="AJ193" s="21">
        <v>183</v>
      </c>
      <c r="AK193" s="21">
        <v>0.82092299999999996</v>
      </c>
      <c r="AL193">
        <f t="shared" si="30"/>
        <v>17.221728395061724</v>
      </c>
      <c r="AM193">
        <f t="shared" si="31"/>
        <v>14.148218193580243</v>
      </c>
      <c r="AP193" s="9"/>
      <c r="AQ193" s="21">
        <v>0.79849199999999998</v>
      </c>
      <c r="AR193" s="21">
        <v>25.094799999999999</v>
      </c>
      <c r="AS193" s="21">
        <v>-1.4080799999999999E-2</v>
      </c>
      <c r="AT193" s="21">
        <v>183</v>
      </c>
      <c r="AU193" s="21">
        <v>0.79742400000000002</v>
      </c>
      <c r="AV193">
        <f t="shared" si="32"/>
        <v>17.383703703703702</v>
      </c>
      <c r="AW193">
        <f t="shared" si="33"/>
        <v>13.880748337777776</v>
      </c>
      <c r="AX193" s="9"/>
      <c r="AY193" s="21">
        <v>0.82153299999999996</v>
      </c>
      <c r="AZ193" s="21">
        <v>28.752800000000001</v>
      </c>
      <c r="BA193" s="21">
        <v>-1.3977099999999999E-2</v>
      </c>
      <c r="BB193" s="21">
        <v>183</v>
      </c>
      <c r="BC193" s="21">
        <v>0.82122799999999996</v>
      </c>
      <c r="BD193">
        <f t="shared" si="34"/>
        <v>17.255679012345677</v>
      </c>
      <c r="BE193">
        <f t="shared" si="35"/>
        <v>14.176109746049381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0.79345699999999997</v>
      </c>
      <c r="H194" s="21">
        <v>7.0423900000000001</v>
      </c>
      <c r="I194" s="21">
        <v>-1.40228E-2</v>
      </c>
      <c r="J194" s="21">
        <v>184</v>
      </c>
      <c r="K194" s="21">
        <v>0.79315199999999997</v>
      </c>
      <c r="L194">
        <f t="shared" si="24"/>
        <v>17.312098765432097</v>
      </c>
      <c r="M194">
        <f t="shared" si="25"/>
        <v>13.736405950123455</v>
      </c>
      <c r="N194" s="9"/>
      <c r="O194" s="21">
        <v>0.826569</v>
      </c>
      <c r="P194" s="21">
        <v>10.7004</v>
      </c>
      <c r="Q194" s="21">
        <v>-1.38245E-2</v>
      </c>
      <c r="R194" s="21">
        <v>184</v>
      </c>
      <c r="S194" s="21">
        <v>0.82580600000000004</v>
      </c>
      <c r="T194">
        <f t="shared" si="26"/>
        <v>17.067283950617281</v>
      </c>
      <c r="U194">
        <f t="shared" si="27"/>
        <v>14.107287827777775</v>
      </c>
      <c r="X194" s="9"/>
      <c r="Y194" s="21">
        <v>0.79345699999999997</v>
      </c>
      <c r="Z194" s="21">
        <v>16.076599999999999</v>
      </c>
      <c r="AA194" s="21">
        <v>-1.40045E-2</v>
      </c>
      <c r="AB194" s="21">
        <v>184</v>
      </c>
      <c r="AC194" s="21">
        <v>0.79223600000000005</v>
      </c>
      <c r="AD194">
        <f t="shared" si="28"/>
        <v>17.289506172839506</v>
      </c>
      <c r="AE194">
        <f t="shared" si="29"/>
        <v>13.718479699382716</v>
      </c>
      <c r="AF194" s="9"/>
      <c r="AG194" s="21">
        <v>0.826569</v>
      </c>
      <c r="AH194" s="21">
        <v>19.7347</v>
      </c>
      <c r="AI194" s="21">
        <v>-1.3946500000000001E-2</v>
      </c>
      <c r="AJ194" s="21">
        <v>184</v>
      </c>
      <c r="AK194" s="21">
        <v>0.82550000000000001</v>
      </c>
      <c r="AL194">
        <f t="shared" si="30"/>
        <v>17.217901234567901</v>
      </c>
      <c r="AM194">
        <f t="shared" si="31"/>
        <v>14.231783405555555</v>
      </c>
      <c r="AP194" s="9"/>
      <c r="AQ194" s="21">
        <v>0.79345699999999997</v>
      </c>
      <c r="AR194" s="21">
        <v>25.104800000000001</v>
      </c>
      <c r="AS194" s="21">
        <v>-1.40625E-2</v>
      </c>
      <c r="AT194" s="21">
        <v>184</v>
      </c>
      <c r="AU194" s="21">
        <v>0.79254199999999997</v>
      </c>
      <c r="AV194">
        <f t="shared" si="32"/>
        <v>17.361111111111111</v>
      </c>
      <c r="AW194">
        <f t="shared" si="33"/>
        <v>13.775295138888888</v>
      </c>
      <c r="AX194" s="9"/>
      <c r="AY194" s="21">
        <v>0.826569</v>
      </c>
      <c r="AZ194" s="21">
        <v>28.762899999999998</v>
      </c>
      <c r="BA194" s="21">
        <v>-1.3977099999999999E-2</v>
      </c>
      <c r="BB194" s="21">
        <v>184</v>
      </c>
      <c r="BC194" s="21">
        <v>0.82550000000000001</v>
      </c>
      <c r="BD194">
        <f t="shared" si="34"/>
        <v>17.255679012345677</v>
      </c>
      <c r="BE194">
        <f t="shared" si="35"/>
        <v>14.263009345555554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0.78842199999999996</v>
      </c>
      <c r="H195" s="21">
        <v>7.05246</v>
      </c>
      <c r="I195" s="21">
        <v>-1.40076E-2</v>
      </c>
      <c r="J195" s="21">
        <v>185</v>
      </c>
      <c r="K195" s="21">
        <v>0.787354</v>
      </c>
      <c r="L195">
        <f t="shared" si="24"/>
        <v>17.293333333333333</v>
      </c>
      <c r="M195">
        <f t="shared" si="25"/>
        <v>13.634444453333332</v>
      </c>
      <c r="N195" s="9"/>
      <c r="O195" s="21">
        <v>0.83160400000000001</v>
      </c>
      <c r="P195" s="21">
        <v>10.7105</v>
      </c>
      <c r="Q195" s="21">
        <v>-1.38275E-2</v>
      </c>
      <c r="R195" s="21">
        <v>185</v>
      </c>
      <c r="S195" s="21">
        <v>0.83038299999999998</v>
      </c>
      <c r="T195">
        <f t="shared" si="26"/>
        <v>17.070987654320987</v>
      </c>
      <c r="U195">
        <f t="shared" si="27"/>
        <v>14.19630161728395</v>
      </c>
      <c r="X195" s="9"/>
      <c r="Y195" s="21">
        <v>0.78842199999999996</v>
      </c>
      <c r="Z195" s="21">
        <v>16.0867</v>
      </c>
      <c r="AA195" s="21">
        <v>-1.4019800000000001E-2</v>
      </c>
      <c r="AB195" s="21">
        <v>185</v>
      </c>
      <c r="AC195" s="21">
        <v>0.787964</v>
      </c>
      <c r="AD195">
        <f t="shared" si="28"/>
        <v>17.308395061728394</v>
      </c>
      <c r="AE195">
        <f t="shared" si="29"/>
        <v>13.646319451358023</v>
      </c>
      <c r="AF195" s="9"/>
      <c r="AG195" s="21">
        <v>0.83160400000000001</v>
      </c>
      <c r="AH195" s="21">
        <v>19.744700000000002</v>
      </c>
      <c r="AI195" s="21">
        <v>-1.39557E-2</v>
      </c>
      <c r="AJ195" s="21">
        <v>185</v>
      </c>
      <c r="AK195" s="21">
        <v>0.83129900000000001</v>
      </c>
      <c r="AL195">
        <f t="shared" si="30"/>
        <v>17.229259259259258</v>
      </c>
      <c r="AM195">
        <f t="shared" si="31"/>
        <v>14.327920917037037</v>
      </c>
      <c r="AP195" s="9"/>
      <c r="AQ195" s="21">
        <v>0.78842199999999996</v>
      </c>
      <c r="AR195" s="21">
        <v>25.114899999999999</v>
      </c>
      <c r="AS195" s="21">
        <v>-1.40503E-2</v>
      </c>
      <c r="AT195" s="21">
        <v>185</v>
      </c>
      <c r="AU195" s="21">
        <v>0.78704799999999997</v>
      </c>
      <c r="AV195">
        <f t="shared" si="32"/>
        <v>17.34604938271605</v>
      </c>
      <c r="AW195">
        <f t="shared" si="33"/>
        <v>13.676006946419752</v>
      </c>
      <c r="AX195" s="9"/>
      <c r="AY195" s="21">
        <v>0.83160400000000001</v>
      </c>
      <c r="AZ195" s="21">
        <v>28.773</v>
      </c>
      <c r="BA195" s="21">
        <v>-1.3980100000000001E-2</v>
      </c>
      <c r="BB195" s="21">
        <v>185</v>
      </c>
      <c r="BC195" s="21">
        <v>0.83038299999999998</v>
      </c>
      <c r="BD195">
        <f t="shared" si="34"/>
        <v>17.259382716049384</v>
      </c>
      <c r="BE195">
        <f t="shared" si="35"/>
        <v>14.352971704197532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0.78338600000000003</v>
      </c>
      <c r="H196" s="21">
        <v>7.0625299999999998</v>
      </c>
      <c r="I196" s="21">
        <v>-1.39954E-2</v>
      </c>
      <c r="J196" s="21">
        <v>186</v>
      </c>
      <c r="K196" s="21">
        <v>0.78277600000000003</v>
      </c>
      <c r="L196">
        <f t="shared" si="24"/>
        <v>17.278271604938272</v>
      </c>
      <c r="M196">
        <f t="shared" si="25"/>
        <v>13.535556079506174</v>
      </c>
      <c r="N196" s="9"/>
      <c r="O196" s="21">
        <v>0.83663900000000002</v>
      </c>
      <c r="P196" s="21">
        <v>10.720599999999999</v>
      </c>
      <c r="Q196" s="21">
        <v>-1.3821399999999999E-2</v>
      </c>
      <c r="R196" s="21">
        <v>186</v>
      </c>
      <c r="S196" s="21">
        <v>0.83618199999999998</v>
      </c>
      <c r="T196">
        <f t="shared" si="26"/>
        <v>17.063456790123453</v>
      </c>
      <c r="U196">
        <f t="shared" si="27"/>
        <v>14.275953425432096</v>
      </c>
      <c r="X196" s="9"/>
      <c r="Y196" s="21">
        <v>0.78338600000000003</v>
      </c>
      <c r="Z196" s="21">
        <v>16.096699999999998</v>
      </c>
      <c r="AA196" s="21">
        <v>-1.4025900000000001E-2</v>
      </c>
      <c r="AB196" s="21">
        <v>186</v>
      </c>
      <c r="AC196" s="21">
        <v>0.78247100000000003</v>
      </c>
      <c r="AD196">
        <f t="shared" si="28"/>
        <v>17.315925925925924</v>
      </c>
      <c r="AE196">
        <f t="shared" si="29"/>
        <v>13.565053947407407</v>
      </c>
      <c r="AF196" s="9"/>
      <c r="AG196" s="21">
        <v>0.83663900000000002</v>
      </c>
      <c r="AH196" s="21">
        <v>19.754799999999999</v>
      </c>
      <c r="AI196" s="21">
        <v>-1.3964799999999999E-2</v>
      </c>
      <c r="AJ196" s="21">
        <v>186</v>
      </c>
      <c r="AK196" s="21">
        <v>0.83557099999999995</v>
      </c>
      <c r="AL196">
        <f t="shared" si="30"/>
        <v>17.240493827160492</v>
      </c>
      <c r="AM196">
        <f t="shared" si="31"/>
        <v>14.424069515061728</v>
      </c>
      <c r="AP196" s="9"/>
      <c r="AQ196" s="21">
        <v>0.78338600000000003</v>
      </c>
      <c r="AR196" s="21">
        <v>25.125</v>
      </c>
      <c r="AS196" s="21">
        <v>-1.4031999999999999E-2</v>
      </c>
      <c r="AT196" s="21">
        <v>186</v>
      </c>
      <c r="AU196" s="21">
        <v>0.78216600000000003</v>
      </c>
      <c r="AV196">
        <f t="shared" si="32"/>
        <v>17.323456790123455</v>
      </c>
      <c r="AW196">
        <f t="shared" si="33"/>
        <v>13.570953520987652</v>
      </c>
      <c r="AX196" s="9"/>
      <c r="AY196" s="21">
        <v>0.83663900000000002</v>
      </c>
      <c r="AZ196" s="21">
        <v>28.783000000000001</v>
      </c>
      <c r="BA196" s="21">
        <v>-1.3974E-2</v>
      </c>
      <c r="BB196" s="21">
        <v>186</v>
      </c>
      <c r="BC196" s="21">
        <v>0.83618199999999998</v>
      </c>
      <c r="BD196">
        <f t="shared" si="34"/>
        <v>17.251851851851853</v>
      </c>
      <c r="BE196">
        <f t="shared" si="35"/>
        <v>14.433572081481483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0.77835100000000002</v>
      </c>
      <c r="H197" s="21">
        <v>7.0726000000000004</v>
      </c>
      <c r="I197" s="21">
        <v>-1.3992299999999999E-2</v>
      </c>
      <c r="J197" s="21">
        <v>187</v>
      </c>
      <c r="K197" s="21">
        <v>0.77758799999999995</v>
      </c>
      <c r="L197">
        <f t="shared" si="24"/>
        <v>17.274444444444445</v>
      </c>
      <c r="M197">
        <f t="shared" si="25"/>
        <v>13.445581107777778</v>
      </c>
      <c r="N197" s="9"/>
      <c r="O197" s="21">
        <v>0.84167499999999995</v>
      </c>
      <c r="P197" s="21">
        <v>10.730700000000001</v>
      </c>
      <c r="Q197" s="21">
        <v>-1.3815300000000001E-2</v>
      </c>
      <c r="R197" s="21">
        <v>187</v>
      </c>
      <c r="S197" s="21">
        <v>0.84106400000000003</v>
      </c>
      <c r="T197">
        <f t="shared" si="26"/>
        <v>17.055925925925926</v>
      </c>
      <c r="U197">
        <f t="shared" si="27"/>
        <v>14.355546453703703</v>
      </c>
      <c r="X197" s="9"/>
      <c r="Y197" s="21">
        <v>0.77835100000000002</v>
      </c>
      <c r="Z197" s="21">
        <v>16.1068</v>
      </c>
      <c r="AA197" s="21">
        <v>-1.40289E-2</v>
      </c>
      <c r="AB197" s="21">
        <v>187</v>
      </c>
      <c r="AC197" s="21">
        <v>0.77789299999999995</v>
      </c>
      <c r="AD197">
        <f t="shared" si="28"/>
        <v>17.319629629629631</v>
      </c>
      <c r="AE197">
        <f t="shared" si="29"/>
        <v>13.480751041851853</v>
      </c>
      <c r="AF197" s="9"/>
      <c r="AG197" s="21">
        <v>0.84167499999999995</v>
      </c>
      <c r="AH197" s="21">
        <v>19.764900000000001</v>
      </c>
      <c r="AI197" s="21">
        <v>-1.39618E-2</v>
      </c>
      <c r="AJ197" s="21">
        <v>187</v>
      </c>
      <c r="AK197" s="21">
        <v>0.84106400000000003</v>
      </c>
      <c r="AL197">
        <f t="shared" si="30"/>
        <v>17.236790123456789</v>
      </c>
      <c r="AM197">
        <f t="shared" si="31"/>
        <v>14.507775327160491</v>
      </c>
      <c r="AP197" s="9"/>
      <c r="AQ197" s="21">
        <v>0.77835100000000002</v>
      </c>
      <c r="AR197" s="21">
        <v>25.135000000000002</v>
      </c>
      <c r="AS197" s="21">
        <v>-1.40228E-2</v>
      </c>
      <c r="AT197" s="21">
        <v>187</v>
      </c>
      <c r="AU197" s="21">
        <v>0.77789299999999995</v>
      </c>
      <c r="AV197">
        <f t="shared" si="32"/>
        <v>17.312098765432097</v>
      </c>
      <c r="AW197">
        <f t="shared" si="33"/>
        <v>13.474889386172839</v>
      </c>
      <c r="AX197" s="9"/>
      <c r="AY197" s="21">
        <v>0.84167499999999995</v>
      </c>
      <c r="AZ197" s="21">
        <v>28.793099999999999</v>
      </c>
      <c r="BA197" s="21">
        <v>-1.3964799999999999E-2</v>
      </c>
      <c r="BB197" s="21">
        <v>187</v>
      </c>
      <c r="BC197" s="21">
        <v>0.84106400000000003</v>
      </c>
      <c r="BD197">
        <f t="shared" si="34"/>
        <v>17.240493827160492</v>
      </c>
      <c r="BE197">
        <f t="shared" si="35"/>
        <v>14.510892641975307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0.77331499999999997</v>
      </c>
      <c r="H198" s="21">
        <v>7.0826700000000002</v>
      </c>
      <c r="I198" s="21">
        <v>-1.39954E-2</v>
      </c>
      <c r="J198" s="21">
        <v>188</v>
      </c>
      <c r="K198" s="21">
        <v>0.77239999999999998</v>
      </c>
      <c r="L198">
        <f t="shared" si="24"/>
        <v>17.278271604938272</v>
      </c>
      <c r="M198">
        <f t="shared" si="25"/>
        <v>13.361546606172839</v>
      </c>
      <c r="N198" s="9"/>
      <c r="O198" s="21">
        <v>0.84670999999999996</v>
      </c>
      <c r="P198" s="21">
        <v>10.7407</v>
      </c>
      <c r="Q198" s="21">
        <v>-1.3809200000000001E-2</v>
      </c>
      <c r="R198" s="21">
        <v>188</v>
      </c>
      <c r="S198" s="21">
        <v>0.846252</v>
      </c>
      <c r="T198">
        <f t="shared" si="26"/>
        <v>17.048395061728392</v>
      </c>
      <c r="U198">
        <f t="shared" si="27"/>
        <v>14.435046582716046</v>
      </c>
      <c r="X198" s="9"/>
      <c r="Y198" s="21">
        <v>0.77331499999999997</v>
      </c>
      <c r="Z198" s="21">
        <v>16.116900000000001</v>
      </c>
      <c r="AA198" s="21">
        <v>-1.40289E-2</v>
      </c>
      <c r="AB198" s="21">
        <v>188</v>
      </c>
      <c r="AC198" s="21">
        <v>0.77270499999999998</v>
      </c>
      <c r="AD198">
        <f t="shared" si="28"/>
        <v>17.319629629629631</v>
      </c>
      <c r="AE198">
        <f t="shared" si="29"/>
        <v>13.393529387037038</v>
      </c>
      <c r="AF198" s="9"/>
      <c r="AG198" s="21">
        <v>0.84670999999999996</v>
      </c>
      <c r="AH198" s="21">
        <v>19.774899999999999</v>
      </c>
      <c r="AI198" s="21">
        <v>-1.39496E-2</v>
      </c>
      <c r="AJ198" s="21">
        <v>188</v>
      </c>
      <c r="AK198" s="21">
        <v>0.846252</v>
      </c>
      <c r="AL198">
        <f t="shared" si="30"/>
        <v>17.221728395061724</v>
      </c>
      <c r="AM198">
        <f t="shared" si="31"/>
        <v>14.581809649382713</v>
      </c>
      <c r="AP198" s="9"/>
      <c r="AQ198" s="21">
        <v>0.77331499999999997</v>
      </c>
      <c r="AR198" s="21">
        <v>25.145099999999999</v>
      </c>
      <c r="AS198" s="21">
        <v>-1.40228E-2</v>
      </c>
      <c r="AT198" s="21">
        <v>188</v>
      </c>
      <c r="AU198" s="21">
        <v>0.77270499999999998</v>
      </c>
      <c r="AV198">
        <f t="shared" si="32"/>
        <v>17.312098765432097</v>
      </c>
      <c r="AW198">
        <f t="shared" si="33"/>
        <v>13.387705656790121</v>
      </c>
      <c r="AX198" s="9"/>
      <c r="AY198" s="21">
        <v>0.84670999999999996</v>
      </c>
      <c r="AZ198" s="21">
        <v>28.8032</v>
      </c>
      <c r="BA198" s="21">
        <v>-1.39496E-2</v>
      </c>
      <c r="BB198" s="21">
        <v>188</v>
      </c>
      <c r="BC198" s="21">
        <v>0.845642</v>
      </c>
      <c r="BD198">
        <f t="shared" si="34"/>
        <v>17.221728395061724</v>
      </c>
      <c r="BE198">
        <f t="shared" si="35"/>
        <v>14.581809649382713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0.76827999999999996</v>
      </c>
      <c r="H199" s="21">
        <v>7.09274</v>
      </c>
      <c r="I199" s="21">
        <v>-1.39893E-2</v>
      </c>
      <c r="J199" s="21">
        <v>189</v>
      </c>
      <c r="K199" s="21">
        <v>0.76690700000000001</v>
      </c>
      <c r="L199">
        <f t="shared" si="24"/>
        <v>17.270740740740738</v>
      </c>
      <c r="M199">
        <f t="shared" si="25"/>
        <v>13.268764696296294</v>
      </c>
      <c r="N199" s="9"/>
      <c r="O199" s="21">
        <v>0.851746</v>
      </c>
      <c r="P199" s="21">
        <v>10.7508</v>
      </c>
      <c r="Q199" s="21">
        <v>-1.3809200000000001E-2</v>
      </c>
      <c r="R199" s="21">
        <v>189</v>
      </c>
      <c r="S199" s="21">
        <v>0.85113499999999997</v>
      </c>
      <c r="T199">
        <f t="shared" si="26"/>
        <v>17.048395061728392</v>
      </c>
      <c r="U199">
        <f t="shared" si="27"/>
        <v>14.520902300246911</v>
      </c>
      <c r="X199" s="9"/>
      <c r="Y199" s="21">
        <v>0.76827999999999996</v>
      </c>
      <c r="Z199" s="21">
        <v>16.126999999999999</v>
      </c>
      <c r="AA199" s="21">
        <v>-1.4035000000000001E-2</v>
      </c>
      <c r="AB199" s="21">
        <v>189</v>
      </c>
      <c r="AC199" s="21">
        <v>0.76721200000000001</v>
      </c>
      <c r="AD199">
        <f t="shared" si="28"/>
        <v>17.327160493827162</v>
      </c>
      <c r="AE199">
        <f t="shared" si="29"/>
        <v>13.312110864197532</v>
      </c>
      <c r="AF199" s="9"/>
      <c r="AG199" s="21">
        <v>0.851746</v>
      </c>
      <c r="AH199" s="21">
        <v>19.785</v>
      </c>
      <c r="AI199" s="21">
        <v>-1.39343E-2</v>
      </c>
      <c r="AJ199" s="21">
        <v>189</v>
      </c>
      <c r="AK199" s="21">
        <v>0.85052499999999998</v>
      </c>
      <c r="AL199">
        <f t="shared" si="30"/>
        <v>17.202839506172836</v>
      </c>
      <c r="AM199">
        <f t="shared" si="31"/>
        <v>14.652449738024689</v>
      </c>
      <c r="AP199" s="9"/>
      <c r="AQ199" s="21">
        <v>0.76827999999999996</v>
      </c>
      <c r="AR199" s="21">
        <v>25.155200000000001</v>
      </c>
      <c r="AS199" s="21">
        <v>-1.4035000000000001E-2</v>
      </c>
      <c r="AT199" s="21">
        <v>189</v>
      </c>
      <c r="AU199" s="21">
        <v>0.767517</v>
      </c>
      <c r="AV199">
        <f t="shared" si="32"/>
        <v>17.327160493827162</v>
      </c>
      <c r="AW199">
        <f t="shared" si="33"/>
        <v>13.312110864197532</v>
      </c>
      <c r="AX199" s="9"/>
      <c r="AY199" s="21">
        <v>0.851746</v>
      </c>
      <c r="AZ199" s="21">
        <v>28.813199999999998</v>
      </c>
      <c r="BA199" s="21">
        <v>-1.3943499999999999E-2</v>
      </c>
      <c r="BB199" s="21">
        <v>189</v>
      </c>
      <c r="BC199" s="21">
        <v>0.85052499999999998</v>
      </c>
      <c r="BD199">
        <f t="shared" si="34"/>
        <v>17.214197530864197</v>
      </c>
      <c r="BE199">
        <f t="shared" si="35"/>
        <v>14.662123890123457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0.76324499999999995</v>
      </c>
      <c r="H200" s="21">
        <v>7.1028099999999998</v>
      </c>
      <c r="I200" s="21">
        <v>-1.39954E-2</v>
      </c>
      <c r="J200" s="21">
        <v>190</v>
      </c>
      <c r="K200" s="21">
        <v>0.76293900000000003</v>
      </c>
      <c r="L200">
        <f t="shared" si="24"/>
        <v>17.278271604938272</v>
      </c>
      <c r="M200">
        <f t="shared" si="25"/>
        <v>13.18755441111111</v>
      </c>
      <c r="N200" s="9"/>
      <c r="O200" s="21">
        <v>0.85678100000000001</v>
      </c>
      <c r="P200" s="21">
        <v>10.760899999999999</v>
      </c>
      <c r="Q200" s="21">
        <v>-1.3821399999999999E-2</v>
      </c>
      <c r="R200" s="21">
        <v>190</v>
      </c>
      <c r="S200" s="21">
        <v>0.85571299999999995</v>
      </c>
      <c r="T200">
        <f t="shared" si="26"/>
        <v>17.063456790123453</v>
      </c>
      <c r="U200">
        <f t="shared" si="27"/>
        <v>14.619645572098763</v>
      </c>
      <c r="X200" s="9"/>
      <c r="Y200" s="21">
        <v>0.76324499999999995</v>
      </c>
      <c r="Z200" s="21">
        <v>16.137</v>
      </c>
      <c r="AA200" s="21">
        <v>-1.4031999999999999E-2</v>
      </c>
      <c r="AB200" s="21">
        <v>190</v>
      </c>
      <c r="AC200" s="21">
        <v>0.76202400000000003</v>
      </c>
      <c r="AD200">
        <f t="shared" si="28"/>
        <v>17.323456790123455</v>
      </c>
      <c r="AE200">
        <f t="shared" si="29"/>
        <v>13.222041777777775</v>
      </c>
      <c r="AF200" s="9"/>
      <c r="AG200" s="21">
        <v>0.85678100000000001</v>
      </c>
      <c r="AH200" s="21">
        <v>19.795100000000001</v>
      </c>
      <c r="AI200" s="21">
        <v>-1.3937400000000001E-2</v>
      </c>
      <c r="AJ200" s="21">
        <v>190</v>
      </c>
      <c r="AK200" s="21">
        <v>0.85601799999999995</v>
      </c>
      <c r="AL200">
        <f t="shared" si="30"/>
        <v>17.206666666666667</v>
      </c>
      <c r="AM200">
        <f t="shared" si="31"/>
        <v>14.742345073333334</v>
      </c>
      <c r="AP200" s="9"/>
      <c r="AQ200" s="21">
        <v>0.76324499999999995</v>
      </c>
      <c r="AR200" s="21">
        <v>25.165299999999998</v>
      </c>
      <c r="AS200" s="21">
        <v>-1.40442E-2</v>
      </c>
      <c r="AT200" s="21">
        <v>190</v>
      </c>
      <c r="AU200" s="21">
        <v>0.76232900000000003</v>
      </c>
      <c r="AV200">
        <f t="shared" si="32"/>
        <v>17.338518518518516</v>
      </c>
      <c r="AW200">
        <f t="shared" si="33"/>
        <v>13.233537566666664</v>
      </c>
      <c r="AX200" s="9"/>
      <c r="AY200" s="21">
        <v>0.85678100000000001</v>
      </c>
      <c r="AZ200" s="21">
        <v>28.8233</v>
      </c>
      <c r="BA200" s="21">
        <v>-1.39343E-2</v>
      </c>
      <c r="BB200" s="21">
        <v>190</v>
      </c>
      <c r="BC200" s="21">
        <v>0.85662799999999995</v>
      </c>
      <c r="BD200">
        <f t="shared" si="34"/>
        <v>17.202839506172836</v>
      </c>
      <c r="BE200">
        <f t="shared" si="35"/>
        <v>14.739066034938269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0.75820900000000002</v>
      </c>
      <c r="H201" s="21">
        <v>7.1128900000000002</v>
      </c>
      <c r="I201" s="21">
        <v>-1.39954E-2</v>
      </c>
      <c r="J201" s="21">
        <v>191</v>
      </c>
      <c r="K201" s="21">
        <v>0.75714099999999995</v>
      </c>
      <c r="L201">
        <f t="shared" si="24"/>
        <v>17.278271604938272</v>
      </c>
      <c r="M201">
        <f t="shared" si="25"/>
        <v>13.100541035308643</v>
      </c>
      <c r="N201" s="9"/>
      <c r="O201" s="21">
        <v>0.86181600000000003</v>
      </c>
      <c r="P201" s="21">
        <v>10.770899999999999</v>
      </c>
      <c r="Q201" s="21">
        <v>-1.3809200000000001E-2</v>
      </c>
      <c r="R201" s="21">
        <v>191</v>
      </c>
      <c r="S201" s="21">
        <v>0.86059600000000003</v>
      </c>
      <c r="T201">
        <f t="shared" si="26"/>
        <v>17.048395061728392</v>
      </c>
      <c r="U201">
        <f t="shared" si="27"/>
        <v>14.692579638518517</v>
      </c>
      <c r="X201" s="9"/>
      <c r="Y201" s="21">
        <v>0.75820900000000002</v>
      </c>
      <c r="Z201" s="21">
        <v>16.147099999999998</v>
      </c>
      <c r="AA201" s="21">
        <v>-1.4031999999999999E-2</v>
      </c>
      <c r="AB201" s="21">
        <v>191</v>
      </c>
      <c r="AC201" s="21">
        <v>0.75683599999999995</v>
      </c>
      <c r="AD201">
        <f t="shared" si="28"/>
        <v>17.323456790123455</v>
      </c>
      <c r="AE201">
        <f t="shared" si="29"/>
        <v>13.134800849382716</v>
      </c>
      <c r="AF201" s="9"/>
      <c r="AG201" s="21">
        <v>0.86181600000000003</v>
      </c>
      <c r="AH201" s="21">
        <v>19.805199999999999</v>
      </c>
      <c r="AI201" s="21">
        <v>-1.3937400000000001E-2</v>
      </c>
      <c r="AJ201" s="21">
        <v>191</v>
      </c>
      <c r="AK201" s="21">
        <v>0.86090100000000003</v>
      </c>
      <c r="AL201">
        <f t="shared" si="30"/>
        <v>17.206666666666667</v>
      </c>
      <c r="AM201">
        <f t="shared" si="31"/>
        <v>14.828980640000001</v>
      </c>
      <c r="AP201" s="9"/>
      <c r="AQ201" s="21">
        <v>0.75820900000000002</v>
      </c>
      <c r="AR201" s="21">
        <v>25.1753</v>
      </c>
      <c r="AS201" s="21">
        <v>-1.40381E-2</v>
      </c>
      <c r="AT201" s="21">
        <v>191</v>
      </c>
      <c r="AU201" s="21">
        <v>0.75683599999999995</v>
      </c>
      <c r="AV201">
        <f t="shared" si="32"/>
        <v>17.330987654320985</v>
      </c>
      <c r="AW201">
        <f t="shared" si="33"/>
        <v>13.140510818395061</v>
      </c>
      <c r="AX201" s="9"/>
      <c r="AY201" s="21">
        <v>0.86181600000000003</v>
      </c>
      <c r="AZ201" s="21">
        <v>28.833400000000001</v>
      </c>
      <c r="BA201" s="21">
        <v>-1.39282E-2</v>
      </c>
      <c r="BB201" s="21">
        <v>191</v>
      </c>
      <c r="BC201" s="21">
        <v>0.86090100000000003</v>
      </c>
      <c r="BD201">
        <f t="shared" si="34"/>
        <v>17.195308641975309</v>
      </c>
      <c r="BE201">
        <f t="shared" si="35"/>
        <v>14.819192112592594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0.75317400000000001</v>
      </c>
      <c r="H202" s="21">
        <v>7.12296</v>
      </c>
      <c r="I202" s="21">
        <v>-1.39893E-2</v>
      </c>
      <c r="J202" s="21">
        <v>192</v>
      </c>
      <c r="K202" s="21">
        <v>0.75225799999999998</v>
      </c>
      <c r="L202">
        <f t="shared" si="24"/>
        <v>17.270740740740738</v>
      </c>
      <c r="M202">
        <f t="shared" si="25"/>
        <v>13.007872886666664</v>
      </c>
      <c r="N202" s="9"/>
      <c r="O202" s="21">
        <v>0.86685199999999996</v>
      </c>
      <c r="P202" s="21">
        <v>10.781000000000001</v>
      </c>
      <c r="Q202" s="21">
        <v>-1.3806199999999999E-2</v>
      </c>
      <c r="R202" s="21">
        <v>192</v>
      </c>
      <c r="S202" s="21">
        <v>0.865784</v>
      </c>
      <c r="T202">
        <f t="shared" si="26"/>
        <v>17.044691358024689</v>
      </c>
      <c r="U202">
        <f t="shared" si="27"/>
        <v>14.775224793086418</v>
      </c>
      <c r="X202" s="9"/>
      <c r="Y202" s="21">
        <v>0.75317400000000001</v>
      </c>
      <c r="Z202" s="21">
        <v>16.1572</v>
      </c>
      <c r="AA202" s="21">
        <v>-1.4031999999999999E-2</v>
      </c>
      <c r="AB202" s="21">
        <v>192</v>
      </c>
      <c r="AC202" s="21">
        <v>0.75256299999999998</v>
      </c>
      <c r="AD202">
        <f t="shared" si="28"/>
        <v>17.323456790123455</v>
      </c>
      <c r="AE202">
        <f t="shared" si="29"/>
        <v>13.047577244444444</v>
      </c>
      <c r="AF202" s="9"/>
      <c r="AG202" s="21">
        <v>0.86685199999999996</v>
      </c>
      <c r="AH202" s="21">
        <v>19.815200000000001</v>
      </c>
      <c r="AI202" s="21">
        <v>-1.3937400000000001E-2</v>
      </c>
      <c r="AJ202" s="21">
        <v>192</v>
      </c>
      <c r="AK202" s="21">
        <v>0.865784</v>
      </c>
      <c r="AL202">
        <f t="shared" si="30"/>
        <v>17.206666666666667</v>
      </c>
      <c r="AM202">
        <f t="shared" si="31"/>
        <v>14.915633413333333</v>
      </c>
      <c r="AP202" s="9"/>
      <c r="AQ202" s="21">
        <v>0.75317400000000001</v>
      </c>
      <c r="AR202" s="21">
        <v>25.185400000000001</v>
      </c>
      <c r="AS202" s="21">
        <v>-1.4035000000000001E-2</v>
      </c>
      <c r="AT202" s="21">
        <v>192</v>
      </c>
      <c r="AU202" s="21">
        <v>0.75225799999999998</v>
      </c>
      <c r="AV202">
        <f t="shared" si="32"/>
        <v>17.327160493827162</v>
      </c>
      <c r="AW202">
        <f t="shared" si="33"/>
        <v>13.050366777777779</v>
      </c>
      <c r="AX202" s="9"/>
      <c r="AY202" s="21">
        <v>0.86685199999999996</v>
      </c>
      <c r="AZ202" s="21">
        <v>28.843399999999999</v>
      </c>
      <c r="BA202" s="21">
        <v>-1.3931300000000001E-2</v>
      </c>
      <c r="BB202" s="21">
        <v>192</v>
      </c>
      <c r="BC202" s="21">
        <v>0.865784</v>
      </c>
      <c r="BD202">
        <f t="shared" si="34"/>
        <v>17.199135802469137</v>
      </c>
      <c r="BE202">
        <f t="shared" si="35"/>
        <v>14.909105268641975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0.74813799999999997</v>
      </c>
      <c r="H203" s="21">
        <v>7.1330299999999998</v>
      </c>
      <c r="I203" s="21">
        <v>-1.39954E-2</v>
      </c>
      <c r="J203" s="21">
        <v>193</v>
      </c>
      <c r="K203" s="21">
        <v>0.74740600000000001</v>
      </c>
      <c r="L203">
        <f t="shared" si="24"/>
        <v>17.278271604938272</v>
      </c>
      <c r="M203">
        <f t="shared" si="25"/>
        <v>12.926531561975308</v>
      </c>
      <c r="N203" s="9"/>
      <c r="O203" s="21">
        <v>0.87188699999999997</v>
      </c>
      <c r="P203" s="21">
        <v>10.7911</v>
      </c>
      <c r="Q203" s="21">
        <v>-1.38031E-2</v>
      </c>
      <c r="R203" s="21">
        <v>193</v>
      </c>
      <c r="S203" s="21">
        <v>0.87127699999999997</v>
      </c>
      <c r="T203">
        <f t="shared" si="26"/>
        <v>17.040864197530862</v>
      </c>
      <c r="U203">
        <f t="shared" si="27"/>
        <v>14.85770796259259</v>
      </c>
      <c r="X203" s="9"/>
      <c r="Y203" s="21">
        <v>0.74813799999999997</v>
      </c>
      <c r="Z203" s="21">
        <v>16.167200000000001</v>
      </c>
      <c r="AA203" s="21">
        <v>-1.4035000000000001E-2</v>
      </c>
      <c r="AB203" s="21">
        <v>193</v>
      </c>
      <c r="AC203" s="21">
        <v>0.74740600000000001</v>
      </c>
      <c r="AD203">
        <f t="shared" si="28"/>
        <v>17.327160493827162</v>
      </c>
      <c r="AE203">
        <f t="shared" si="29"/>
        <v>12.963107197530864</v>
      </c>
      <c r="AF203" s="9"/>
      <c r="AG203" s="21">
        <v>0.87188699999999997</v>
      </c>
      <c r="AH203" s="21">
        <v>19.825299999999999</v>
      </c>
      <c r="AI203" s="21">
        <v>-1.39343E-2</v>
      </c>
      <c r="AJ203" s="21">
        <v>193</v>
      </c>
      <c r="AK203" s="21">
        <v>0.87127699999999997</v>
      </c>
      <c r="AL203">
        <f t="shared" si="30"/>
        <v>17.202839506172836</v>
      </c>
      <c r="AM203">
        <f t="shared" si="31"/>
        <v>14.998932128518515</v>
      </c>
      <c r="AP203" s="9"/>
      <c r="AQ203" s="21">
        <v>0.74813799999999997</v>
      </c>
      <c r="AR203" s="21">
        <v>25.195499999999999</v>
      </c>
      <c r="AS203" s="21">
        <v>-1.4035000000000001E-2</v>
      </c>
      <c r="AT203" s="21">
        <v>193</v>
      </c>
      <c r="AU203" s="21">
        <v>0.74752799999999997</v>
      </c>
      <c r="AV203">
        <f t="shared" si="32"/>
        <v>17.327160493827162</v>
      </c>
      <c r="AW203">
        <f t="shared" si="33"/>
        <v>12.963107197530864</v>
      </c>
      <c r="AX203" s="9"/>
      <c r="AY203" s="21">
        <v>0.87188699999999997</v>
      </c>
      <c r="AZ203" s="21">
        <v>28.8535</v>
      </c>
      <c r="BA203" s="21">
        <v>-1.39221E-2</v>
      </c>
      <c r="BB203" s="21">
        <v>193</v>
      </c>
      <c r="BC203" s="21">
        <v>0.87097199999999997</v>
      </c>
      <c r="BD203">
        <f t="shared" si="34"/>
        <v>17.187777777777779</v>
      </c>
      <c r="BE203">
        <f t="shared" si="35"/>
        <v>14.985800003333333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0.74310299999999996</v>
      </c>
      <c r="H204" s="21">
        <v>7.1430999999999996</v>
      </c>
      <c r="I204" s="21">
        <v>-1.3983199999999999E-2</v>
      </c>
      <c r="J204" s="21">
        <v>194</v>
      </c>
      <c r="K204" s="21">
        <v>0.74240099999999998</v>
      </c>
      <c r="L204">
        <f t="shared" ref="L204:L267" si="36">-I204/$F$2*1000</f>
        <v>17.263209876543208</v>
      </c>
      <c r="M204">
        <f t="shared" ref="M204:M267" si="37">L204*G204</f>
        <v>12.828343048888886</v>
      </c>
      <c r="N204" s="9"/>
      <c r="O204" s="21">
        <v>0.87692300000000001</v>
      </c>
      <c r="P204" s="21">
        <v>10.8012</v>
      </c>
      <c r="Q204" s="21">
        <v>-1.38E-2</v>
      </c>
      <c r="R204" s="21">
        <v>194</v>
      </c>
      <c r="S204" s="21">
        <v>0.87585400000000002</v>
      </c>
      <c r="T204">
        <f t="shared" ref="T204:T267" si="38">-Q204/$F$2*1000</f>
        <v>17.037037037037035</v>
      </c>
      <c r="U204">
        <f t="shared" ref="U204:U267" si="39">T204*O204</f>
        <v>14.940169629629628</v>
      </c>
      <c r="X204" s="9"/>
      <c r="Y204" s="21">
        <v>0.74310299999999996</v>
      </c>
      <c r="Z204" s="21">
        <v>16.177299999999999</v>
      </c>
      <c r="AA204" s="21">
        <v>-1.4035000000000001E-2</v>
      </c>
      <c r="AB204" s="21">
        <v>194</v>
      </c>
      <c r="AC204" s="21">
        <v>0.74252300000000004</v>
      </c>
      <c r="AD204">
        <f t="shared" ref="AD204:AD267" si="40">-AA204/$F$2*1000</f>
        <v>17.327160493827162</v>
      </c>
      <c r="AE204">
        <f t="shared" ref="AE204:AE267" si="41">AD204*Y204</f>
        <v>12.875864944444444</v>
      </c>
      <c r="AF204" s="9"/>
      <c r="AG204" s="21">
        <v>0.87692300000000001</v>
      </c>
      <c r="AH204" s="21">
        <v>19.8354</v>
      </c>
      <c r="AI204" s="21">
        <v>-1.39343E-2</v>
      </c>
      <c r="AJ204" s="21">
        <v>194</v>
      </c>
      <c r="AK204" s="21">
        <v>0.87585400000000002</v>
      </c>
      <c r="AL204">
        <f t="shared" ref="AL204:AL267" si="42">-AI204/$F$2*1000</f>
        <v>17.202839506172836</v>
      </c>
      <c r="AM204">
        <f t="shared" ref="AM204:AM267" si="43">AL204*AG204</f>
        <v>15.085565628271603</v>
      </c>
      <c r="AP204" s="9"/>
      <c r="AQ204" s="21">
        <v>0.74310299999999996</v>
      </c>
      <c r="AR204" s="21">
        <v>25.205500000000001</v>
      </c>
      <c r="AS204" s="21">
        <v>-1.4031999999999999E-2</v>
      </c>
      <c r="AT204" s="21">
        <v>194</v>
      </c>
      <c r="AU204" s="21">
        <v>0.74243199999999998</v>
      </c>
      <c r="AV204">
        <f t="shared" ref="AV204:AV267" si="44">-AS204/$F$2*1000</f>
        <v>17.323456790123455</v>
      </c>
      <c r="AW204">
        <f t="shared" ref="AW204:AW267" si="45">AV204*AQ204</f>
        <v>12.873112711111109</v>
      </c>
      <c r="AX204" s="9"/>
      <c r="AY204" s="21">
        <v>0.87692300000000001</v>
      </c>
      <c r="AZ204" s="21">
        <v>28.863600000000002</v>
      </c>
      <c r="BA204" s="21">
        <v>-1.3916E-2</v>
      </c>
      <c r="BB204" s="21">
        <v>194</v>
      </c>
      <c r="BC204" s="21">
        <v>0.87616000000000005</v>
      </c>
      <c r="BD204">
        <f t="shared" ref="BD204:BD267" si="46">-BA204/$F$2*1000</f>
        <v>17.180246913580245</v>
      </c>
      <c r="BE204">
        <f t="shared" ref="BE204:BE267" si="47">BD204*AY204</f>
        <v>15.06575366419753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0.73806799999999995</v>
      </c>
      <c r="H205" s="21">
        <v>7.1531700000000003</v>
      </c>
      <c r="I205" s="21">
        <v>-1.3983199999999999E-2</v>
      </c>
      <c r="J205" s="21">
        <v>195</v>
      </c>
      <c r="K205" s="21">
        <v>0.73745700000000003</v>
      </c>
      <c r="L205">
        <f t="shared" si="36"/>
        <v>17.263209876543208</v>
      </c>
      <c r="M205">
        <f t="shared" si="37"/>
        <v>12.741422787160491</v>
      </c>
      <c r="N205" s="9"/>
      <c r="O205" s="21">
        <v>0.88195800000000002</v>
      </c>
      <c r="P205" s="21">
        <v>10.811199999999999</v>
      </c>
      <c r="Q205" s="21">
        <v>-1.3806199999999999E-2</v>
      </c>
      <c r="R205" s="21">
        <v>195</v>
      </c>
      <c r="S205" s="21">
        <v>0.88134800000000002</v>
      </c>
      <c r="T205">
        <f t="shared" si="38"/>
        <v>17.044691358024689</v>
      </c>
      <c r="U205">
        <f t="shared" si="39"/>
        <v>15.03270190074074</v>
      </c>
      <c r="X205" s="9"/>
      <c r="Y205" s="21">
        <v>0.73806799999999995</v>
      </c>
      <c r="Z205" s="21">
        <v>16.1874</v>
      </c>
      <c r="AA205" s="21">
        <v>-1.4031999999999999E-2</v>
      </c>
      <c r="AB205" s="21">
        <v>195</v>
      </c>
      <c r="AC205" s="21">
        <v>0.73736599999999997</v>
      </c>
      <c r="AD205">
        <f t="shared" si="40"/>
        <v>17.323456790123455</v>
      </c>
      <c r="AE205">
        <f t="shared" si="41"/>
        <v>12.785889106172837</v>
      </c>
      <c r="AF205" s="9"/>
      <c r="AG205" s="21">
        <v>0.88195800000000002</v>
      </c>
      <c r="AH205" s="21">
        <v>19.845400000000001</v>
      </c>
      <c r="AI205" s="21">
        <v>-1.3931300000000001E-2</v>
      </c>
      <c r="AJ205" s="21">
        <v>195</v>
      </c>
      <c r="AK205" s="21">
        <v>0.88043199999999999</v>
      </c>
      <c r="AL205">
        <f t="shared" si="42"/>
        <v>17.199135802469137</v>
      </c>
      <c r="AM205">
        <f t="shared" si="43"/>
        <v>15.168915414074075</v>
      </c>
      <c r="AP205" s="9"/>
      <c r="AQ205" s="21">
        <v>0.73806799999999995</v>
      </c>
      <c r="AR205" s="21">
        <v>25.215599999999998</v>
      </c>
      <c r="AS205" s="21">
        <v>-1.40289E-2</v>
      </c>
      <c r="AT205" s="21">
        <v>195</v>
      </c>
      <c r="AU205" s="21">
        <v>0.73739600000000005</v>
      </c>
      <c r="AV205">
        <f t="shared" si="44"/>
        <v>17.319629629629631</v>
      </c>
      <c r="AW205">
        <f t="shared" si="45"/>
        <v>12.783064401481482</v>
      </c>
      <c r="AX205" s="9"/>
      <c r="AY205" s="21">
        <v>0.88195800000000002</v>
      </c>
      <c r="AZ205" s="21">
        <v>28.873699999999999</v>
      </c>
      <c r="BA205" s="21">
        <v>-1.39191E-2</v>
      </c>
      <c r="BB205" s="21">
        <v>195</v>
      </c>
      <c r="BC205" s="21">
        <v>0.88073699999999999</v>
      </c>
      <c r="BD205">
        <f t="shared" si="46"/>
        <v>17.184074074074076</v>
      </c>
      <c r="BE205">
        <f t="shared" si="47"/>
        <v>15.155631602222224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0.73303200000000002</v>
      </c>
      <c r="H206" s="21">
        <v>7.1632400000000001</v>
      </c>
      <c r="I206" s="21">
        <v>-1.39954E-2</v>
      </c>
      <c r="J206" s="21">
        <v>196</v>
      </c>
      <c r="K206" s="21">
        <v>0.73236100000000004</v>
      </c>
      <c r="L206">
        <f t="shared" si="36"/>
        <v>17.278271604938272</v>
      </c>
      <c r="M206">
        <f t="shared" si="37"/>
        <v>12.665525991111112</v>
      </c>
      <c r="N206" s="9"/>
      <c r="O206" s="21">
        <v>0.88699300000000003</v>
      </c>
      <c r="P206" s="21">
        <v>10.821300000000001</v>
      </c>
      <c r="Q206" s="21">
        <v>-1.3809200000000001E-2</v>
      </c>
      <c r="R206" s="21">
        <v>196</v>
      </c>
      <c r="S206" s="21">
        <v>0.88531499999999996</v>
      </c>
      <c r="T206">
        <f t="shared" si="38"/>
        <v>17.048395061728392</v>
      </c>
      <c r="U206">
        <f t="shared" si="39"/>
        <v>15.121807080987653</v>
      </c>
      <c r="X206" s="9"/>
      <c r="Y206" s="21">
        <v>0.73303200000000002</v>
      </c>
      <c r="Z206" s="21">
        <v>16.197500000000002</v>
      </c>
      <c r="AA206" s="21">
        <v>-1.4035000000000001E-2</v>
      </c>
      <c r="AB206" s="21">
        <v>196</v>
      </c>
      <c r="AC206" s="21">
        <v>0.73233000000000004</v>
      </c>
      <c r="AD206">
        <f t="shared" si="40"/>
        <v>17.327160493827162</v>
      </c>
      <c r="AE206">
        <f t="shared" si="41"/>
        <v>12.701363111111112</v>
      </c>
      <c r="AF206" s="9"/>
      <c r="AG206" s="21">
        <v>0.88699300000000003</v>
      </c>
      <c r="AH206" s="21">
        <v>19.855499999999999</v>
      </c>
      <c r="AI206" s="21">
        <v>-1.3931300000000001E-2</v>
      </c>
      <c r="AJ206" s="21">
        <v>196</v>
      </c>
      <c r="AK206" s="21">
        <v>0.88622999999999996</v>
      </c>
      <c r="AL206">
        <f t="shared" si="42"/>
        <v>17.199135802469137</v>
      </c>
      <c r="AM206">
        <f t="shared" si="43"/>
        <v>15.255513062839507</v>
      </c>
      <c r="AP206" s="9"/>
      <c r="AQ206" s="21">
        <v>0.73303200000000002</v>
      </c>
      <c r="AR206" s="21">
        <v>25.2257</v>
      </c>
      <c r="AS206" s="21">
        <v>-1.40228E-2</v>
      </c>
      <c r="AT206" s="21">
        <v>196</v>
      </c>
      <c r="AU206" s="21">
        <v>0.73233000000000004</v>
      </c>
      <c r="AV206">
        <f t="shared" si="44"/>
        <v>17.312098765432097</v>
      </c>
      <c r="AW206">
        <f t="shared" si="45"/>
        <v>12.690322382222222</v>
      </c>
      <c r="AX206" s="9"/>
      <c r="AY206" s="21">
        <v>0.88699300000000003</v>
      </c>
      <c r="AZ206" s="21">
        <v>28.883700000000001</v>
      </c>
      <c r="BA206" s="21">
        <v>-1.39221E-2</v>
      </c>
      <c r="BB206" s="21">
        <v>196</v>
      </c>
      <c r="BC206" s="21">
        <v>0.88561999999999996</v>
      </c>
      <c r="BD206">
        <f t="shared" si="46"/>
        <v>17.187777777777779</v>
      </c>
      <c r="BE206">
        <f t="shared" si="47"/>
        <v>15.245438574444446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0.72799700000000001</v>
      </c>
      <c r="H207" s="21">
        <v>7.1733099999999999</v>
      </c>
      <c r="I207" s="21">
        <v>-1.39954E-2</v>
      </c>
      <c r="J207" s="21">
        <v>197</v>
      </c>
      <c r="K207" s="21">
        <v>0.727325</v>
      </c>
      <c r="L207">
        <f t="shared" si="36"/>
        <v>17.278271604938272</v>
      </c>
      <c r="M207">
        <f t="shared" si="37"/>
        <v>12.578529893580248</v>
      </c>
      <c r="N207" s="9"/>
      <c r="O207" s="21">
        <v>0.89202899999999996</v>
      </c>
      <c r="P207" s="21">
        <v>10.8314</v>
      </c>
      <c r="Q207" s="21">
        <v>-1.3821399999999999E-2</v>
      </c>
      <c r="R207" s="21">
        <v>197</v>
      </c>
      <c r="S207" s="21">
        <v>0.89080800000000004</v>
      </c>
      <c r="T207">
        <f t="shared" si="38"/>
        <v>17.063456790123453</v>
      </c>
      <c r="U207">
        <f t="shared" si="39"/>
        <v>15.221098297037033</v>
      </c>
      <c r="X207" s="9"/>
      <c r="Y207" s="21">
        <v>0.72799700000000001</v>
      </c>
      <c r="Z207" s="21">
        <v>16.2075</v>
      </c>
      <c r="AA207" s="21">
        <v>-1.4031999999999999E-2</v>
      </c>
      <c r="AB207" s="21">
        <v>197</v>
      </c>
      <c r="AC207" s="21">
        <v>0.72726400000000002</v>
      </c>
      <c r="AD207">
        <f t="shared" si="40"/>
        <v>17.323456790123455</v>
      </c>
      <c r="AE207">
        <f t="shared" si="41"/>
        <v>12.611424572839505</v>
      </c>
      <c r="AF207" s="9"/>
      <c r="AG207" s="21">
        <v>0.89202899999999996</v>
      </c>
      <c r="AH207" s="21">
        <v>19.865600000000001</v>
      </c>
      <c r="AI207" s="21">
        <v>-1.3943499999999999E-2</v>
      </c>
      <c r="AJ207" s="21">
        <v>197</v>
      </c>
      <c r="AK207" s="21">
        <v>0.89141800000000004</v>
      </c>
      <c r="AL207">
        <f t="shared" si="42"/>
        <v>17.214197530864197</v>
      </c>
      <c r="AM207">
        <f t="shared" si="43"/>
        <v>15.355563409259258</v>
      </c>
      <c r="AP207" s="9"/>
      <c r="AQ207" s="21">
        <v>0.72799700000000001</v>
      </c>
      <c r="AR207" s="21">
        <v>25.235800000000001</v>
      </c>
      <c r="AS207" s="21">
        <v>-1.40289E-2</v>
      </c>
      <c r="AT207" s="21">
        <v>197</v>
      </c>
      <c r="AU207" s="21">
        <v>0.72741699999999998</v>
      </c>
      <c r="AV207">
        <f t="shared" si="44"/>
        <v>17.319629629629631</v>
      </c>
      <c r="AW207">
        <f t="shared" si="45"/>
        <v>12.608638411481483</v>
      </c>
      <c r="AX207" s="9"/>
      <c r="AY207" s="21">
        <v>0.89202899999999996</v>
      </c>
      <c r="AZ207" s="21">
        <v>28.893799999999999</v>
      </c>
      <c r="BA207" s="21">
        <v>-1.39221E-2</v>
      </c>
      <c r="BB207" s="21">
        <v>197</v>
      </c>
      <c r="BC207" s="21">
        <v>0.89050300000000004</v>
      </c>
      <c r="BD207">
        <f t="shared" si="46"/>
        <v>17.187777777777779</v>
      </c>
      <c r="BE207">
        <f t="shared" si="47"/>
        <v>15.331996223333334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0.72296099999999996</v>
      </c>
      <c r="H208" s="21">
        <v>7.1833799999999997</v>
      </c>
      <c r="I208" s="21">
        <v>-1.39954E-2</v>
      </c>
      <c r="J208" s="21">
        <v>198</v>
      </c>
      <c r="K208" s="21">
        <v>0.72228999999999999</v>
      </c>
      <c r="L208">
        <f t="shared" si="36"/>
        <v>17.278271604938272</v>
      </c>
      <c r="M208">
        <f t="shared" si="37"/>
        <v>12.491516517777777</v>
      </c>
      <c r="N208" s="9"/>
      <c r="O208" s="21">
        <v>0.89706399999999997</v>
      </c>
      <c r="P208" s="21">
        <v>10.8414</v>
      </c>
      <c r="Q208" s="21">
        <v>-1.38184E-2</v>
      </c>
      <c r="R208" s="21">
        <v>198</v>
      </c>
      <c r="S208" s="21">
        <v>0.89599600000000001</v>
      </c>
      <c r="T208">
        <f t="shared" si="38"/>
        <v>17.05975308641975</v>
      </c>
      <c r="U208">
        <f t="shared" si="39"/>
        <v>15.303690342716047</v>
      </c>
      <c r="X208" s="9"/>
      <c r="Y208" s="21">
        <v>0.72296099999999996</v>
      </c>
      <c r="Z208" s="21">
        <v>16.217600000000001</v>
      </c>
      <c r="AA208" s="21">
        <v>-1.4031999999999999E-2</v>
      </c>
      <c r="AB208" s="21">
        <v>198</v>
      </c>
      <c r="AC208" s="21">
        <v>0.72228999999999999</v>
      </c>
      <c r="AD208">
        <f t="shared" si="40"/>
        <v>17.323456790123455</v>
      </c>
      <c r="AE208">
        <f t="shared" si="41"/>
        <v>12.524183644444442</v>
      </c>
      <c r="AF208" s="9"/>
      <c r="AG208" s="21">
        <v>0.89706399999999997</v>
      </c>
      <c r="AH208" s="21">
        <v>19.875599999999999</v>
      </c>
      <c r="AI208" s="21">
        <v>-1.3952600000000001E-2</v>
      </c>
      <c r="AJ208" s="21">
        <v>198</v>
      </c>
      <c r="AK208" s="21">
        <v>0.89599600000000001</v>
      </c>
      <c r="AL208">
        <f t="shared" si="42"/>
        <v>17.225432098765431</v>
      </c>
      <c r="AM208">
        <f t="shared" si="43"/>
        <v>15.452315020246912</v>
      </c>
      <c r="AP208" s="9"/>
      <c r="AQ208" s="21">
        <v>0.72296099999999996</v>
      </c>
      <c r="AR208" s="21">
        <v>25.245799999999999</v>
      </c>
      <c r="AS208" s="21">
        <v>-1.4025900000000001E-2</v>
      </c>
      <c r="AT208" s="21">
        <v>198</v>
      </c>
      <c r="AU208" s="21">
        <v>0.72228999999999999</v>
      </c>
      <c r="AV208">
        <f t="shared" si="44"/>
        <v>17.315925925925924</v>
      </c>
      <c r="AW208">
        <f t="shared" si="45"/>
        <v>12.518739123333331</v>
      </c>
      <c r="AX208" s="9"/>
      <c r="AY208" s="21">
        <v>0.89706399999999997</v>
      </c>
      <c r="AZ208" s="21">
        <v>28.9039</v>
      </c>
      <c r="BA208" s="21">
        <v>-1.3913E-2</v>
      </c>
      <c r="BB208" s="21">
        <v>198</v>
      </c>
      <c r="BC208" s="21">
        <v>0.89630100000000001</v>
      </c>
      <c r="BD208">
        <f t="shared" si="46"/>
        <v>17.176543209876542</v>
      </c>
      <c r="BE208">
        <f t="shared" si="47"/>
        <v>15.408458558024689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0.71792599999999995</v>
      </c>
      <c r="H209" s="21">
        <v>7.1934500000000003</v>
      </c>
      <c r="I209" s="21">
        <v>-1.3998399999999999E-2</v>
      </c>
      <c r="J209" s="21">
        <v>199</v>
      </c>
      <c r="K209" s="21">
        <v>0.71725499999999998</v>
      </c>
      <c r="L209">
        <f t="shared" si="36"/>
        <v>17.281975308641975</v>
      </c>
      <c r="M209">
        <f t="shared" si="37"/>
        <v>12.407179405432098</v>
      </c>
      <c r="N209" s="9"/>
      <c r="O209" s="21">
        <v>0.90210000000000001</v>
      </c>
      <c r="P209" s="21">
        <v>10.8515</v>
      </c>
      <c r="Q209" s="21">
        <v>-1.38184E-2</v>
      </c>
      <c r="R209" s="21">
        <v>199</v>
      </c>
      <c r="S209" s="21">
        <v>0.90148899999999998</v>
      </c>
      <c r="T209">
        <f t="shared" si="38"/>
        <v>17.05975308641975</v>
      </c>
      <c r="U209">
        <f t="shared" si="39"/>
        <v>15.389603259259257</v>
      </c>
      <c r="X209" s="9"/>
      <c r="Y209" s="21">
        <v>0.71792599999999995</v>
      </c>
      <c r="Z209" s="21">
        <v>16.227699999999999</v>
      </c>
      <c r="AA209" s="21">
        <v>-1.4031999999999999E-2</v>
      </c>
      <c r="AB209" s="21">
        <v>199</v>
      </c>
      <c r="AC209" s="21">
        <v>0.71722399999999997</v>
      </c>
      <c r="AD209">
        <f t="shared" si="40"/>
        <v>17.323456790123455</v>
      </c>
      <c r="AE209">
        <f t="shared" si="41"/>
        <v>12.43696003950617</v>
      </c>
      <c r="AF209" s="9"/>
      <c r="AG209" s="21">
        <v>0.90210000000000001</v>
      </c>
      <c r="AH209" s="21">
        <v>19.8857</v>
      </c>
      <c r="AI209" s="21">
        <v>-1.39404E-2</v>
      </c>
      <c r="AJ209" s="21">
        <v>199</v>
      </c>
      <c r="AK209" s="21">
        <v>0.90148899999999998</v>
      </c>
      <c r="AL209">
        <f t="shared" si="42"/>
        <v>17.21037037037037</v>
      </c>
      <c r="AM209">
        <f t="shared" si="43"/>
        <v>15.525475111111112</v>
      </c>
      <c r="AP209" s="9"/>
      <c r="AQ209" s="21">
        <v>0.71792599999999995</v>
      </c>
      <c r="AR209" s="21">
        <v>25.2559</v>
      </c>
      <c r="AS209" s="21">
        <v>-1.40289E-2</v>
      </c>
      <c r="AT209" s="21">
        <v>199</v>
      </c>
      <c r="AU209" s="21">
        <v>0.71722399999999997</v>
      </c>
      <c r="AV209">
        <f t="shared" si="44"/>
        <v>17.319629629629631</v>
      </c>
      <c r="AW209">
        <f t="shared" si="45"/>
        <v>12.434212421481481</v>
      </c>
      <c r="AX209" s="9"/>
      <c r="AY209" s="21">
        <v>0.90210000000000001</v>
      </c>
      <c r="AZ209" s="21">
        <v>28.913900000000002</v>
      </c>
      <c r="BA209" s="21">
        <v>-1.39008E-2</v>
      </c>
      <c r="BB209" s="21">
        <v>199</v>
      </c>
      <c r="BC209" s="21">
        <v>0.90087899999999999</v>
      </c>
      <c r="BD209">
        <f t="shared" si="46"/>
        <v>17.161481481481481</v>
      </c>
      <c r="BE209">
        <f t="shared" si="47"/>
        <v>15.481372444444444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0.71289100000000005</v>
      </c>
      <c r="H210" s="21">
        <v>7.2035200000000001</v>
      </c>
      <c r="I210" s="21">
        <v>-1.40076E-2</v>
      </c>
      <c r="J210" s="21">
        <v>200</v>
      </c>
      <c r="K210" s="21">
        <v>0.71225000000000005</v>
      </c>
      <c r="L210">
        <f t="shared" si="36"/>
        <v>17.293333333333333</v>
      </c>
      <c r="M210">
        <f t="shared" si="37"/>
        <v>12.328261693333333</v>
      </c>
      <c r="N210" s="9"/>
      <c r="O210" s="21">
        <v>0.90713500000000002</v>
      </c>
      <c r="P210" s="21">
        <v>10.861599999999999</v>
      </c>
      <c r="Q210" s="21">
        <v>-1.38245E-2</v>
      </c>
      <c r="R210" s="21">
        <v>200</v>
      </c>
      <c r="S210" s="21">
        <v>0.90637199999999996</v>
      </c>
      <c r="T210">
        <f t="shared" si="38"/>
        <v>17.067283950617281</v>
      </c>
      <c r="U210">
        <f t="shared" si="39"/>
        <v>15.482330626543208</v>
      </c>
      <c r="X210" s="9"/>
      <c r="Y210" s="21">
        <v>0.71289100000000005</v>
      </c>
      <c r="Z210" s="21">
        <v>16.2377</v>
      </c>
      <c r="AA210" s="21">
        <v>-1.40167E-2</v>
      </c>
      <c r="AB210" s="21">
        <v>200</v>
      </c>
      <c r="AC210" s="21">
        <v>0.71228000000000002</v>
      </c>
      <c r="AD210">
        <f t="shared" si="40"/>
        <v>17.304567901234567</v>
      </c>
      <c r="AE210">
        <f t="shared" si="41"/>
        <v>12.336270715679012</v>
      </c>
      <c r="AF210" s="9"/>
      <c r="AG210" s="21">
        <v>0.90713500000000002</v>
      </c>
      <c r="AH210" s="21">
        <v>19.895800000000001</v>
      </c>
      <c r="AI210" s="21">
        <v>-1.39282E-2</v>
      </c>
      <c r="AJ210" s="21">
        <v>200</v>
      </c>
      <c r="AK210" s="21">
        <v>0.90576199999999996</v>
      </c>
      <c r="AL210">
        <f t="shared" si="42"/>
        <v>17.195308641975309</v>
      </c>
      <c r="AM210">
        <f t="shared" si="43"/>
        <v>15.598466304938272</v>
      </c>
      <c r="AP210" s="9"/>
      <c r="AQ210" s="21">
        <v>0.71289100000000005</v>
      </c>
      <c r="AR210" s="21">
        <v>25.265999999999998</v>
      </c>
      <c r="AS210" s="21">
        <v>-1.4035000000000001E-2</v>
      </c>
      <c r="AT210" s="21">
        <v>200</v>
      </c>
      <c r="AU210" s="21">
        <v>0.71228000000000002</v>
      </c>
      <c r="AV210">
        <f t="shared" si="44"/>
        <v>17.327160493827162</v>
      </c>
      <c r="AW210">
        <f t="shared" si="45"/>
        <v>12.35237677160494</v>
      </c>
      <c r="AX210" s="9"/>
      <c r="AY210" s="21">
        <v>0.90713500000000002</v>
      </c>
      <c r="AZ210" s="21">
        <v>28.923999999999999</v>
      </c>
      <c r="BA210" s="21">
        <v>-1.39069E-2</v>
      </c>
      <c r="BB210" s="21">
        <v>200</v>
      </c>
      <c r="BC210" s="21">
        <v>0.90637199999999996</v>
      </c>
      <c r="BD210">
        <f t="shared" si="46"/>
        <v>17.169012345679011</v>
      </c>
      <c r="BE210">
        <f t="shared" si="47"/>
        <v>15.57461201419753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0.70785500000000001</v>
      </c>
      <c r="H211" s="21">
        <v>7.2135999999999996</v>
      </c>
      <c r="I211" s="21">
        <v>-1.40045E-2</v>
      </c>
      <c r="J211" s="21">
        <v>201</v>
      </c>
      <c r="K211" s="21">
        <v>0.70730599999999999</v>
      </c>
      <c r="L211">
        <f t="shared" si="36"/>
        <v>17.289506172839506</v>
      </c>
      <c r="M211">
        <f t="shared" si="37"/>
        <v>12.238463391975309</v>
      </c>
      <c r="N211" s="9"/>
      <c r="O211" s="21">
        <v>0.91217000000000004</v>
      </c>
      <c r="P211" s="21">
        <v>10.871600000000001</v>
      </c>
      <c r="Q211" s="21">
        <v>-1.3815300000000001E-2</v>
      </c>
      <c r="R211" s="21">
        <v>201</v>
      </c>
      <c r="S211" s="21">
        <v>0.91125500000000004</v>
      </c>
      <c r="T211">
        <f t="shared" si="38"/>
        <v>17.055925925925926</v>
      </c>
      <c r="U211">
        <f t="shared" si="39"/>
        <v>15.557903951851852</v>
      </c>
      <c r="X211" s="9"/>
      <c r="Y211" s="21">
        <v>0.70785500000000001</v>
      </c>
      <c r="Z211" s="21">
        <v>16.247800000000002</v>
      </c>
      <c r="AA211" s="21">
        <v>-1.40106E-2</v>
      </c>
      <c r="AB211" s="21">
        <v>201</v>
      </c>
      <c r="AC211" s="21">
        <v>0.70715300000000003</v>
      </c>
      <c r="AD211">
        <f t="shared" si="40"/>
        <v>17.297037037037036</v>
      </c>
      <c r="AE211">
        <f t="shared" si="41"/>
        <v>12.243794151851851</v>
      </c>
      <c r="AF211" s="9"/>
      <c r="AG211" s="21">
        <v>0.91217000000000004</v>
      </c>
      <c r="AH211" s="21">
        <v>19.905899999999999</v>
      </c>
      <c r="AI211" s="21">
        <v>-1.39221E-2</v>
      </c>
      <c r="AJ211" s="21">
        <v>201</v>
      </c>
      <c r="AK211" s="21">
        <v>0.91186500000000004</v>
      </c>
      <c r="AL211">
        <f t="shared" si="42"/>
        <v>17.187777777777779</v>
      </c>
      <c r="AM211">
        <f t="shared" si="43"/>
        <v>15.678175255555557</v>
      </c>
      <c r="AP211" s="9"/>
      <c r="AQ211" s="21">
        <v>0.70785500000000001</v>
      </c>
      <c r="AR211" s="21">
        <v>25.276</v>
      </c>
      <c r="AS211" s="21">
        <v>-1.4035000000000001E-2</v>
      </c>
      <c r="AT211" s="21">
        <v>201</v>
      </c>
      <c r="AU211" s="21">
        <v>0.70724500000000001</v>
      </c>
      <c r="AV211">
        <f t="shared" si="44"/>
        <v>17.327160493827162</v>
      </c>
      <c r="AW211">
        <f t="shared" si="45"/>
        <v>12.265117191358026</v>
      </c>
      <c r="AX211" s="9"/>
      <c r="AY211" s="21">
        <v>0.91217000000000004</v>
      </c>
      <c r="AZ211" s="21">
        <v>28.934100000000001</v>
      </c>
      <c r="BA211" s="21">
        <v>-1.3903799999999999E-2</v>
      </c>
      <c r="BB211" s="21">
        <v>201</v>
      </c>
      <c r="BC211" s="21">
        <v>0.91095000000000004</v>
      </c>
      <c r="BD211">
        <f t="shared" si="46"/>
        <v>17.165185185185184</v>
      </c>
      <c r="BE211">
        <f t="shared" si="47"/>
        <v>15.65756697037037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0.70282</v>
      </c>
      <c r="H212" s="21">
        <v>7.2236700000000003</v>
      </c>
      <c r="I212" s="21">
        <v>-1.40015E-2</v>
      </c>
      <c r="J212" s="21">
        <v>202</v>
      </c>
      <c r="K212" s="21">
        <v>0.70220899999999997</v>
      </c>
      <c r="L212">
        <f t="shared" si="36"/>
        <v>17.285802469135803</v>
      </c>
      <c r="M212">
        <f t="shared" si="37"/>
        <v>12.148807691358025</v>
      </c>
      <c r="N212" s="9"/>
      <c r="O212" s="21">
        <v>0.91720599999999997</v>
      </c>
      <c r="P212" s="21">
        <v>10.8817</v>
      </c>
      <c r="Q212" s="21">
        <v>-1.3815300000000001E-2</v>
      </c>
      <c r="R212" s="21">
        <v>202</v>
      </c>
      <c r="S212" s="21">
        <v>0.91644300000000001</v>
      </c>
      <c r="T212">
        <f t="shared" si="38"/>
        <v>17.055925925925926</v>
      </c>
      <c r="U212">
        <f t="shared" si="39"/>
        <v>15.643797594814815</v>
      </c>
      <c r="X212" s="9"/>
      <c r="Y212" s="21">
        <v>0.70282</v>
      </c>
      <c r="Z212" s="21">
        <v>16.257899999999999</v>
      </c>
      <c r="AA212" s="21">
        <v>-1.40076E-2</v>
      </c>
      <c r="AB212" s="21">
        <v>202</v>
      </c>
      <c r="AC212" s="21">
        <v>0.70211800000000002</v>
      </c>
      <c r="AD212">
        <f t="shared" si="40"/>
        <v>17.293333333333333</v>
      </c>
      <c r="AE212">
        <f t="shared" si="41"/>
        <v>12.154100533333333</v>
      </c>
      <c r="AF212" s="9"/>
      <c r="AG212" s="21">
        <v>0.91720599999999997</v>
      </c>
      <c r="AH212" s="21">
        <v>19.915900000000001</v>
      </c>
      <c r="AI212" s="21">
        <v>-1.3916E-2</v>
      </c>
      <c r="AJ212" s="21">
        <v>202</v>
      </c>
      <c r="AK212" s="21">
        <v>0.91644300000000001</v>
      </c>
      <c r="AL212">
        <f t="shared" si="42"/>
        <v>17.180246913580245</v>
      </c>
      <c r="AM212">
        <f t="shared" si="43"/>
        <v>15.757825550617282</v>
      </c>
      <c r="AP212" s="9"/>
      <c r="AQ212" s="21">
        <v>0.70282</v>
      </c>
      <c r="AR212" s="21">
        <v>25.286100000000001</v>
      </c>
      <c r="AS212" s="21">
        <v>-1.40503E-2</v>
      </c>
      <c r="AT212" s="21">
        <v>202</v>
      </c>
      <c r="AU212" s="21">
        <v>0.702179</v>
      </c>
      <c r="AV212">
        <f t="shared" si="44"/>
        <v>17.34604938271605</v>
      </c>
      <c r="AW212">
        <f t="shared" si="45"/>
        <v>12.191150427160494</v>
      </c>
      <c r="AX212" s="9"/>
      <c r="AY212" s="21">
        <v>0.91720599999999997</v>
      </c>
      <c r="AZ212" s="21">
        <v>28.944199999999999</v>
      </c>
      <c r="BA212" s="21">
        <v>-1.3903799999999999E-2</v>
      </c>
      <c r="BB212" s="21">
        <v>202</v>
      </c>
      <c r="BC212" s="21">
        <v>0.91674800000000001</v>
      </c>
      <c r="BD212">
        <f t="shared" si="46"/>
        <v>17.165185185185184</v>
      </c>
      <c r="BE212">
        <f t="shared" si="47"/>
        <v>15.744010842962961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0.69778399999999996</v>
      </c>
      <c r="H213" s="21">
        <v>7.2337400000000001</v>
      </c>
      <c r="I213" s="21">
        <v>-1.40076E-2</v>
      </c>
      <c r="J213" s="21">
        <v>203</v>
      </c>
      <c r="K213" s="21">
        <v>0.697052</v>
      </c>
      <c r="L213">
        <f t="shared" si="36"/>
        <v>17.293333333333333</v>
      </c>
      <c r="M213">
        <f t="shared" si="37"/>
        <v>12.067011306666666</v>
      </c>
      <c r="N213" s="9"/>
      <c r="O213" s="21">
        <v>0.92224099999999998</v>
      </c>
      <c r="P213" s="21">
        <v>10.8918</v>
      </c>
      <c r="Q213" s="21">
        <v>-1.3809200000000001E-2</v>
      </c>
      <c r="R213" s="21">
        <v>203</v>
      </c>
      <c r="S213" s="21">
        <v>0.92193599999999998</v>
      </c>
      <c r="T213">
        <f t="shared" si="38"/>
        <v>17.048395061728392</v>
      </c>
      <c r="U213">
        <f t="shared" si="39"/>
        <v>15.722728910123454</v>
      </c>
      <c r="X213" s="9"/>
      <c r="Y213" s="21">
        <v>0.69778399999999996</v>
      </c>
      <c r="Z213" s="21">
        <v>16.268000000000001</v>
      </c>
      <c r="AA213" s="21">
        <v>-1.40137E-2</v>
      </c>
      <c r="AB213" s="21">
        <v>203</v>
      </c>
      <c r="AC213" s="21">
        <v>0.69708300000000001</v>
      </c>
      <c r="AD213">
        <f t="shared" si="40"/>
        <v>17.300864197530863</v>
      </c>
      <c r="AE213">
        <f t="shared" si="41"/>
        <v>12.072266223209875</v>
      </c>
      <c r="AF213" s="9"/>
      <c r="AG213" s="21">
        <v>0.92224099999999998</v>
      </c>
      <c r="AH213" s="21">
        <v>19.925999999999998</v>
      </c>
      <c r="AI213" s="21">
        <v>-1.3916E-2</v>
      </c>
      <c r="AJ213" s="21">
        <v>203</v>
      </c>
      <c r="AK213" s="21">
        <v>0.92163099999999998</v>
      </c>
      <c r="AL213">
        <f t="shared" si="42"/>
        <v>17.180246913580245</v>
      </c>
      <c r="AM213">
        <f t="shared" si="43"/>
        <v>15.844328093827158</v>
      </c>
      <c r="AP213" s="9"/>
      <c r="AQ213" s="21">
        <v>0.69778399999999996</v>
      </c>
      <c r="AR213" s="21">
        <v>25.296199999999999</v>
      </c>
      <c r="AS213" s="21">
        <v>-1.4068600000000001E-2</v>
      </c>
      <c r="AT213" s="21">
        <v>203</v>
      </c>
      <c r="AU213" s="21">
        <v>0.69708300000000001</v>
      </c>
      <c r="AV213">
        <f t="shared" si="44"/>
        <v>17.368641975308641</v>
      </c>
      <c r="AW213">
        <f t="shared" si="45"/>
        <v>12.119560472098764</v>
      </c>
      <c r="AX213" s="9"/>
      <c r="AY213" s="21">
        <v>0.92224099999999998</v>
      </c>
      <c r="AZ213" s="21">
        <v>28.9542</v>
      </c>
      <c r="BA213" s="21">
        <v>-1.3903799999999999E-2</v>
      </c>
      <c r="BB213" s="21">
        <v>203</v>
      </c>
      <c r="BC213" s="21">
        <v>0.92132599999999998</v>
      </c>
      <c r="BD213">
        <f t="shared" si="46"/>
        <v>17.165185185185184</v>
      </c>
      <c r="BE213">
        <f t="shared" si="47"/>
        <v>15.830437550370368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0.69274899999999995</v>
      </c>
      <c r="H214" s="21">
        <v>7.2438099999999999</v>
      </c>
      <c r="I214" s="21">
        <v>-1.40137E-2</v>
      </c>
      <c r="J214" s="21">
        <v>204</v>
      </c>
      <c r="K214" s="21">
        <v>0.69210799999999995</v>
      </c>
      <c r="L214">
        <f t="shared" si="36"/>
        <v>17.300864197530863</v>
      </c>
      <c r="M214">
        <f t="shared" si="37"/>
        <v>11.985156371975307</v>
      </c>
      <c r="N214" s="9"/>
      <c r="O214" s="21">
        <v>0.92727700000000002</v>
      </c>
      <c r="P214" s="21">
        <v>10.901899999999999</v>
      </c>
      <c r="Q214" s="21">
        <v>-1.3809200000000001E-2</v>
      </c>
      <c r="R214" s="21">
        <v>204</v>
      </c>
      <c r="S214" s="21">
        <v>0.92681899999999995</v>
      </c>
      <c r="T214">
        <f t="shared" si="38"/>
        <v>17.048395061728392</v>
      </c>
      <c r="U214">
        <f t="shared" si="39"/>
        <v>15.808584627654319</v>
      </c>
      <c r="X214" s="9"/>
      <c r="Y214" s="21">
        <v>0.69274899999999995</v>
      </c>
      <c r="Z214" s="21">
        <v>16.277999999999999</v>
      </c>
      <c r="AA214" s="21">
        <v>-1.40228E-2</v>
      </c>
      <c r="AB214" s="21">
        <v>204</v>
      </c>
      <c r="AC214" s="21">
        <v>0.69220000000000004</v>
      </c>
      <c r="AD214">
        <f t="shared" si="40"/>
        <v>17.312098765432097</v>
      </c>
      <c r="AE214">
        <f t="shared" si="41"/>
        <v>11.992939107654319</v>
      </c>
      <c r="AF214" s="9"/>
      <c r="AG214" s="21">
        <v>0.92727700000000002</v>
      </c>
      <c r="AH214" s="21">
        <v>19.9361</v>
      </c>
      <c r="AI214" s="21">
        <v>-1.39191E-2</v>
      </c>
      <c r="AJ214" s="21">
        <v>204</v>
      </c>
      <c r="AK214" s="21">
        <v>0.92620800000000003</v>
      </c>
      <c r="AL214">
        <f t="shared" si="42"/>
        <v>17.184074074074076</v>
      </c>
      <c r="AM214">
        <f t="shared" si="43"/>
        <v>15.934396655185187</v>
      </c>
      <c r="AP214" s="9"/>
      <c r="AQ214" s="21">
        <v>0.69274899999999995</v>
      </c>
      <c r="AR214" s="21">
        <v>25.3062</v>
      </c>
      <c r="AS214" s="21">
        <v>-1.4068600000000001E-2</v>
      </c>
      <c r="AT214" s="21">
        <v>204</v>
      </c>
      <c r="AU214" s="21">
        <v>0.69213899999999995</v>
      </c>
      <c r="AV214">
        <f t="shared" si="44"/>
        <v>17.368641975308641</v>
      </c>
      <c r="AW214">
        <f t="shared" si="45"/>
        <v>12.032109359753084</v>
      </c>
      <c r="AX214" s="9"/>
      <c r="AY214" s="21">
        <v>0.92727700000000002</v>
      </c>
      <c r="AZ214" s="21">
        <v>28.964300000000001</v>
      </c>
      <c r="BA214" s="21">
        <v>-1.3913E-2</v>
      </c>
      <c r="BB214" s="21">
        <v>204</v>
      </c>
      <c r="BC214" s="21">
        <v>0.92651399999999995</v>
      </c>
      <c r="BD214">
        <f t="shared" si="46"/>
        <v>17.176543209876542</v>
      </c>
      <c r="BE214">
        <f t="shared" si="47"/>
        <v>15.92741345802469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0.68771400000000005</v>
      </c>
      <c r="H215" s="21">
        <v>7.2538799999999997</v>
      </c>
      <c r="I215" s="21">
        <v>-1.40228E-2</v>
      </c>
      <c r="J215" s="21">
        <v>205</v>
      </c>
      <c r="K215" s="21">
        <v>0.68701199999999996</v>
      </c>
      <c r="L215">
        <f t="shared" si="36"/>
        <v>17.312098765432097</v>
      </c>
      <c r="M215">
        <f t="shared" si="37"/>
        <v>11.90577269037037</v>
      </c>
      <c r="N215" s="9"/>
      <c r="O215" s="21">
        <v>0.93231200000000003</v>
      </c>
      <c r="P215" s="21">
        <v>10.911899999999999</v>
      </c>
      <c r="Q215" s="21">
        <v>-1.3806199999999999E-2</v>
      </c>
      <c r="R215" s="21">
        <v>205</v>
      </c>
      <c r="S215" s="21">
        <v>0.931396</v>
      </c>
      <c r="T215">
        <f t="shared" si="38"/>
        <v>17.044691358024689</v>
      </c>
      <c r="U215">
        <f t="shared" si="39"/>
        <v>15.890970289382714</v>
      </c>
      <c r="X215" s="9"/>
      <c r="Y215" s="21">
        <v>0.68771400000000005</v>
      </c>
      <c r="Z215" s="21">
        <v>16.2881</v>
      </c>
      <c r="AA215" s="21">
        <v>-1.40137E-2</v>
      </c>
      <c r="AB215" s="21">
        <v>205</v>
      </c>
      <c r="AC215" s="21">
        <v>0.68698099999999995</v>
      </c>
      <c r="AD215">
        <f t="shared" si="40"/>
        <v>17.300864197530863</v>
      </c>
      <c r="AE215">
        <f t="shared" si="41"/>
        <v>11.89804652074074</v>
      </c>
      <c r="AF215" s="9"/>
      <c r="AG215" s="21">
        <v>0.93231200000000003</v>
      </c>
      <c r="AH215" s="21">
        <v>19.946100000000001</v>
      </c>
      <c r="AI215" s="21">
        <v>-1.39221E-2</v>
      </c>
      <c r="AJ215" s="21">
        <v>205</v>
      </c>
      <c r="AK215" s="21">
        <v>0.93200700000000003</v>
      </c>
      <c r="AL215">
        <f t="shared" si="42"/>
        <v>17.187777777777779</v>
      </c>
      <c r="AM215">
        <f t="shared" si="43"/>
        <v>16.024371475555558</v>
      </c>
      <c r="AP215" s="9"/>
      <c r="AQ215" s="21">
        <v>0.68771400000000005</v>
      </c>
      <c r="AR215" s="21">
        <v>25.316299999999998</v>
      </c>
      <c r="AS215" s="21">
        <v>-1.4071699999999999E-2</v>
      </c>
      <c r="AT215" s="21">
        <v>205</v>
      </c>
      <c r="AU215" s="21">
        <v>0.68704200000000004</v>
      </c>
      <c r="AV215">
        <f t="shared" si="44"/>
        <v>17.372469135802469</v>
      </c>
      <c r="AW215">
        <f t="shared" si="45"/>
        <v>11.94729023925926</v>
      </c>
      <c r="AX215" s="9"/>
      <c r="AY215" s="21">
        <v>0.93231200000000003</v>
      </c>
      <c r="AZ215" s="21">
        <v>28.974399999999999</v>
      </c>
      <c r="BA215" s="21">
        <v>-1.3913E-2</v>
      </c>
      <c r="BB215" s="21">
        <v>205</v>
      </c>
      <c r="BC215" s="21">
        <v>0.931396</v>
      </c>
      <c r="BD215">
        <f t="shared" si="46"/>
        <v>17.176543209876542</v>
      </c>
      <c r="BE215">
        <f t="shared" si="47"/>
        <v>16.013897353086417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0.68267800000000001</v>
      </c>
      <c r="H216" s="21">
        <v>7.2639500000000004</v>
      </c>
      <c r="I216" s="21">
        <v>-1.4031999999999999E-2</v>
      </c>
      <c r="J216" s="21">
        <v>206</v>
      </c>
      <c r="K216" s="21">
        <v>0.68200700000000003</v>
      </c>
      <c r="L216">
        <f t="shared" si="36"/>
        <v>17.323456790123455</v>
      </c>
      <c r="M216">
        <f t="shared" si="37"/>
        <v>11.8263428345679</v>
      </c>
      <c r="N216" s="9"/>
      <c r="O216" s="21">
        <v>0.93734700000000004</v>
      </c>
      <c r="P216" s="21">
        <v>10.922000000000001</v>
      </c>
      <c r="Q216" s="21">
        <v>-1.3797E-2</v>
      </c>
      <c r="R216" s="21">
        <v>206</v>
      </c>
      <c r="S216" s="21">
        <v>0.93627899999999997</v>
      </c>
      <c r="T216">
        <f t="shared" si="38"/>
        <v>17.033333333333331</v>
      </c>
      <c r="U216">
        <f t="shared" si="39"/>
        <v>15.966143899999999</v>
      </c>
      <c r="X216" s="9"/>
      <c r="Y216" s="21">
        <v>0.68267800000000001</v>
      </c>
      <c r="Z216" s="21">
        <v>16.298200000000001</v>
      </c>
      <c r="AA216" s="21">
        <v>-1.40137E-2</v>
      </c>
      <c r="AB216" s="21">
        <v>206</v>
      </c>
      <c r="AC216" s="21">
        <v>0.68191500000000005</v>
      </c>
      <c r="AD216">
        <f t="shared" si="40"/>
        <v>17.300864197530863</v>
      </c>
      <c r="AE216">
        <f t="shared" si="41"/>
        <v>11.810919368641976</v>
      </c>
      <c r="AF216" s="9"/>
      <c r="AG216" s="21">
        <v>0.93734700000000004</v>
      </c>
      <c r="AH216" s="21">
        <v>19.956199999999999</v>
      </c>
      <c r="AI216" s="21">
        <v>-1.3916E-2</v>
      </c>
      <c r="AJ216" s="21">
        <v>206</v>
      </c>
      <c r="AK216" s="21">
        <v>0.93658399999999997</v>
      </c>
      <c r="AL216">
        <f t="shared" si="42"/>
        <v>17.180246913580245</v>
      </c>
      <c r="AM216">
        <f t="shared" si="43"/>
        <v>16.103852903703704</v>
      </c>
      <c r="AP216" s="9"/>
      <c r="AQ216" s="21">
        <v>0.68267800000000001</v>
      </c>
      <c r="AR216" s="21">
        <v>25.3264</v>
      </c>
      <c r="AS216" s="21">
        <v>-1.4071699999999999E-2</v>
      </c>
      <c r="AT216" s="21">
        <v>206</v>
      </c>
      <c r="AU216" s="21">
        <v>0.68188499999999996</v>
      </c>
      <c r="AV216">
        <f t="shared" si="44"/>
        <v>17.372469135802469</v>
      </c>
      <c r="AW216">
        <f t="shared" si="45"/>
        <v>11.859802484691357</v>
      </c>
      <c r="AX216" s="9"/>
      <c r="AY216" s="21">
        <v>0.93734700000000004</v>
      </c>
      <c r="AZ216" s="21">
        <v>28.984400000000001</v>
      </c>
      <c r="BA216" s="21">
        <v>-1.3913E-2</v>
      </c>
      <c r="BB216" s="21">
        <v>206</v>
      </c>
      <c r="BC216" s="21">
        <v>0.93689</v>
      </c>
      <c r="BD216">
        <f t="shared" si="46"/>
        <v>17.176543209876542</v>
      </c>
      <c r="BE216">
        <f t="shared" si="47"/>
        <v>16.100381248148146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0.677643</v>
      </c>
      <c r="H217" s="21">
        <v>7.2740200000000002</v>
      </c>
      <c r="I217" s="21">
        <v>-1.40289E-2</v>
      </c>
      <c r="J217" s="21">
        <v>207</v>
      </c>
      <c r="K217" s="21">
        <v>0.67700199999999999</v>
      </c>
      <c r="L217">
        <f t="shared" si="36"/>
        <v>17.319629629629631</v>
      </c>
      <c r="M217">
        <f t="shared" si="37"/>
        <v>11.736525781111112</v>
      </c>
      <c r="N217" s="9"/>
      <c r="O217" s="21">
        <v>0.94238299999999997</v>
      </c>
      <c r="P217" s="21">
        <v>10.9321</v>
      </c>
      <c r="Q217" s="21">
        <v>-1.37939E-2</v>
      </c>
      <c r="R217" s="21">
        <v>207</v>
      </c>
      <c r="S217" s="21">
        <v>0.94116200000000005</v>
      </c>
      <c r="T217">
        <f t="shared" si="38"/>
        <v>17.029506172839504</v>
      </c>
      <c r="U217">
        <f t="shared" si="39"/>
        <v>16.048317115679009</v>
      </c>
      <c r="X217" s="9"/>
      <c r="Y217" s="21">
        <v>0.677643</v>
      </c>
      <c r="Z217" s="21">
        <v>16.308199999999999</v>
      </c>
      <c r="AA217" s="21">
        <v>-1.4019800000000001E-2</v>
      </c>
      <c r="AB217" s="21">
        <v>207</v>
      </c>
      <c r="AC217" s="21">
        <v>0.67697099999999999</v>
      </c>
      <c r="AD217">
        <f t="shared" si="40"/>
        <v>17.308395061728394</v>
      </c>
      <c r="AE217">
        <f t="shared" si="41"/>
        <v>11.728912754814814</v>
      </c>
      <c r="AF217" s="9"/>
      <c r="AG217" s="21">
        <v>0.94238299999999997</v>
      </c>
      <c r="AH217" s="21">
        <v>19.9663</v>
      </c>
      <c r="AI217" s="21">
        <v>-1.39069E-2</v>
      </c>
      <c r="AJ217" s="21">
        <v>207</v>
      </c>
      <c r="AK217" s="21">
        <v>0.94116200000000005</v>
      </c>
      <c r="AL217">
        <f t="shared" si="42"/>
        <v>17.169012345679011</v>
      </c>
      <c r="AM217">
        <f t="shared" si="43"/>
        <v>16.179785361358022</v>
      </c>
      <c r="AP217" s="9"/>
      <c r="AQ217" s="21">
        <v>0.677643</v>
      </c>
      <c r="AR217" s="21">
        <v>25.336500000000001</v>
      </c>
      <c r="AS217" s="21">
        <v>-1.4074700000000001E-2</v>
      </c>
      <c r="AT217" s="21">
        <v>207</v>
      </c>
      <c r="AU217" s="21">
        <v>0.67703199999999997</v>
      </c>
      <c r="AV217">
        <f t="shared" si="44"/>
        <v>17.376172839506172</v>
      </c>
      <c r="AW217">
        <f t="shared" si="45"/>
        <v>11.774841891481481</v>
      </c>
      <c r="AX217" s="9"/>
      <c r="AY217" s="21">
        <v>0.94238299999999997</v>
      </c>
      <c r="AZ217" s="21">
        <v>28.994499999999999</v>
      </c>
      <c r="BA217" s="21">
        <v>-1.39008E-2</v>
      </c>
      <c r="BB217" s="21">
        <v>207</v>
      </c>
      <c r="BC217" s="21">
        <v>0.94177200000000005</v>
      </c>
      <c r="BD217">
        <f t="shared" si="46"/>
        <v>17.161481481481481</v>
      </c>
      <c r="BE217">
        <f t="shared" si="47"/>
        <v>16.172688402962962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0.67260699999999995</v>
      </c>
      <c r="H218" s="21">
        <v>7.28409</v>
      </c>
      <c r="I218" s="21">
        <v>-1.4025900000000001E-2</v>
      </c>
      <c r="J218" s="21">
        <v>208</v>
      </c>
      <c r="K218" s="21">
        <v>0.671844</v>
      </c>
      <c r="L218">
        <f t="shared" si="36"/>
        <v>17.315925925925924</v>
      </c>
      <c r="M218">
        <f t="shared" si="37"/>
        <v>11.646812989259258</v>
      </c>
      <c r="N218" s="9"/>
      <c r="O218" s="21">
        <v>0.94741799999999998</v>
      </c>
      <c r="P218" s="21">
        <v>10.9421</v>
      </c>
      <c r="Q218" s="21">
        <v>-1.37939E-2</v>
      </c>
      <c r="R218" s="21">
        <v>208</v>
      </c>
      <c r="S218" s="21">
        <v>0.94635000000000002</v>
      </c>
      <c r="T218">
        <f t="shared" si="38"/>
        <v>17.029506172839504</v>
      </c>
      <c r="U218">
        <f t="shared" si="39"/>
        <v>16.134060679259257</v>
      </c>
      <c r="X218" s="9"/>
      <c r="Y218" s="21">
        <v>0.67260699999999995</v>
      </c>
      <c r="Z218" s="21">
        <v>16.318300000000001</v>
      </c>
      <c r="AA218" s="21">
        <v>-1.40228E-2</v>
      </c>
      <c r="AB218" s="21">
        <v>208</v>
      </c>
      <c r="AC218" s="21">
        <v>0.67196699999999998</v>
      </c>
      <c r="AD218">
        <f t="shared" si="40"/>
        <v>17.312098765432097</v>
      </c>
      <c r="AE218">
        <f t="shared" si="41"/>
        <v>11.644238814320985</v>
      </c>
      <c r="AF218" s="9"/>
      <c r="AG218" s="21">
        <v>0.94741799999999998</v>
      </c>
      <c r="AH218" s="21">
        <v>19.976400000000002</v>
      </c>
      <c r="AI218" s="21">
        <v>-1.3897700000000001E-2</v>
      </c>
      <c r="AJ218" s="21">
        <v>208</v>
      </c>
      <c r="AK218" s="21">
        <v>0.94696000000000002</v>
      </c>
      <c r="AL218">
        <f t="shared" si="42"/>
        <v>17.157654320987653</v>
      </c>
      <c r="AM218">
        <f t="shared" si="43"/>
        <v>16.255470541481479</v>
      </c>
      <c r="AP218" s="9"/>
      <c r="AQ218" s="21">
        <v>0.67260699999999995</v>
      </c>
      <c r="AR218" s="21">
        <v>25.346499999999999</v>
      </c>
      <c r="AS218" s="21">
        <v>-1.40594E-2</v>
      </c>
      <c r="AT218" s="21">
        <v>208</v>
      </c>
      <c r="AU218" s="21">
        <v>0.67196699999999998</v>
      </c>
      <c r="AV218">
        <f t="shared" si="44"/>
        <v>17.357283950617283</v>
      </c>
      <c r="AW218">
        <f t="shared" si="45"/>
        <v>11.674630686172838</v>
      </c>
      <c r="AX218" s="9"/>
      <c r="AY218" s="21">
        <v>0.94741799999999998</v>
      </c>
      <c r="AZ218" s="21">
        <v>29.0046</v>
      </c>
      <c r="BA218" s="21">
        <v>-1.39008E-2</v>
      </c>
      <c r="BB218" s="21">
        <v>208</v>
      </c>
      <c r="BC218" s="21">
        <v>0.94604500000000002</v>
      </c>
      <c r="BD218">
        <f t="shared" si="46"/>
        <v>17.161481481481481</v>
      </c>
      <c r="BE218">
        <f t="shared" si="47"/>
        <v>16.259096462222221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0.66757200000000005</v>
      </c>
      <c r="H219" s="21">
        <v>7.2941599999999998</v>
      </c>
      <c r="I219" s="21">
        <v>-1.4025900000000001E-2</v>
      </c>
      <c r="J219" s="21">
        <v>209</v>
      </c>
      <c r="K219" s="21">
        <v>0.66696200000000005</v>
      </c>
      <c r="L219">
        <f t="shared" si="36"/>
        <v>17.315925925925924</v>
      </c>
      <c r="M219">
        <f t="shared" si="37"/>
        <v>11.559627302222221</v>
      </c>
      <c r="N219" s="9"/>
      <c r="O219" s="21">
        <v>0.95245400000000002</v>
      </c>
      <c r="P219" s="21">
        <v>10.952199999999999</v>
      </c>
      <c r="Q219" s="21">
        <v>-1.3797E-2</v>
      </c>
      <c r="R219" s="21">
        <v>209</v>
      </c>
      <c r="S219" s="21">
        <v>0.95153799999999999</v>
      </c>
      <c r="T219">
        <f t="shared" si="38"/>
        <v>17.033333333333331</v>
      </c>
      <c r="U219">
        <f t="shared" si="39"/>
        <v>16.223466466666665</v>
      </c>
      <c r="X219" s="9"/>
      <c r="Y219" s="21">
        <v>0.66757200000000005</v>
      </c>
      <c r="Z219" s="21">
        <v>16.328399999999998</v>
      </c>
      <c r="AA219" s="21">
        <v>-1.40289E-2</v>
      </c>
      <c r="AB219" s="21">
        <v>209</v>
      </c>
      <c r="AC219" s="21">
        <v>0.66702300000000003</v>
      </c>
      <c r="AD219">
        <f t="shared" si="40"/>
        <v>17.319629629629631</v>
      </c>
      <c r="AE219">
        <f t="shared" si="41"/>
        <v>11.562099791111113</v>
      </c>
      <c r="AF219" s="9"/>
      <c r="AG219" s="21">
        <v>0.95245400000000002</v>
      </c>
      <c r="AH219" s="21">
        <v>19.9864</v>
      </c>
      <c r="AI219" s="21">
        <v>-1.38916E-2</v>
      </c>
      <c r="AJ219" s="21">
        <v>209</v>
      </c>
      <c r="AK219" s="21">
        <v>0.95153799999999999</v>
      </c>
      <c r="AL219">
        <f t="shared" si="42"/>
        <v>17.150123456790123</v>
      </c>
      <c r="AM219">
        <f t="shared" si="43"/>
        <v>16.334703686913581</v>
      </c>
      <c r="AP219" s="9"/>
      <c r="AQ219" s="21">
        <v>0.66757200000000005</v>
      </c>
      <c r="AR219" s="21">
        <v>25.3566</v>
      </c>
      <c r="AS219" s="21">
        <v>-1.4047199999999999E-2</v>
      </c>
      <c r="AT219" s="21">
        <v>209</v>
      </c>
      <c r="AU219" s="21">
        <v>0.66699200000000003</v>
      </c>
      <c r="AV219">
        <f t="shared" si="44"/>
        <v>17.342222222222222</v>
      </c>
      <c r="AW219">
        <f t="shared" si="45"/>
        <v>11.577181973333335</v>
      </c>
      <c r="AX219" s="9"/>
      <c r="AY219" s="21">
        <v>0.95245400000000002</v>
      </c>
      <c r="AZ219" s="21">
        <v>29.014700000000001</v>
      </c>
      <c r="BA219" s="21">
        <v>-1.3903799999999999E-2</v>
      </c>
      <c r="BB219" s="21">
        <v>209</v>
      </c>
      <c r="BC219" s="21">
        <v>0.95184299999999999</v>
      </c>
      <c r="BD219">
        <f t="shared" si="46"/>
        <v>17.165185185185184</v>
      </c>
      <c r="BE219">
        <f t="shared" si="47"/>
        <v>16.34904929037037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0.66253700000000004</v>
      </c>
      <c r="H220" s="21">
        <v>7.3042299999999996</v>
      </c>
      <c r="I220" s="21">
        <v>-1.4019800000000001E-2</v>
      </c>
      <c r="J220" s="21">
        <v>210</v>
      </c>
      <c r="K220" s="21">
        <v>0.66183499999999995</v>
      </c>
      <c r="L220">
        <f t="shared" si="36"/>
        <v>17.308395061728394</v>
      </c>
      <c r="M220">
        <f t="shared" si="37"/>
        <v>11.467452139012346</v>
      </c>
      <c r="N220" s="9"/>
      <c r="O220" s="21">
        <v>0.95748900000000003</v>
      </c>
      <c r="P220" s="21">
        <v>10.962300000000001</v>
      </c>
      <c r="Q220" s="21">
        <v>-1.37909E-2</v>
      </c>
      <c r="R220" s="21">
        <v>210</v>
      </c>
      <c r="S220" s="21">
        <v>0.95611599999999997</v>
      </c>
      <c r="T220">
        <f t="shared" si="38"/>
        <v>17.025802469135801</v>
      </c>
      <c r="U220">
        <f t="shared" si="39"/>
        <v>16.302018580370369</v>
      </c>
      <c r="X220" s="9"/>
      <c r="Y220" s="21">
        <v>0.66253700000000004</v>
      </c>
      <c r="Z220" s="21">
        <v>16.3384</v>
      </c>
      <c r="AA220" s="21">
        <v>-1.4035000000000001E-2</v>
      </c>
      <c r="AB220" s="21">
        <v>210</v>
      </c>
      <c r="AC220" s="21">
        <v>0.66186500000000004</v>
      </c>
      <c r="AD220">
        <f t="shared" si="40"/>
        <v>17.327160493827162</v>
      </c>
      <c r="AE220">
        <f t="shared" si="41"/>
        <v>11.479884932098766</v>
      </c>
      <c r="AF220" s="9"/>
      <c r="AG220" s="21">
        <v>0.95748900000000003</v>
      </c>
      <c r="AH220" s="21">
        <v>19.996500000000001</v>
      </c>
      <c r="AI220" s="21">
        <v>-1.38855E-2</v>
      </c>
      <c r="AJ220" s="21">
        <v>210</v>
      </c>
      <c r="AK220" s="21">
        <v>0.95642099999999997</v>
      </c>
      <c r="AL220">
        <f t="shared" si="42"/>
        <v>17.142592592592592</v>
      </c>
      <c r="AM220">
        <f t="shared" si="43"/>
        <v>16.413843838888891</v>
      </c>
      <c r="AP220" s="9"/>
      <c r="AQ220" s="21">
        <v>0.66253700000000004</v>
      </c>
      <c r="AR220" s="21">
        <v>25.366700000000002</v>
      </c>
      <c r="AS220" s="21">
        <v>-1.40381E-2</v>
      </c>
      <c r="AT220" s="21">
        <v>210</v>
      </c>
      <c r="AU220" s="21">
        <v>0.66189600000000004</v>
      </c>
      <c r="AV220">
        <f t="shared" si="44"/>
        <v>17.330987654320985</v>
      </c>
      <c r="AW220">
        <f t="shared" si="45"/>
        <v>11.482420567530863</v>
      </c>
      <c r="AX220" s="9"/>
      <c r="AY220" s="21">
        <v>0.95748900000000003</v>
      </c>
      <c r="AZ220" s="21">
        <v>29.024699999999999</v>
      </c>
      <c r="BA220" s="21">
        <v>-1.39069E-2</v>
      </c>
      <c r="BB220" s="21">
        <v>210</v>
      </c>
      <c r="BC220" s="21">
        <v>0.95642099999999997</v>
      </c>
      <c r="BD220">
        <f t="shared" si="46"/>
        <v>17.169012345679011</v>
      </c>
      <c r="BE220">
        <f t="shared" si="47"/>
        <v>16.439140461851853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0.657501</v>
      </c>
      <c r="H221" s="21">
        <v>7.3143099999999999</v>
      </c>
      <c r="I221" s="21">
        <v>-1.40076E-2</v>
      </c>
      <c r="J221" s="21">
        <v>211</v>
      </c>
      <c r="K221" s="21">
        <v>0.65676900000000005</v>
      </c>
      <c r="L221">
        <f t="shared" si="36"/>
        <v>17.293333333333333</v>
      </c>
      <c r="M221">
        <f t="shared" si="37"/>
        <v>11.37038396</v>
      </c>
      <c r="N221" s="9"/>
      <c r="O221" s="21">
        <v>0.96252400000000005</v>
      </c>
      <c r="P221" s="21">
        <v>10.9724</v>
      </c>
      <c r="Q221" s="21">
        <v>-1.37909E-2</v>
      </c>
      <c r="R221" s="21">
        <v>211</v>
      </c>
      <c r="S221" s="21">
        <v>0.96160900000000005</v>
      </c>
      <c r="T221">
        <f t="shared" si="38"/>
        <v>17.025802469135801</v>
      </c>
      <c r="U221">
        <f t="shared" si="39"/>
        <v>16.387743495802468</v>
      </c>
      <c r="X221" s="9"/>
      <c r="Y221" s="21">
        <v>0.657501</v>
      </c>
      <c r="Z221" s="21">
        <v>16.348500000000001</v>
      </c>
      <c r="AA221" s="21">
        <v>-1.40381E-2</v>
      </c>
      <c r="AB221" s="21">
        <v>211</v>
      </c>
      <c r="AC221" s="21">
        <v>0.65679900000000002</v>
      </c>
      <c r="AD221">
        <f t="shared" si="40"/>
        <v>17.330987654320985</v>
      </c>
      <c r="AE221">
        <f t="shared" si="41"/>
        <v>11.395141713703703</v>
      </c>
      <c r="AF221" s="9"/>
      <c r="AG221" s="21">
        <v>0.96252400000000005</v>
      </c>
      <c r="AH221" s="21">
        <v>20.006599999999999</v>
      </c>
      <c r="AI221" s="21">
        <v>-1.38794E-2</v>
      </c>
      <c r="AJ221" s="21">
        <v>211</v>
      </c>
      <c r="AK221" s="21">
        <v>0.96191400000000005</v>
      </c>
      <c r="AL221">
        <f t="shared" si="42"/>
        <v>17.135061728395058</v>
      </c>
      <c r="AM221">
        <f t="shared" si="43"/>
        <v>16.492908155061727</v>
      </c>
      <c r="AP221" s="9"/>
      <c r="AQ221" s="21">
        <v>0.657501</v>
      </c>
      <c r="AR221" s="21">
        <v>25.3767</v>
      </c>
      <c r="AS221" s="21">
        <v>-1.4035000000000001E-2</v>
      </c>
      <c r="AT221" s="21">
        <v>211</v>
      </c>
      <c r="AU221" s="21">
        <v>0.65692099999999998</v>
      </c>
      <c r="AV221">
        <f t="shared" si="44"/>
        <v>17.327160493827162</v>
      </c>
      <c r="AW221">
        <f t="shared" si="45"/>
        <v>11.392625351851853</v>
      </c>
      <c r="AX221" s="9"/>
      <c r="AY221" s="21">
        <v>0.96252400000000005</v>
      </c>
      <c r="AZ221" s="21">
        <v>29.034800000000001</v>
      </c>
      <c r="BA221" s="21">
        <v>-1.3894699999999999E-2</v>
      </c>
      <c r="BB221" s="21">
        <v>211</v>
      </c>
      <c r="BC221" s="21">
        <v>0.96130400000000005</v>
      </c>
      <c r="BD221">
        <f t="shared" si="46"/>
        <v>17.153950617283947</v>
      </c>
      <c r="BE221">
        <f t="shared" si="47"/>
        <v>16.511089163950615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0.65246599999999999</v>
      </c>
      <c r="H222" s="21">
        <v>7.3243799999999997</v>
      </c>
      <c r="I222" s="21">
        <v>-1.40076E-2</v>
      </c>
      <c r="J222" s="21">
        <v>212</v>
      </c>
      <c r="K222" s="21">
        <v>0.65182499999999999</v>
      </c>
      <c r="L222">
        <f t="shared" si="36"/>
        <v>17.293333333333333</v>
      </c>
      <c r="M222">
        <f t="shared" si="37"/>
        <v>11.283312026666666</v>
      </c>
      <c r="N222" s="9"/>
      <c r="O222" s="21">
        <v>0.96755999999999998</v>
      </c>
      <c r="P222" s="21">
        <v>10.9824</v>
      </c>
      <c r="Q222" s="21">
        <v>-1.3797E-2</v>
      </c>
      <c r="R222" s="21">
        <v>212</v>
      </c>
      <c r="S222" s="21">
        <v>0.96679700000000002</v>
      </c>
      <c r="T222">
        <f t="shared" si="38"/>
        <v>17.033333333333331</v>
      </c>
      <c r="U222">
        <f t="shared" si="39"/>
        <v>16.480771999999998</v>
      </c>
      <c r="X222" s="9"/>
      <c r="Y222" s="21">
        <v>0.65246599999999999</v>
      </c>
      <c r="Z222" s="21">
        <v>16.358599999999999</v>
      </c>
      <c r="AA222" s="21">
        <v>-1.40442E-2</v>
      </c>
      <c r="AB222" s="21">
        <v>212</v>
      </c>
      <c r="AC222" s="21">
        <v>0.65185499999999996</v>
      </c>
      <c r="AD222">
        <f t="shared" si="40"/>
        <v>17.338518518518516</v>
      </c>
      <c r="AE222">
        <f t="shared" si="41"/>
        <v>11.312793823703702</v>
      </c>
      <c r="AF222" s="9"/>
      <c r="AG222" s="21">
        <v>0.96755999999999998</v>
      </c>
      <c r="AH222" s="21">
        <v>20.0166</v>
      </c>
      <c r="AI222" s="21">
        <v>-1.38885E-2</v>
      </c>
      <c r="AJ222" s="21">
        <v>212</v>
      </c>
      <c r="AK222" s="21">
        <v>0.96679700000000002</v>
      </c>
      <c r="AL222">
        <f t="shared" si="42"/>
        <v>17.146296296296295</v>
      </c>
      <c r="AM222">
        <f t="shared" si="43"/>
        <v>16.590070444444443</v>
      </c>
      <c r="AP222" s="9"/>
      <c r="AQ222" s="21">
        <v>0.65246599999999999</v>
      </c>
      <c r="AR222" s="21">
        <v>25.386800000000001</v>
      </c>
      <c r="AS222" s="21">
        <v>-1.40442E-2</v>
      </c>
      <c r="AT222" s="21">
        <v>212</v>
      </c>
      <c r="AU222" s="21">
        <v>0.65179399999999998</v>
      </c>
      <c r="AV222">
        <f t="shared" si="44"/>
        <v>17.338518518518516</v>
      </c>
      <c r="AW222">
        <f t="shared" si="45"/>
        <v>11.312793823703702</v>
      </c>
      <c r="AX222" s="9"/>
      <c r="AY222" s="21">
        <v>0.96755999999999998</v>
      </c>
      <c r="AZ222" s="21">
        <v>29.044899999999998</v>
      </c>
      <c r="BA222" s="21">
        <v>-1.38824E-2</v>
      </c>
      <c r="BB222" s="21">
        <v>212</v>
      </c>
      <c r="BC222" s="21">
        <v>0.96710200000000002</v>
      </c>
      <c r="BD222">
        <f t="shared" si="46"/>
        <v>17.138765432098765</v>
      </c>
      <c r="BE222">
        <f t="shared" si="47"/>
        <v>16.582783881481479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0.64742999999999995</v>
      </c>
      <c r="H223" s="21">
        <v>7.3344500000000004</v>
      </c>
      <c r="I223" s="21">
        <v>-1.40106E-2</v>
      </c>
      <c r="J223" s="21">
        <v>213</v>
      </c>
      <c r="K223" s="21">
        <v>0.64681999999999995</v>
      </c>
      <c r="L223">
        <f t="shared" si="36"/>
        <v>17.297037037037036</v>
      </c>
      <c r="M223">
        <f t="shared" si="37"/>
        <v>11.198620688888887</v>
      </c>
      <c r="N223" s="9"/>
      <c r="O223" s="21">
        <v>0.97259499999999999</v>
      </c>
      <c r="P223" s="21">
        <v>10.9925</v>
      </c>
      <c r="Q223" s="21">
        <v>-1.38031E-2</v>
      </c>
      <c r="R223" s="21">
        <v>213</v>
      </c>
      <c r="S223" s="21">
        <v>0.97137499999999999</v>
      </c>
      <c r="T223">
        <f t="shared" si="38"/>
        <v>17.040864197530862</v>
      </c>
      <c r="U223">
        <f t="shared" si="39"/>
        <v>16.573859314197527</v>
      </c>
      <c r="X223" s="9"/>
      <c r="Y223" s="21">
        <v>0.64742999999999995</v>
      </c>
      <c r="Z223" s="21">
        <v>16.3687</v>
      </c>
      <c r="AA223" s="21">
        <v>-1.4047199999999999E-2</v>
      </c>
      <c r="AB223" s="21">
        <v>213</v>
      </c>
      <c r="AC223" s="21">
        <v>0.64678999999999998</v>
      </c>
      <c r="AD223">
        <f t="shared" si="40"/>
        <v>17.342222222222222</v>
      </c>
      <c r="AE223">
        <f t="shared" si="41"/>
        <v>11.227874933333332</v>
      </c>
      <c r="AF223" s="9"/>
      <c r="AG223" s="21">
        <v>0.97259499999999999</v>
      </c>
      <c r="AH223" s="21">
        <v>20.026700000000002</v>
      </c>
      <c r="AI223" s="21">
        <v>-1.38916E-2</v>
      </c>
      <c r="AJ223" s="21">
        <v>213</v>
      </c>
      <c r="AK223" s="21">
        <v>0.97167999999999999</v>
      </c>
      <c r="AL223">
        <f t="shared" si="42"/>
        <v>17.150123456790123</v>
      </c>
      <c r="AM223">
        <f t="shared" si="43"/>
        <v>16.680124323456788</v>
      </c>
      <c r="AP223" s="9"/>
      <c r="AQ223" s="21">
        <v>0.64742999999999995</v>
      </c>
      <c r="AR223" s="21">
        <v>25.396899999999999</v>
      </c>
      <c r="AS223" s="21">
        <v>-1.40442E-2</v>
      </c>
      <c r="AT223" s="21">
        <v>213</v>
      </c>
      <c r="AU223" s="21">
        <v>0.646729</v>
      </c>
      <c r="AV223">
        <f t="shared" si="44"/>
        <v>17.338518518518516</v>
      </c>
      <c r="AW223">
        <f t="shared" si="45"/>
        <v>11.225477044444442</v>
      </c>
      <c r="AX223" s="9"/>
      <c r="AY223" s="21">
        <v>0.97259499999999999</v>
      </c>
      <c r="AZ223" s="21">
        <v>29.0549</v>
      </c>
      <c r="BA223" s="21">
        <v>-1.38794E-2</v>
      </c>
      <c r="BB223" s="21">
        <v>213</v>
      </c>
      <c r="BC223" s="21">
        <v>0.97137499999999999</v>
      </c>
      <c r="BD223">
        <f t="shared" si="46"/>
        <v>17.135061728395058</v>
      </c>
      <c r="BE223">
        <f t="shared" si="47"/>
        <v>16.66547536172839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0.64239500000000005</v>
      </c>
      <c r="H224" s="21">
        <v>7.3445200000000002</v>
      </c>
      <c r="I224" s="21">
        <v>-1.40167E-2</v>
      </c>
      <c r="J224" s="21">
        <v>214</v>
      </c>
      <c r="K224" s="21">
        <v>0.64175400000000005</v>
      </c>
      <c r="L224">
        <f t="shared" si="36"/>
        <v>17.304567901234567</v>
      </c>
      <c r="M224">
        <f t="shared" si="37"/>
        <v>11.11636789691358</v>
      </c>
      <c r="N224" s="9"/>
      <c r="O224" s="21">
        <v>0.97763100000000003</v>
      </c>
      <c r="P224" s="21">
        <v>11.002599999999999</v>
      </c>
      <c r="Q224" s="21">
        <v>-1.38031E-2</v>
      </c>
      <c r="R224" s="21">
        <v>214</v>
      </c>
      <c r="S224" s="21">
        <v>0.97717299999999996</v>
      </c>
      <c r="T224">
        <f t="shared" si="38"/>
        <v>17.040864197530862</v>
      </c>
      <c r="U224">
        <f t="shared" si="39"/>
        <v>16.659677106296293</v>
      </c>
      <c r="X224" s="9"/>
      <c r="Y224" s="21">
        <v>0.64239500000000005</v>
      </c>
      <c r="Z224" s="21">
        <v>16.378699999999998</v>
      </c>
      <c r="AA224" s="21">
        <v>-1.4035000000000001E-2</v>
      </c>
      <c r="AB224" s="21">
        <v>214</v>
      </c>
      <c r="AC224" s="21">
        <v>0.64172399999999996</v>
      </c>
      <c r="AD224">
        <f t="shared" si="40"/>
        <v>17.327160493827162</v>
      </c>
      <c r="AE224">
        <f t="shared" si="41"/>
        <v>11.1308812654321</v>
      </c>
      <c r="AF224" s="9"/>
      <c r="AG224" s="21">
        <v>0.97763100000000003</v>
      </c>
      <c r="AH224" s="21">
        <v>20.036799999999999</v>
      </c>
      <c r="AI224" s="21">
        <v>-1.38885E-2</v>
      </c>
      <c r="AJ224" s="21">
        <v>214</v>
      </c>
      <c r="AK224" s="21">
        <v>0.97656299999999996</v>
      </c>
      <c r="AL224">
        <f t="shared" si="42"/>
        <v>17.146296296296295</v>
      </c>
      <c r="AM224">
        <f t="shared" si="43"/>
        <v>16.762750794444443</v>
      </c>
      <c r="AP224" s="9"/>
      <c r="AQ224" s="21">
        <v>0.64239500000000005</v>
      </c>
      <c r="AR224" s="21">
        <v>25.407</v>
      </c>
      <c r="AS224" s="21">
        <v>-1.40564E-2</v>
      </c>
      <c r="AT224" s="21">
        <v>214</v>
      </c>
      <c r="AU224" s="21">
        <v>0.64172399999999996</v>
      </c>
      <c r="AV224">
        <f t="shared" si="44"/>
        <v>17.35358024691358</v>
      </c>
      <c r="AW224">
        <f t="shared" si="45"/>
        <v>11.14785318271605</v>
      </c>
      <c r="AX224" s="9"/>
      <c r="AY224" s="21">
        <v>0.97763100000000003</v>
      </c>
      <c r="AZ224" s="21">
        <v>29.065000000000001</v>
      </c>
      <c r="BA224" s="21">
        <v>-1.38885E-2</v>
      </c>
      <c r="BB224" s="21">
        <v>214</v>
      </c>
      <c r="BC224" s="21">
        <v>0.97625700000000004</v>
      </c>
      <c r="BD224">
        <f t="shared" si="46"/>
        <v>17.146296296296295</v>
      </c>
      <c r="BE224">
        <f t="shared" si="47"/>
        <v>16.762750794444443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0.63736000000000004</v>
      </c>
      <c r="H225" s="21">
        <v>7.35459</v>
      </c>
      <c r="I225" s="21">
        <v>-1.40228E-2</v>
      </c>
      <c r="J225" s="21">
        <v>215</v>
      </c>
      <c r="K225" s="21">
        <v>0.63671900000000003</v>
      </c>
      <c r="L225">
        <f t="shared" si="36"/>
        <v>17.312098765432097</v>
      </c>
      <c r="M225">
        <f t="shared" si="37"/>
        <v>11.034039269135802</v>
      </c>
      <c r="N225" s="9"/>
      <c r="O225" s="21">
        <v>0.98266600000000004</v>
      </c>
      <c r="P225" s="21">
        <v>11.012600000000001</v>
      </c>
      <c r="Q225" s="21">
        <v>-1.38E-2</v>
      </c>
      <c r="R225" s="21">
        <v>215</v>
      </c>
      <c r="S225" s="21">
        <v>0.98175000000000001</v>
      </c>
      <c r="T225">
        <f t="shared" si="38"/>
        <v>17.037037037037035</v>
      </c>
      <c r="U225">
        <f t="shared" si="39"/>
        <v>16.741717037037034</v>
      </c>
      <c r="X225" s="9"/>
      <c r="Y225" s="21">
        <v>0.63736000000000004</v>
      </c>
      <c r="Z225" s="21">
        <v>16.3888</v>
      </c>
      <c r="AA225" s="21">
        <v>-1.4025900000000001E-2</v>
      </c>
      <c r="AB225" s="21">
        <v>215</v>
      </c>
      <c r="AC225" s="21">
        <v>0.63678000000000001</v>
      </c>
      <c r="AD225">
        <f t="shared" si="40"/>
        <v>17.315925925925924</v>
      </c>
      <c r="AE225">
        <f t="shared" si="41"/>
        <v>11.036478548148148</v>
      </c>
      <c r="AF225" s="9"/>
      <c r="AG225" s="21">
        <v>0.98266600000000004</v>
      </c>
      <c r="AH225" s="21">
        <v>20.046900000000001</v>
      </c>
      <c r="AI225" s="21">
        <v>-1.38916E-2</v>
      </c>
      <c r="AJ225" s="21">
        <v>215</v>
      </c>
      <c r="AK225" s="21">
        <v>0.98175000000000001</v>
      </c>
      <c r="AL225">
        <f t="shared" si="42"/>
        <v>17.150123456790123</v>
      </c>
      <c r="AM225">
        <f t="shared" si="43"/>
        <v>16.852843216790124</v>
      </c>
      <c r="AP225" s="9"/>
      <c r="AQ225" s="21">
        <v>0.63736000000000004</v>
      </c>
      <c r="AR225" s="21">
        <v>25.417000000000002</v>
      </c>
      <c r="AS225" s="21">
        <v>-1.40564E-2</v>
      </c>
      <c r="AT225" s="21">
        <v>215</v>
      </c>
      <c r="AU225" s="21">
        <v>0.63674900000000001</v>
      </c>
      <c r="AV225">
        <f t="shared" si="44"/>
        <v>17.35358024691358</v>
      </c>
      <c r="AW225">
        <f t="shared" si="45"/>
        <v>11.06047790617284</v>
      </c>
      <c r="AX225" s="9"/>
      <c r="AY225" s="21">
        <v>0.98266600000000004</v>
      </c>
      <c r="AZ225" s="21">
        <v>29.075099999999999</v>
      </c>
      <c r="BA225" s="21">
        <v>-1.38885E-2</v>
      </c>
      <c r="BB225" s="21">
        <v>215</v>
      </c>
      <c r="BC225" s="21">
        <v>0.98144500000000001</v>
      </c>
      <c r="BD225">
        <f t="shared" si="46"/>
        <v>17.146296296296295</v>
      </c>
      <c r="BE225">
        <f t="shared" si="47"/>
        <v>16.849082396296296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0.632324</v>
      </c>
      <c r="H226" s="21">
        <v>7.3646599999999998</v>
      </c>
      <c r="I226" s="21">
        <v>-1.40228E-2</v>
      </c>
      <c r="J226" s="21">
        <v>216</v>
      </c>
      <c r="K226" s="21">
        <v>0.63153099999999995</v>
      </c>
      <c r="L226">
        <f t="shared" si="36"/>
        <v>17.312098765432097</v>
      </c>
      <c r="M226">
        <f t="shared" si="37"/>
        <v>10.946855539753086</v>
      </c>
      <c r="N226" s="9"/>
      <c r="O226" s="21">
        <v>0.98770100000000005</v>
      </c>
      <c r="P226" s="21">
        <v>11.0227</v>
      </c>
      <c r="Q226" s="21">
        <v>-1.3781699999999999E-2</v>
      </c>
      <c r="R226" s="21">
        <v>216</v>
      </c>
      <c r="S226" s="21">
        <v>0.98693799999999998</v>
      </c>
      <c r="T226">
        <f t="shared" si="38"/>
        <v>17.014444444444443</v>
      </c>
      <c r="U226">
        <f t="shared" si="39"/>
        <v>16.805183792222223</v>
      </c>
      <c r="X226" s="9"/>
      <c r="Y226" s="21">
        <v>0.632324</v>
      </c>
      <c r="Z226" s="21">
        <v>16.398900000000001</v>
      </c>
      <c r="AA226" s="21">
        <v>-1.4019800000000001E-2</v>
      </c>
      <c r="AB226" s="21">
        <v>216</v>
      </c>
      <c r="AC226" s="21">
        <v>0.63165300000000002</v>
      </c>
      <c r="AD226">
        <f t="shared" si="40"/>
        <v>17.308395061728394</v>
      </c>
      <c r="AE226">
        <f t="shared" si="41"/>
        <v>10.944513599012344</v>
      </c>
      <c r="AF226" s="9"/>
      <c r="AG226" s="21">
        <v>0.98770100000000005</v>
      </c>
      <c r="AH226" s="21">
        <v>20.056899999999999</v>
      </c>
      <c r="AI226" s="21">
        <v>-1.38916E-2</v>
      </c>
      <c r="AJ226" s="21">
        <v>216</v>
      </c>
      <c r="AK226" s="21">
        <v>0.98663299999999998</v>
      </c>
      <c r="AL226">
        <f t="shared" si="42"/>
        <v>17.150123456790123</v>
      </c>
      <c r="AM226">
        <f t="shared" si="43"/>
        <v>16.939194088395062</v>
      </c>
      <c r="AP226" s="9"/>
      <c r="AQ226" s="21">
        <v>0.632324</v>
      </c>
      <c r="AR226" s="21">
        <v>25.427099999999999</v>
      </c>
      <c r="AS226" s="21">
        <v>-1.40503E-2</v>
      </c>
      <c r="AT226" s="21">
        <v>216</v>
      </c>
      <c r="AU226" s="21">
        <v>0.63165300000000002</v>
      </c>
      <c r="AV226">
        <f t="shared" si="44"/>
        <v>17.34604938271605</v>
      </c>
      <c r="AW226">
        <f t="shared" si="45"/>
        <v>10.968323329876544</v>
      </c>
      <c r="AX226" s="9"/>
      <c r="AY226" s="21">
        <v>0.98770100000000005</v>
      </c>
      <c r="AZ226" s="21">
        <v>29.0852</v>
      </c>
      <c r="BA226" s="21">
        <v>-1.38794E-2</v>
      </c>
      <c r="BB226" s="21">
        <v>216</v>
      </c>
      <c r="BC226" s="21">
        <v>0.98663299999999998</v>
      </c>
      <c r="BD226">
        <f t="shared" si="46"/>
        <v>17.135061728395058</v>
      </c>
      <c r="BE226">
        <f t="shared" si="47"/>
        <v>16.92431760419753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0.62728899999999999</v>
      </c>
      <c r="H227" s="21">
        <v>7.3747299999999996</v>
      </c>
      <c r="I227" s="21">
        <v>-1.4031999999999999E-2</v>
      </c>
      <c r="J227" s="21">
        <v>217</v>
      </c>
      <c r="K227" s="21">
        <v>0.62667799999999996</v>
      </c>
      <c r="L227">
        <f t="shared" si="36"/>
        <v>17.323456790123455</v>
      </c>
      <c r="M227">
        <f t="shared" si="37"/>
        <v>10.866813886419752</v>
      </c>
      <c r="N227" s="9"/>
      <c r="O227" s="21">
        <v>0.99273699999999998</v>
      </c>
      <c r="P227" s="21">
        <v>11.0328</v>
      </c>
      <c r="Q227" s="21">
        <v>-1.3775600000000001E-2</v>
      </c>
      <c r="R227" s="21">
        <v>217</v>
      </c>
      <c r="S227" s="21">
        <v>0.99151599999999995</v>
      </c>
      <c r="T227">
        <f t="shared" si="38"/>
        <v>17.006913580246916</v>
      </c>
      <c r="U227">
        <f t="shared" si="39"/>
        <v>16.883392366913583</v>
      </c>
      <c r="X227" s="9"/>
      <c r="Y227" s="21">
        <v>0.62728899999999999</v>
      </c>
      <c r="Z227" s="21">
        <v>16.408899999999999</v>
      </c>
      <c r="AA227" s="21">
        <v>-1.40289E-2</v>
      </c>
      <c r="AB227" s="21">
        <v>217</v>
      </c>
      <c r="AC227" s="21">
        <v>0.62658700000000001</v>
      </c>
      <c r="AD227">
        <f t="shared" si="40"/>
        <v>17.319629629629631</v>
      </c>
      <c r="AE227">
        <f t="shared" si="41"/>
        <v>10.864413150740742</v>
      </c>
      <c r="AF227" s="9"/>
      <c r="AG227" s="21">
        <v>0.99273699999999998</v>
      </c>
      <c r="AH227" s="21">
        <v>20.067</v>
      </c>
      <c r="AI227" s="21">
        <v>-1.38885E-2</v>
      </c>
      <c r="AJ227" s="21">
        <v>217</v>
      </c>
      <c r="AK227" s="21">
        <v>0.99151599999999995</v>
      </c>
      <c r="AL227">
        <f t="shared" si="42"/>
        <v>17.146296296296295</v>
      </c>
      <c r="AM227">
        <f t="shared" si="43"/>
        <v>17.021762746296297</v>
      </c>
      <c r="AP227" s="9"/>
      <c r="AQ227" s="21">
        <v>0.62728899999999999</v>
      </c>
      <c r="AR227" s="21">
        <v>25.437200000000001</v>
      </c>
      <c r="AS227" s="21">
        <v>-1.4047199999999999E-2</v>
      </c>
      <c r="AT227" s="21">
        <v>217</v>
      </c>
      <c r="AU227" s="21">
        <v>0.62658700000000001</v>
      </c>
      <c r="AV227">
        <f t="shared" si="44"/>
        <v>17.342222222222222</v>
      </c>
      <c r="AW227">
        <f t="shared" si="45"/>
        <v>10.878585235555555</v>
      </c>
      <c r="AX227" s="9"/>
      <c r="AY227" s="21">
        <v>0.99273699999999998</v>
      </c>
      <c r="AZ227" s="21">
        <v>29.095199999999998</v>
      </c>
      <c r="BA227" s="21">
        <v>-1.3870199999999999E-2</v>
      </c>
      <c r="BB227" s="21">
        <v>217</v>
      </c>
      <c r="BC227" s="21">
        <v>0.99182099999999995</v>
      </c>
      <c r="BD227">
        <f t="shared" si="46"/>
        <v>17.123703703703701</v>
      </c>
      <c r="BE227">
        <f t="shared" si="47"/>
        <v>16.9993342437037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0.62225299999999995</v>
      </c>
      <c r="H228" s="21">
        <v>7.3848000000000003</v>
      </c>
      <c r="I228" s="21">
        <v>-1.40442E-2</v>
      </c>
      <c r="J228" s="21">
        <v>218</v>
      </c>
      <c r="K228" s="21">
        <v>0.62158199999999997</v>
      </c>
      <c r="L228">
        <f t="shared" si="36"/>
        <v>17.338518518518516</v>
      </c>
      <c r="M228">
        <f t="shared" si="37"/>
        <v>10.788945163703701</v>
      </c>
      <c r="N228" s="9"/>
      <c r="O228" s="21">
        <v>0.99777199999999999</v>
      </c>
      <c r="P228" s="21">
        <v>11.042899999999999</v>
      </c>
      <c r="Q228" s="21">
        <v>-1.37695E-2</v>
      </c>
      <c r="R228" s="21">
        <v>218</v>
      </c>
      <c r="S228" s="21">
        <v>0.99731400000000003</v>
      </c>
      <c r="T228">
        <f t="shared" si="38"/>
        <v>16.999382716049382</v>
      </c>
      <c r="U228">
        <f t="shared" si="39"/>
        <v>16.961508091358024</v>
      </c>
      <c r="X228" s="9"/>
      <c r="Y228" s="21">
        <v>0.62225299999999995</v>
      </c>
      <c r="Z228" s="21">
        <v>16.419</v>
      </c>
      <c r="AA228" s="21">
        <v>-1.40228E-2</v>
      </c>
      <c r="AB228" s="21">
        <v>218</v>
      </c>
      <c r="AC228" s="21">
        <v>0.62161299999999997</v>
      </c>
      <c r="AD228">
        <f t="shared" si="40"/>
        <v>17.312098765432097</v>
      </c>
      <c r="AE228">
        <f t="shared" si="41"/>
        <v>10.772505393086417</v>
      </c>
      <c r="AF228" s="9"/>
      <c r="AG228" s="21">
        <v>0.99777199999999999</v>
      </c>
      <c r="AH228" s="21">
        <v>20.077100000000002</v>
      </c>
      <c r="AI228" s="21">
        <v>-1.3876299999999999E-2</v>
      </c>
      <c r="AJ228" s="21">
        <v>218</v>
      </c>
      <c r="AK228" s="21">
        <v>0.99670400000000003</v>
      </c>
      <c r="AL228">
        <f t="shared" si="42"/>
        <v>17.131234567901231</v>
      </c>
      <c r="AM228">
        <f t="shared" si="43"/>
        <v>17.093066177283948</v>
      </c>
      <c r="AP228" s="9"/>
      <c r="AQ228" s="21">
        <v>0.62225299999999995</v>
      </c>
      <c r="AR228" s="21">
        <v>25.447199999999999</v>
      </c>
      <c r="AS228" s="21">
        <v>-1.40442E-2</v>
      </c>
      <c r="AT228" s="21">
        <v>218</v>
      </c>
      <c r="AU228" s="21">
        <v>0.62152099999999999</v>
      </c>
      <c r="AV228">
        <f t="shared" si="44"/>
        <v>17.338518518518516</v>
      </c>
      <c r="AW228">
        <f t="shared" si="45"/>
        <v>10.788945163703701</v>
      </c>
      <c r="AX228" s="9"/>
      <c r="AY228" s="21">
        <v>0.99777199999999999</v>
      </c>
      <c r="AZ228" s="21">
        <v>29.1053</v>
      </c>
      <c r="BA228" s="21">
        <v>-1.3876299999999999E-2</v>
      </c>
      <c r="BB228" s="21">
        <v>218</v>
      </c>
      <c r="BC228" s="21">
        <v>0.99639900000000003</v>
      </c>
      <c r="BD228">
        <f t="shared" si="46"/>
        <v>17.131234567901231</v>
      </c>
      <c r="BE228">
        <f t="shared" si="47"/>
        <v>17.093066177283948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0.61721800000000004</v>
      </c>
      <c r="H229" s="21">
        <v>7.3948700000000001</v>
      </c>
      <c r="I229" s="21">
        <v>-1.40381E-2</v>
      </c>
      <c r="J229" s="21">
        <v>219</v>
      </c>
      <c r="K229" s="21">
        <v>0.61657700000000004</v>
      </c>
      <c r="L229">
        <f t="shared" si="36"/>
        <v>17.330987654320985</v>
      </c>
      <c r="M229">
        <f t="shared" si="37"/>
        <v>10.696997538024691</v>
      </c>
      <c r="N229" s="9"/>
      <c r="O229" s="21">
        <v>1.00281</v>
      </c>
      <c r="P229" s="21">
        <v>11.052899999999999</v>
      </c>
      <c r="Q229" s="21">
        <v>-1.37695E-2</v>
      </c>
      <c r="R229" s="21">
        <v>219</v>
      </c>
      <c r="S229" s="21">
        <v>1.0018899999999999</v>
      </c>
      <c r="T229">
        <f t="shared" si="38"/>
        <v>16.999382716049382</v>
      </c>
      <c r="U229">
        <f t="shared" si="39"/>
        <v>17.047150981481479</v>
      </c>
      <c r="X229" s="9"/>
      <c r="Y229" s="21">
        <v>0.61721800000000004</v>
      </c>
      <c r="Z229" s="21">
        <v>16.429099999999998</v>
      </c>
      <c r="AA229" s="21">
        <v>-1.4025900000000001E-2</v>
      </c>
      <c r="AB229" s="21">
        <v>219</v>
      </c>
      <c r="AC229" s="21">
        <v>0.61654699999999996</v>
      </c>
      <c r="AD229">
        <f t="shared" si="40"/>
        <v>17.315925925925924</v>
      </c>
      <c r="AE229">
        <f t="shared" si="41"/>
        <v>10.687701168148148</v>
      </c>
      <c r="AF229" s="9"/>
      <c r="AG229" s="21">
        <v>1.00281</v>
      </c>
      <c r="AH229" s="21">
        <v>20.0871</v>
      </c>
      <c r="AI229" s="21">
        <v>-1.38794E-2</v>
      </c>
      <c r="AJ229" s="21">
        <v>219</v>
      </c>
      <c r="AK229" s="21">
        <v>1.0018899999999999</v>
      </c>
      <c r="AL229">
        <f t="shared" si="42"/>
        <v>17.135061728395058</v>
      </c>
      <c r="AM229">
        <f t="shared" si="43"/>
        <v>17.183211251851848</v>
      </c>
      <c r="AP229" s="9"/>
      <c r="AQ229" s="21">
        <v>0.61721800000000004</v>
      </c>
      <c r="AR229" s="21">
        <v>25.4573</v>
      </c>
      <c r="AS229" s="21">
        <v>-1.40442E-2</v>
      </c>
      <c r="AT229" s="21">
        <v>219</v>
      </c>
      <c r="AU229" s="21">
        <v>0.61648599999999998</v>
      </c>
      <c r="AV229">
        <f t="shared" si="44"/>
        <v>17.338518518518516</v>
      </c>
      <c r="AW229">
        <f t="shared" si="45"/>
        <v>10.701645722962962</v>
      </c>
      <c r="AX229" s="9"/>
      <c r="AY229" s="21">
        <v>1.00281</v>
      </c>
      <c r="AZ229" s="21">
        <v>29.115400000000001</v>
      </c>
      <c r="BA229" s="21">
        <v>-1.38794E-2</v>
      </c>
      <c r="BB229" s="21">
        <v>219</v>
      </c>
      <c r="BC229" s="21">
        <v>1.0012799999999999</v>
      </c>
      <c r="BD229">
        <f t="shared" si="46"/>
        <v>17.135061728395058</v>
      </c>
      <c r="BE229">
        <f t="shared" si="47"/>
        <v>17.183211251851848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0.61218300000000003</v>
      </c>
      <c r="H230" s="21">
        <v>7.4049399999999999</v>
      </c>
      <c r="I230" s="21">
        <v>-1.4035000000000001E-2</v>
      </c>
      <c r="J230" s="21">
        <v>220</v>
      </c>
      <c r="K230" s="21">
        <v>0.61151100000000003</v>
      </c>
      <c r="L230">
        <f t="shared" si="36"/>
        <v>17.327160493827162</v>
      </c>
      <c r="M230">
        <f t="shared" si="37"/>
        <v>10.607393092592593</v>
      </c>
      <c r="N230" s="9"/>
      <c r="O230" s="21">
        <v>1.0078400000000001</v>
      </c>
      <c r="P230" s="21">
        <v>11.063000000000001</v>
      </c>
      <c r="Q230" s="21">
        <v>-1.37695E-2</v>
      </c>
      <c r="R230" s="21">
        <v>220</v>
      </c>
      <c r="S230" s="21">
        <v>1.0067699999999999</v>
      </c>
      <c r="T230">
        <f t="shared" si="38"/>
        <v>16.999382716049382</v>
      </c>
      <c r="U230">
        <f t="shared" si="39"/>
        <v>17.13265787654321</v>
      </c>
      <c r="X230" s="9"/>
      <c r="Y230" s="21">
        <v>0.61218300000000003</v>
      </c>
      <c r="Z230" s="21">
        <v>16.4392</v>
      </c>
      <c r="AA230" s="21">
        <v>-1.4035000000000001E-2</v>
      </c>
      <c r="AB230" s="21">
        <v>220</v>
      </c>
      <c r="AC230" s="21">
        <v>0.61151100000000003</v>
      </c>
      <c r="AD230">
        <f t="shared" si="40"/>
        <v>17.327160493827162</v>
      </c>
      <c r="AE230">
        <f t="shared" si="41"/>
        <v>10.607393092592593</v>
      </c>
      <c r="AF230" s="9"/>
      <c r="AG230" s="21">
        <v>1.0078400000000001</v>
      </c>
      <c r="AH230" s="21">
        <v>20.097200000000001</v>
      </c>
      <c r="AI230" s="21">
        <v>-1.38733E-2</v>
      </c>
      <c r="AJ230" s="21">
        <v>220</v>
      </c>
      <c r="AK230" s="21">
        <v>1.00708</v>
      </c>
      <c r="AL230">
        <f t="shared" si="42"/>
        <v>17.127530864197528</v>
      </c>
      <c r="AM230">
        <f t="shared" si="43"/>
        <v>17.261810706172838</v>
      </c>
      <c r="AP230" s="9"/>
      <c r="AQ230" s="21">
        <v>0.61218300000000003</v>
      </c>
      <c r="AR230" s="21">
        <v>25.467400000000001</v>
      </c>
      <c r="AS230" s="21">
        <v>-1.40442E-2</v>
      </c>
      <c r="AT230" s="21">
        <v>220</v>
      </c>
      <c r="AU230" s="21">
        <v>0.61148100000000005</v>
      </c>
      <c r="AV230">
        <f t="shared" si="44"/>
        <v>17.338518518518516</v>
      </c>
      <c r="AW230">
        <f t="shared" si="45"/>
        <v>10.614346282222222</v>
      </c>
      <c r="AX230" s="9"/>
      <c r="AY230" s="21">
        <v>1.0078400000000001</v>
      </c>
      <c r="AZ230" s="21">
        <v>29.125399999999999</v>
      </c>
      <c r="BA230" s="21">
        <v>-1.38794E-2</v>
      </c>
      <c r="BB230" s="21">
        <v>220</v>
      </c>
      <c r="BC230" s="21">
        <v>1.00739</v>
      </c>
      <c r="BD230">
        <f t="shared" si="46"/>
        <v>17.135061728395058</v>
      </c>
      <c r="BE230">
        <f t="shared" si="47"/>
        <v>17.269400612345677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0.60714699999999999</v>
      </c>
      <c r="H231" s="21">
        <v>7.4150200000000002</v>
      </c>
      <c r="I231" s="21">
        <v>-1.40228E-2</v>
      </c>
      <c r="J231" s="21">
        <v>221</v>
      </c>
      <c r="K231" s="21">
        <v>0.60650599999999999</v>
      </c>
      <c r="L231">
        <f t="shared" si="36"/>
        <v>17.312098765432097</v>
      </c>
      <c r="M231">
        <f t="shared" si="37"/>
        <v>10.510988829135801</v>
      </c>
      <c r="N231" s="9"/>
      <c r="O231" s="21">
        <v>1.01288</v>
      </c>
      <c r="P231" s="21">
        <v>11.0731</v>
      </c>
      <c r="Q231" s="21">
        <v>-1.37573E-2</v>
      </c>
      <c r="R231" s="21">
        <v>221</v>
      </c>
      <c r="S231" s="21">
        <v>1.01196</v>
      </c>
      <c r="T231">
        <f t="shared" si="38"/>
        <v>16.984320987654321</v>
      </c>
      <c r="U231">
        <f t="shared" si="39"/>
        <v>17.203079041975307</v>
      </c>
      <c r="X231" s="9"/>
      <c r="Y231" s="21">
        <v>0.60714699999999999</v>
      </c>
      <c r="Z231" s="21">
        <v>16.449200000000001</v>
      </c>
      <c r="AA231" s="21">
        <v>-1.4035000000000001E-2</v>
      </c>
      <c r="AB231" s="21">
        <v>221</v>
      </c>
      <c r="AC231" s="21">
        <v>0.60647600000000002</v>
      </c>
      <c r="AD231">
        <f t="shared" si="40"/>
        <v>17.327160493827162</v>
      </c>
      <c r="AE231">
        <f t="shared" si="41"/>
        <v>10.52013351234568</v>
      </c>
      <c r="AF231" s="9"/>
      <c r="AG231" s="21">
        <v>1.01288</v>
      </c>
      <c r="AH231" s="21">
        <v>20.107299999999999</v>
      </c>
      <c r="AI231" s="21">
        <v>-1.38519E-2</v>
      </c>
      <c r="AJ231" s="21">
        <v>221</v>
      </c>
      <c r="AK231" s="21">
        <v>1.01227</v>
      </c>
      <c r="AL231">
        <f t="shared" si="42"/>
        <v>17.101111111111113</v>
      </c>
      <c r="AM231">
        <f t="shared" si="43"/>
        <v>17.321373422222223</v>
      </c>
      <c r="AP231" s="9"/>
      <c r="AQ231" s="21">
        <v>0.60714699999999999</v>
      </c>
      <c r="AR231" s="21">
        <v>25.477499999999999</v>
      </c>
      <c r="AS231" s="21">
        <v>-1.4047199999999999E-2</v>
      </c>
      <c r="AT231" s="21">
        <v>221</v>
      </c>
      <c r="AU231" s="21">
        <v>0.60650599999999999</v>
      </c>
      <c r="AV231">
        <f t="shared" si="44"/>
        <v>17.342222222222222</v>
      </c>
      <c r="AW231">
        <f t="shared" si="45"/>
        <v>10.529278195555555</v>
      </c>
      <c r="AX231" s="9"/>
      <c r="AY231" s="21">
        <v>1.01288</v>
      </c>
      <c r="AZ231" s="21">
        <v>29.1355</v>
      </c>
      <c r="BA231" s="21">
        <v>-1.38733E-2</v>
      </c>
      <c r="BB231" s="21">
        <v>221</v>
      </c>
      <c r="BC231" s="21">
        <v>1.01227</v>
      </c>
      <c r="BD231">
        <f t="shared" si="46"/>
        <v>17.127530864197528</v>
      </c>
      <c r="BE231">
        <f t="shared" si="47"/>
        <v>17.348133461728391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0.60211199999999998</v>
      </c>
      <c r="H232" s="21">
        <v>7.42509</v>
      </c>
      <c r="I232" s="21">
        <v>-1.40228E-2</v>
      </c>
      <c r="J232" s="21">
        <v>222</v>
      </c>
      <c r="K232" s="21">
        <v>0.60143999999999997</v>
      </c>
      <c r="L232">
        <f t="shared" si="36"/>
        <v>17.312098765432097</v>
      </c>
      <c r="M232">
        <f t="shared" si="37"/>
        <v>10.42382241185185</v>
      </c>
      <c r="N232" s="9"/>
      <c r="O232" s="21">
        <v>1.0179100000000001</v>
      </c>
      <c r="P232" s="21">
        <v>11.0831</v>
      </c>
      <c r="Q232" s="21">
        <v>-1.37512E-2</v>
      </c>
      <c r="R232" s="21">
        <v>222</v>
      </c>
      <c r="S232" s="21">
        <v>1.01715</v>
      </c>
      <c r="T232">
        <f t="shared" si="38"/>
        <v>16.976790123456787</v>
      </c>
      <c r="U232">
        <f t="shared" si="39"/>
        <v>17.2808444345679</v>
      </c>
      <c r="X232" s="9"/>
      <c r="Y232" s="21">
        <v>0.60211199999999998</v>
      </c>
      <c r="Z232" s="21">
        <v>16.459299999999999</v>
      </c>
      <c r="AA232" s="21">
        <v>-1.4035000000000001E-2</v>
      </c>
      <c r="AB232" s="21">
        <v>222</v>
      </c>
      <c r="AC232" s="21">
        <v>0.60147099999999998</v>
      </c>
      <c r="AD232">
        <f t="shared" si="40"/>
        <v>17.327160493827162</v>
      </c>
      <c r="AE232">
        <f t="shared" si="41"/>
        <v>10.432891259259259</v>
      </c>
      <c r="AF232" s="9"/>
      <c r="AG232" s="21">
        <v>1.0179100000000001</v>
      </c>
      <c r="AH232" s="21">
        <v>20.1174</v>
      </c>
      <c r="AI232" s="21">
        <v>-1.38367E-2</v>
      </c>
      <c r="AJ232" s="21">
        <v>222</v>
      </c>
      <c r="AK232" s="21">
        <v>1.01685</v>
      </c>
      <c r="AL232">
        <f t="shared" si="42"/>
        <v>17.082345679012345</v>
      </c>
      <c r="AM232">
        <f t="shared" si="43"/>
        <v>17.388290490123456</v>
      </c>
      <c r="AP232" s="9"/>
      <c r="AQ232" s="21">
        <v>0.60211199999999998</v>
      </c>
      <c r="AR232" s="21">
        <v>25.487500000000001</v>
      </c>
      <c r="AS232" s="21">
        <v>-1.40503E-2</v>
      </c>
      <c r="AT232" s="21">
        <v>222</v>
      </c>
      <c r="AU232" s="21">
        <v>0.60143999999999997</v>
      </c>
      <c r="AV232">
        <f t="shared" si="44"/>
        <v>17.34604938271605</v>
      </c>
      <c r="AW232">
        <f t="shared" si="45"/>
        <v>10.444264485925926</v>
      </c>
      <c r="AX232" s="9"/>
      <c r="AY232" s="21">
        <v>1.0179100000000001</v>
      </c>
      <c r="AZ232" s="21">
        <v>29.145600000000002</v>
      </c>
      <c r="BA232" s="21">
        <v>-1.38672E-2</v>
      </c>
      <c r="BB232" s="21">
        <v>222</v>
      </c>
      <c r="BC232" s="21">
        <v>1.01685</v>
      </c>
      <c r="BD232">
        <f t="shared" si="46"/>
        <v>17.12</v>
      </c>
      <c r="BE232">
        <f t="shared" si="47"/>
        <v>17.426619200000001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0.59707600000000005</v>
      </c>
      <c r="H233" s="21">
        <v>7.4351599999999998</v>
      </c>
      <c r="I233" s="21">
        <v>-1.40289E-2</v>
      </c>
      <c r="J233" s="21">
        <v>223</v>
      </c>
      <c r="K233" s="21">
        <v>0.59634399999999999</v>
      </c>
      <c r="L233">
        <f t="shared" si="36"/>
        <v>17.319629629629631</v>
      </c>
      <c r="M233">
        <f t="shared" si="37"/>
        <v>10.341135180740743</v>
      </c>
      <c r="N233" s="9"/>
      <c r="O233" s="21">
        <v>1.02295</v>
      </c>
      <c r="P233" s="21">
        <v>11.0932</v>
      </c>
      <c r="Q233" s="21">
        <v>-1.37512E-2</v>
      </c>
      <c r="R233" s="21">
        <v>223</v>
      </c>
      <c r="S233" s="21">
        <v>1.02203</v>
      </c>
      <c r="T233">
        <f t="shared" si="38"/>
        <v>16.976790123456787</v>
      </c>
      <c r="U233">
        <f t="shared" si="39"/>
        <v>17.366407456790121</v>
      </c>
      <c r="X233" s="9"/>
      <c r="Y233" s="21">
        <v>0.59707600000000005</v>
      </c>
      <c r="Z233" s="21">
        <v>16.4694</v>
      </c>
      <c r="AA233" s="21">
        <v>-1.4035000000000001E-2</v>
      </c>
      <c r="AB233" s="21">
        <v>223</v>
      </c>
      <c r="AC233" s="21">
        <v>0.59637499999999999</v>
      </c>
      <c r="AD233">
        <f t="shared" si="40"/>
        <v>17.327160493827162</v>
      </c>
      <c r="AE233">
        <f t="shared" si="41"/>
        <v>10.345631679012348</v>
      </c>
      <c r="AF233" s="9"/>
      <c r="AG233" s="21">
        <v>1.02295</v>
      </c>
      <c r="AH233" s="21">
        <v>20.127400000000002</v>
      </c>
      <c r="AI233" s="21">
        <v>-1.38275E-2</v>
      </c>
      <c r="AJ233" s="21">
        <v>223</v>
      </c>
      <c r="AK233" s="21">
        <v>1.02173</v>
      </c>
      <c r="AL233">
        <f t="shared" si="42"/>
        <v>17.070987654320987</v>
      </c>
      <c r="AM233">
        <f t="shared" si="43"/>
        <v>17.462766820987653</v>
      </c>
      <c r="AP233" s="9"/>
      <c r="AQ233" s="21">
        <v>0.59707600000000005</v>
      </c>
      <c r="AR233" s="21">
        <v>25.497599999999998</v>
      </c>
      <c r="AS233" s="21">
        <v>-1.40564E-2</v>
      </c>
      <c r="AT233" s="21">
        <v>223</v>
      </c>
      <c r="AU233" s="21">
        <v>0.59640499999999996</v>
      </c>
      <c r="AV233">
        <f t="shared" si="44"/>
        <v>17.35358024691358</v>
      </c>
      <c r="AW233">
        <f t="shared" si="45"/>
        <v>10.361406279506173</v>
      </c>
      <c r="AX233" s="9"/>
      <c r="AY233" s="21">
        <v>1.02295</v>
      </c>
      <c r="AZ233" s="21">
        <v>29.1556</v>
      </c>
      <c r="BA233" s="21">
        <v>-1.3858000000000001E-2</v>
      </c>
      <c r="BB233" s="21">
        <v>223</v>
      </c>
      <c r="BC233" s="21">
        <v>1.02173</v>
      </c>
      <c r="BD233">
        <f t="shared" si="46"/>
        <v>17.10864197530864</v>
      </c>
      <c r="BE233">
        <f t="shared" si="47"/>
        <v>17.501285308641972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0.59204100000000004</v>
      </c>
      <c r="H234" s="21">
        <v>7.4452299999999996</v>
      </c>
      <c r="I234" s="21">
        <v>-1.40381E-2</v>
      </c>
      <c r="J234" s="21">
        <v>224</v>
      </c>
      <c r="K234" s="21">
        <v>0.59136999999999995</v>
      </c>
      <c r="L234">
        <f t="shared" si="36"/>
        <v>17.330987654320985</v>
      </c>
      <c r="M234">
        <f t="shared" si="37"/>
        <v>10.26065526185185</v>
      </c>
      <c r="N234" s="9"/>
      <c r="O234" s="21">
        <v>1.0279799999999999</v>
      </c>
      <c r="P234" s="21">
        <v>11.103300000000001</v>
      </c>
      <c r="Q234" s="21">
        <v>-1.37482E-2</v>
      </c>
      <c r="R234" s="21">
        <v>224</v>
      </c>
      <c r="S234" s="21">
        <v>1.02722</v>
      </c>
      <c r="T234">
        <f t="shared" si="38"/>
        <v>16.973086419753084</v>
      </c>
      <c r="U234">
        <f t="shared" si="39"/>
        <v>17.447993377777774</v>
      </c>
      <c r="X234" s="9"/>
      <c r="Y234" s="21">
        <v>0.59204100000000004</v>
      </c>
      <c r="Z234" s="21">
        <v>16.479399999999998</v>
      </c>
      <c r="AA234" s="21">
        <v>-1.40381E-2</v>
      </c>
      <c r="AB234" s="21">
        <v>224</v>
      </c>
      <c r="AC234" s="21">
        <v>0.59136999999999995</v>
      </c>
      <c r="AD234">
        <f t="shared" si="40"/>
        <v>17.330987654320985</v>
      </c>
      <c r="AE234">
        <f t="shared" si="41"/>
        <v>10.26065526185185</v>
      </c>
      <c r="AF234" s="9"/>
      <c r="AG234" s="21">
        <v>1.0279799999999999</v>
      </c>
      <c r="AH234" s="21">
        <v>20.137499999999999</v>
      </c>
      <c r="AI234" s="21">
        <v>-1.38245E-2</v>
      </c>
      <c r="AJ234" s="21">
        <v>224</v>
      </c>
      <c r="AK234" s="21">
        <v>1.0269200000000001</v>
      </c>
      <c r="AL234">
        <f t="shared" si="42"/>
        <v>17.067283950617281</v>
      </c>
      <c r="AM234">
        <f t="shared" si="43"/>
        <v>17.544826555555549</v>
      </c>
      <c r="AP234" s="9"/>
      <c r="AQ234" s="21">
        <v>0.59204100000000004</v>
      </c>
      <c r="AR234" s="21">
        <v>25.5077</v>
      </c>
      <c r="AS234" s="21">
        <v>-1.40625E-2</v>
      </c>
      <c r="AT234" s="21">
        <v>224</v>
      </c>
      <c r="AU234" s="21">
        <v>0.59149200000000002</v>
      </c>
      <c r="AV234">
        <f t="shared" si="44"/>
        <v>17.361111111111111</v>
      </c>
      <c r="AW234">
        <f t="shared" si="45"/>
        <v>10.278489583333334</v>
      </c>
      <c r="AX234" s="9"/>
      <c r="AY234" s="21">
        <v>1.0279799999999999</v>
      </c>
      <c r="AZ234" s="21">
        <v>29.165700000000001</v>
      </c>
      <c r="BA234" s="21">
        <v>-1.3848900000000001E-2</v>
      </c>
      <c r="BB234" s="21">
        <v>224</v>
      </c>
      <c r="BC234" s="21">
        <v>1.02661</v>
      </c>
      <c r="BD234">
        <f t="shared" si="46"/>
        <v>17.09740740740741</v>
      </c>
      <c r="BE234">
        <f t="shared" si="47"/>
        <v>17.575792866666667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0.58700600000000003</v>
      </c>
      <c r="H235" s="21">
        <v>7.4553000000000003</v>
      </c>
      <c r="I235" s="21">
        <v>-1.40594E-2</v>
      </c>
      <c r="J235" s="21">
        <v>225</v>
      </c>
      <c r="K235" s="21">
        <v>0.58636500000000003</v>
      </c>
      <c r="L235">
        <f t="shared" si="36"/>
        <v>17.357283950617283</v>
      </c>
      <c r="M235">
        <f t="shared" si="37"/>
        <v>10.18882982271605</v>
      </c>
      <c r="N235" s="9"/>
      <c r="O235" s="21">
        <v>1.03302</v>
      </c>
      <c r="P235" s="21">
        <v>11.1134</v>
      </c>
      <c r="Q235" s="21">
        <v>-1.37482E-2</v>
      </c>
      <c r="R235" s="21">
        <v>225</v>
      </c>
      <c r="S235" s="21">
        <v>1.03241</v>
      </c>
      <c r="T235">
        <f t="shared" si="38"/>
        <v>16.973086419753084</v>
      </c>
      <c r="U235">
        <f t="shared" si="39"/>
        <v>17.533537733333333</v>
      </c>
      <c r="X235" s="9"/>
      <c r="Y235" s="21">
        <v>0.58700600000000003</v>
      </c>
      <c r="Z235" s="21">
        <v>16.4895</v>
      </c>
      <c r="AA235" s="21">
        <v>-1.40381E-2</v>
      </c>
      <c r="AB235" s="21">
        <v>225</v>
      </c>
      <c r="AC235" s="21">
        <v>0.58636500000000003</v>
      </c>
      <c r="AD235">
        <f t="shared" si="40"/>
        <v>17.330987654320985</v>
      </c>
      <c r="AE235">
        <f t="shared" si="41"/>
        <v>10.173393739012345</v>
      </c>
      <c r="AF235" s="9"/>
      <c r="AG235" s="21">
        <v>1.03302</v>
      </c>
      <c r="AH235" s="21">
        <v>20.147600000000001</v>
      </c>
      <c r="AI235" s="21">
        <v>-1.38275E-2</v>
      </c>
      <c r="AJ235" s="21">
        <v>225</v>
      </c>
      <c r="AK235" s="21">
        <v>1.0321</v>
      </c>
      <c r="AL235">
        <f t="shared" si="42"/>
        <v>17.070987654320987</v>
      </c>
      <c r="AM235">
        <f t="shared" si="43"/>
        <v>17.634671666666666</v>
      </c>
      <c r="AP235" s="9"/>
      <c r="AQ235" s="21">
        <v>0.58700600000000003</v>
      </c>
      <c r="AR235" s="21">
        <v>25.517700000000001</v>
      </c>
      <c r="AS235" s="21">
        <v>-1.4065599999999999E-2</v>
      </c>
      <c r="AT235" s="21">
        <v>225</v>
      </c>
      <c r="AU235" s="21">
        <v>0.58633400000000002</v>
      </c>
      <c r="AV235">
        <f t="shared" si="44"/>
        <v>17.364938271604938</v>
      </c>
      <c r="AW235">
        <f t="shared" si="45"/>
        <v>10.193322955061729</v>
      </c>
      <c r="AX235" s="9"/>
      <c r="AY235" s="21">
        <v>1.03302</v>
      </c>
      <c r="AZ235" s="21">
        <v>29.175799999999999</v>
      </c>
      <c r="BA235" s="21">
        <v>-1.3842800000000001E-2</v>
      </c>
      <c r="BB235" s="21">
        <v>225</v>
      </c>
      <c r="BC235" s="21">
        <v>1.0321</v>
      </c>
      <c r="BD235">
        <f t="shared" si="46"/>
        <v>17.089876543209876</v>
      </c>
      <c r="BE235">
        <f t="shared" si="47"/>
        <v>17.654184266666668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0.58196999999999999</v>
      </c>
      <c r="H236" s="21">
        <v>7.4653700000000001</v>
      </c>
      <c r="I236" s="21">
        <v>-1.4074700000000001E-2</v>
      </c>
      <c r="J236" s="21">
        <v>226</v>
      </c>
      <c r="K236" s="21">
        <v>0.58129900000000001</v>
      </c>
      <c r="L236">
        <f t="shared" si="36"/>
        <v>17.376172839506172</v>
      </c>
      <c r="M236">
        <f t="shared" si="37"/>
        <v>10.112411307407406</v>
      </c>
      <c r="N236" s="9"/>
      <c r="O236" s="21">
        <v>1.03806</v>
      </c>
      <c r="P236" s="21">
        <v>11.1234</v>
      </c>
      <c r="Q236" s="21">
        <v>-1.37451E-2</v>
      </c>
      <c r="R236" s="21">
        <v>226</v>
      </c>
      <c r="S236" s="21">
        <v>1.0369900000000001</v>
      </c>
      <c r="T236">
        <f t="shared" si="38"/>
        <v>16.969259259259257</v>
      </c>
      <c r="U236">
        <f t="shared" si="39"/>
        <v>17.615109266666664</v>
      </c>
      <c r="X236" s="9"/>
      <c r="Y236" s="21">
        <v>0.58196999999999999</v>
      </c>
      <c r="Z236" s="21">
        <v>16.499600000000001</v>
      </c>
      <c r="AA236" s="21">
        <v>-1.4035000000000001E-2</v>
      </c>
      <c r="AB236" s="21">
        <v>226</v>
      </c>
      <c r="AC236" s="21">
        <v>0.58132899999999998</v>
      </c>
      <c r="AD236">
        <f t="shared" si="40"/>
        <v>17.327160493827162</v>
      </c>
      <c r="AE236">
        <f t="shared" si="41"/>
        <v>10.083887592592593</v>
      </c>
      <c r="AF236" s="9"/>
      <c r="AG236" s="21">
        <v>1.03806</v>
      </c>
      <c r="AH236" s="21">
        <v>20.157599999999999</v>
      </c>
      <c r="AI236" s="21">
        <v>-1.38306E-2</v>
      </c>
      <c r="AJ236" s="21">
        <v>226</v>
      </c>
      <c r="AK236" s="21">
        <v>1.0369900000000001</v>
      </c>
      <c r="AL236">
        <f t="shared" si="42"/>
        <v>17.074814814814815</v>
      </c>
      <c r="AM236">
        <f t="shared" si="43"/>
        <v>17.724682266666665</v>
      </c>
      <c r="AP236" s="9"/>
      <c r="AQ236" s="21">
        <v>0.58196999999999999</v>
      </c>
      <c r="AR236" s="21">
        <v>25.527799999999999</v>
      </c>
      <c r="AS236" s="21">
        <v>-1.4074700000000001E-2</v>
      </c>
      <c r="AT236" s="21">
        <v>226</v>
      </c>
      <c r="AU236" s="21">
        <v>0.58126800000000001</v>
      </c>
      <c r="AV236">
        <f t="shared" si="44"/>
        <v>17.376172839506172</v>
      </c>
      <c r="AW236">
        <f t="shared" si="45"/>
        <v>10.112411307407406</v>
      </c>
      <c r="AX236" s="9"/>
      <c r="AY236" s="21">
        <v>1.03806</v>
      </c>
      <c r="AZ236" s="21">
        <v>29.1859</v>
      </c>
      <c r="BA236" s="21">
        <v>-1.38397E-2</v>
      </c>
      <c r="BB236" s="21">
        <v>226</v>
      </c>
      <c r="BC236" s="21">
        <v>1.03668</v>
      </c>
      <c r="BD236">
        <f t="shared" si="46"/>
        <v>17.086049382716048</v>
      </c>
      <c r="BE236">
        <f t="shared" si="47"/>
        <v>17.736344422222221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0.57693499999999998</v>
      </c>
      <c r="H237" s="21">
        <v>7.4754399999999999</v>
      </c>
      <c r="I237" s="21">
        <v>-1.4080799999999999E-2</v>
      </c>
      <c r="J237" s="21">
        <v>227</v>
      </c>
      <c r="K237" s="21">
        <v>0.57626299999999997</v>
      </c>
      <c r="L237">
        <f t="shared" si="36"/>
        <v>17.383703703703702</v>
      </c>
      <c r="M237">
        <f t="shared" si="37"/>
        <v>10.029267096296294</v>
      </c>
      <c r="N237" s="9"/>
      <c r="O237" s="21">
        <v>1.0430900000000001</v>
      </c>
      <c r="P237" s="21">
        <v>11.1335</v>
      </c>
      <c r="Q237" s="21">
        <v>-1.3732899999999999E-2</v>
      </c>
      <c r="R237" s="21">
        <v>227</v>
      </c>
      <c r="S237" s="21">
        <v>1.0418700000000001</v>
      </c>
      <c r="T237">
        <f t="shared" si="38"/>
        <v>16.954197530864196</v>
      </c>
      <c r="U237">
        <f t="shared" si="39"/>
        <v>17.684753902469136</v>
      </c>
      <c r="X237" s="9"/>
      <c r="Y237" s="21">
        <v>0.57693499999999998</v>
      </c>
      <c r="Z237" s="21">
        <v>16.509699999999999</v>
      </c>
      <c r="AA237" s="21">
        <v>-1.40381E-2</v>
      </c>
      <c r="AB237" s="21">
        <v>227</v>
      </c>
      <c r="AC237" s="21">
        <v>0.576233</v>
      </c>
      <c r="AD237">
        <f t="shared" si="40"/>
        <v>17.330987654320985</v>
      </c>
      <c r="AE237">
        <f t="shared" si="41"/>
        <v>9.9988533623456775</v>
      </c>
      <c r="AF237" s="9"/>
      <c r="AG237" s="21">
        <v>1.0430900000000001</v>
      </c>
      <c r="AH237" s="21">
        <v>20.1677</v>
      </c>
      <c r="AI237" s="21">
        <v>-1.38306E-2</v>
      </c>
      <c r="AJ237" s="21">
        <v>227</v>
      </c>
      <c r="AK237" s="21">
        <v>1.0424800000000001</v>
      </c>
      <c r="AL237">
        <f t="shared" si="42"/>
        <v>17.074814814814815</v>
      </c>
      <c r="AM237">
        <f t="shared" si="43"/>
        <v>17.810568585185187</v>
      </c>
      <c r="AP237" s="9"/>
      <c r="AQ237" s="21">
        <v>0.57693499999999998</v>
      </c>
      <c r="AR237" s="21">
        <v>25.5379</v>
      </c>
      <c r="AS237" s="21">
        <v>-1.40839E-2</v>
      </c>
      <c r="AT237" s="21">
        <v>227</v>
      </c>
      <c r="AU237" s="21">
        <v>0.57626299999999997</v>
      </c>
      <c r="AV237">
        <f t="shared" si="44"/>
        <v>17.387530864197529</v>
      </c>
      <c r="AW237">
        <f t="shared" si="45"/>
        <v>10.031475119135802</v>
      </c>
      <c r="AX237" s="9"/>
      <c r="AY237" s="21">
        <v>1.0430900000000001</v>
      </c>
      <c r="AZ237" s="21">
        <v>29.195900000000002</v>
      </c>
      <c r="BA237" s="21">
        <v>-1.38336E-2</v>
      </c>
      <c r="BB237" s="21">
        <v>227</v>
      </c>
      <c r="BC237" s="21">
        <v>1.0427900000000001</v>
      </c>
      <c r="BD237">
        <f t="shared" si="46"/>
        <v>17.078518518518518</v>
      </c>
      <c r="BE237">
        <f t="shared" si="47"/>
        <v>17.814431881481482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0.57189900000000005</v>
      </c>
      <c r="H238" s="21">
        <v>7.4855099999999997</v>
      </c>
      <c r="I238" s="21">
        <v>-1.4086899999999999E-2</v>
      </c>
      <c r="J238" s="21">
        <v>228</v>
      </c>
      <c r="K238" s="21">
        <v>0.57122799999999996</v>
      </c>
      <c r="L238">
        <f t="shared" si="36"/>
        <v>17.391234567901233</v>
      </c>
      <c r="M238">
        <f t="shared" si="37"/>
        <v>9.9460296581481487</v>
      </c>
      <c r="N238" s="9"/>
      <c r="O238" s="21">
        <v>1.04813</v>
      </c>
      <c r="P238" s="21">
        <v>11.143599999999999</v>
      </c>
      <c r="Q238" s="21">
        <v>-1.3726800000000001E-2</v>
      </c>
      <c r="R238" s="21">
        <v>228</v>
      </c>
      <c r="S238" s="21">
        <v>1.0467500000000001</v>
      </c>
      <c r="T238">
        <f t="shared" si="38"/>
        <v>16.946666666666665</v>
      </c>
      <c r="U238">
        <f t="shared" si="39"/>
        <v>17.762309733333332</v>
      </c>
      <c r="X238" s="9"/>
      <c r="Y238" s="21">
        <v>0.57189900000000005</v>
      </c>
      <c r="Z238" s="21">
        <v>16.5197</v>
      </c>
      <c r="AA238" s="21">
        <v>-1.4035000000000001E-2</v>
      </c>
      <c r="AB238" s="21">
        <v>228</v>
      </c>
      <c r="AC238" s="21">
        <v>0.57119799999999998</v>
      </c>
      <c r="AD238">
        <f t="shared" si="40"/>
        <v>17.327160493827162</v>
      </c>
      <c r="AE238">
        <f t="shared" si="41"/>
        <v>9.9093857592592602</v>
      </c>
      <c r="AF238" s="9"/>
      <c r="AG238" s="21">
        <v>1.04813</v>
      </c>
      <c r="AH238" s="21">
        <v>20.177800000000001</v>
      </c>
      <c r="AI238" s="21">
        <v>-1.38306E-2</v>
      </c>
      <c r="AJ238" s="21">
        <v>228</v>
      </c>
      <c r="AK238" s="21">
        <v>1.0473600000000001</v>
      </c>
      <c r="AL238">
        <f t="shared" si="42"/>
        <v>17.074814814814815</v>
      </c>
      <c r="AM238">
        <f t="shared" si="43"/>
        <v>17.896625651851853</v>
      </c>
      <c r="AP238" s="9"/>
      <c r="AQ238" s="21">
        <v>0.57189900000000005</v>
      </c>
      <c r="AR238" s="21">
        <v>25.547999999999998</v>
      </c>
      <c r="AS238" s="21">
        <v>-1.409E-2</v>
      </c>
      <c r="AT238" s="21">
        <v>228</v>
      </c>
      <c r="AU238" s="21">
        <v>0.57125899999999996</v>
      </c>
      <c r="AV238">
        <f t="shared" si="44"/>
        <v>17.39506172839506</v>
      </c>
      <c r="AW238">
        <f t="shared" si="45"/>
        <v>9.948218407407408</v>
      </c>
      <c r="AX238" s="9"/>
      <c r="AY238" s="21">
        <v>1.04813</v>
      </c>
      <c r="AZ238" s="21">
        <v>29.206</v>
      </c>
      <c r="BA238" s="21">
        <v>-1.38245E-2</v>
      </c>
      <c r="BB238" s="21">
        <v>228</v>
      </c>
      <c r="BC238" s="21">
        <v>1.0476700000000001</v>
      </c>
      <c r="BD238">
        <f t="shared" si="46"/>
        <v>17.067283950617281</v>
      </c>
      <c r="BE238">
        <f t="shared" si="47"/>
        <v>17.88873232716049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0.56686400000000003</v>
      </c>
      <c r="H239" s="21">
        <v>7.4955800000000004</v>
      </c>
      <c r="I239" s="21">
        <v>-1.40991E-2</v>
      </c>
      <c r="J239" s="21">
        <v>229</v>
      </c>
      <c r="K239" s="21">
        <v>0.56616200000000005</v>
      </c>
      <c r="L239">
        <f t="shared" si="36"/>
        <v>17.406296296296293</v>
      </c>
      <c r="M239">
        <f t="shared" si="37"/>
        <v>9.8670027437037024</v>
      </c>
      <c r="N239" s="9"/>
      <c r="O239" s="21">
        <v>1.0531600000000001</v>
      </c>
      <c r="P239" s="21">
        <v>11.153600000000001</v>
      </c>
      <c r="Q239" s="21">
        <v>-1.3732899999999999E-2</v>
      </c>
      <c r="R239" s="21">
        <v>229</v>
      </c>
      <c r="S239" s="21">
        <v>1.0522499999999999</v>
      </c>
      <c r="T239">
        <f t="shared" si="38"/>
        <v>16.954197530864196</v>
      </c>
      <c r="U239">
        <f t="shared" si="39"/>
        <v>17.855482671604939</v>
      </c>
      <c r="X239" s="9"/>
      <c r="Y239" s="21">
        <v>0.56686400000000003</v>
      </c>
      <c r="Z239" s="21">
        <v>16.529800000000002</v>
      </c>
      <c r="AA239" s="21">
        <v>-1.4035000000000001E-2</v>
      </c>
      <c r="AB239" s="21">
        <v>229</v>
      </c>
      <c r="AC239" s="21">
        <v>0.56616200000000005</v>
      </c>
      <c r="AD239">
        <f t="shared" si="40"/>
        <v>17.327160493827162</v>
      </c>
      <c r="AE239">
        <f t="shared" si="41"/>
        <v>9.822143506172841</v>
      </c>
      <c r="AF239" s="9"/>
      <c r="AG239" s="21">
        <v>1.0531600000000001</v>
      </c>
      <c r="AH239" s="21">
        <v>20.187799999999999</v>
      </c>
      <c r="AI239" s="21">
        <v>-1.38367E-2</v>
      </c>
      <c r="AJ239" s="21">
        <v>229</v>
      </c>
      <c r="AK239" s="21">
        <v>1.0525500000000001</v>
      </c>
      <c r="AL239">
        <f t="shared" si="42"/>
        <v>17.082345679012345</v>
      </c>
      <c r="AM239">
        <f t="shared" si="43"/>
        <v>17.990443175308641</v>
      </c>
      <c r="AP239" s="9"/>
      <c r="AQ239" s="21">
        <v>0.56686400000000003</v>
      </c>
      <c r="AR239" s="21">
        <v>25.558</v>
      </c>
      <c r="AS239" s="21">
        <v>-1.40961E-2</v>
      </c>
      <c r="AT239" s="21">
        <v>229</v>
      </c>
      <c r="AU239" s="21">
        <v>0.56622300000000003</v>
      </c>
      <c r="AV239">
        <f t="shared" si="44"/>
        <v>17.40259259259259</v>
      </c>
      <c r="AW239">
        <f t="shared" si="45"/>
        <v>9.8649032474074065</v>
      </c>
      <c r="AX239" s="9"/>
      <c r="AY239" s="21">
        <v>1.0531600000000001</v>
      </c>
      <c r="AZ239" s="21">
        <v>29.216100000000001</v>
      </c>
      <c r="BA239" s="21">
        <v>-1.38184E-2</v>
      </c>
      <c r="BB239" s="21">
        <v>229</v>
      </c>
      <c r="BC239" s="21">
        <v>1.0519400000000001</v>
      </c>
      <c r="BD239">
        <f t="shared" si="46"/>
        <v>17.05975308641975</v>
      </c>
      <c r="BE239">
        <f t="shared" si="47"/>
        <v>17.966649560493824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0.56182900000000002</v>
      </c>
      <c r="H240" s="21">
        <v>7.5056500000000002</v>
      </c>
      <c r="I240" s="21">
        <v>-1.41113E-2</v>
      </c>
      <c r="J240" s="21">
        <v>230</v>
      </c>
      <c r="K240" s="21">
        <v>0.56112700000000004</v>
      </c>
      <c r="L240">
        <f t="shared" si="36"/>
        <v>17.421358024691358</v>
      </c>
      <c r="M240">
        <f t="shared" si="37"/>
        <v>9.7878241576543221</v>
      </c>
      <c r="N240" s="9"/>
      <c r="O240" s="21">
        <v>1.0582</v>
      </c>
      <c r="P240" s="21">
        <v>11.1637</v>
      </c>
      <c r="Q240" s="21">
        <v>-1.3732899999999999E-2</v>
      </c>
      <c r="R240" s="21">
        <v>230</v>
      </c>
      <c r="S240" s="21">
        <v>1.0571299999999999</v>
      </c>
      <c r="T240">
        <f t="shared" si="38"/>
        <v>16.954197530864196</v>
      </c>
      <c r="U240">
        <f t="shared" si="39"/>
        <v>17.940931827160494</v>
      </c>
      <c r="X240" s="9"/>
      <c r="Y240" s="21">
        <v>0.56182900000000002</v>
      </c>
      <c r="Z240" s="21">
        <v>16.539899999999999</v>
      </c>
      <c r="AA240" s="21">
        <v>-1.4041100000000001E-2</v>
      </c>
      <c r="AB240" s="21">
        <v>230</v>
      </c>
      <c r="AC240" s="21">
        <v>0.56118800000000002</v>
      </c>
      <c r="AD240">
        <f t="shared" si="40"/>
        <v>17.334691358024692</v>
      </c>
      <c r="AE240">
        <f t="shared" si="41"/>
        <v>9.7391323109876549</v>
      </c>
      <c r="AF240" s="9"/>
      <c r="AG240" s="21">
        <v>1.0582</v>
      </c>
      <c r="AH240" s="21">
        <v>20.197900000000001</v>
      </c>
      <c r="AI240" s="21">
        <v>-1.38306E-2</v>
      </c>
      <c r="AJ240" s="21">
        <v>230</v>
      </c>
      <c r="AK240" s="21">
        <v>1.0571299999999999</v>
      </c>
      <c r="AL240">
        <f t="shared" si="42"/>
        <v>17.074814814814815</v>
      </c>
      <c r="AM240">
        <f t="shared" si="43"/>
        <v>18.068569037037037</v>
      </c>
      <c r="AP240" s="9"/>
      <c r="AQ240" s="21">
        <v>0.56182900000000002</v>
      </c>
      <c r="AR240" s="21">
        <v>25.568100000000001</v>
      </c>
      <c r="AS240" s="21">
        <v>-1.4086899999999999E-2</v>
      </c>
      <c r="AT240" s="21">
        <v>230</v>
      </c>
      <c r="AU240" s="21">
        <v>0.56118800000000002</v>
      </c>
      <c r="AV240">
        <f t="shared" si="44"/>
        <v>17.391234567901233</v>
      </c>
      <c r="AW240">
        <f t="shared" si="45"/>
        <v>9.7708999260493812</v>
      </c>
      <c r="AX240" s="9"/>
      <c r="AY240" s="21">
        <v>1.0582</v>
      </c>
      <c r="AZ240" s="21">
        <v>29.226099999999999</v>
      </c>
      <c r="BA240" s="21">
        <v>-1.3806199999999999E-2</v>
      </c>
      <c r="BB240" s="21">
        <v>230</v>
      </c>
      <c r="BC240" s="21">
        <v>1.0574300000000001</v>
      </c>
      <c r="BD240">
        <f t="shared" si="46"/>
        <v>17.044691358024689</v>
      </c>
      <c r="BE240">
        <f t="shared" si="47"/>
        <v>18.036692395061728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0.55679299999999998</v>
      </c>
      <c r="H241" s="21">
        <v>7.5157299999999996</v>
      </c>
      <c r="I241" s="21">
        <v>-1.4114399999999999E-2</v>
      </c>
      <c r="J241" s="21">
        <v>231</v>
      </c>
      <c r="K241" s="21">
        <v>0.556091</v>
      </c>
      <c r="L241">
        <f t="shared" si="36"/>
        <v>17.425185185185182</v>
      </c>
      <c r="M241">
        <f t="shared" si="37"/>
        <v>9.7022211348148133</v>
      </c>
      <c r="N241" s="9"/>
      <c r="O241" s="21">
        <v>1.0632299999999999</v>
      </c>
      <c r="P241" s="21">
        <v>11.1738</v>
      </c>
      <c r="Q241" s="21">
        <v>-1.3738999999999999E-2</v>
      </c>
      <c r="R241" s="21">
        <v>231</v>
      </c>
      <c r="S241" s="21">
        <v>1.0620099999999999</v>
      </c>
      <c r="T241">
        <f t="shared" si="38"/>
        <v>16.961728395061726</v>
      </c>
      <c r="U241">
        <f t="shared" si="39"/>
        <v>18.034218481481478</v>
      </c>
      <c r="X241" s="9"/>
      <c r="Y241" s="21">
        <v>0.55679299999999998</v>
      </c>
      <c r="Z241" s="21">
        <v>16.549900000000001</v>
      </c>
      <c r="AA241" s="21">
        <v>-1.4035000000000001E-2</v>
      </c>
      <c r="AB241" s="21">
        <v>231</v>
      </c>
      <c r="AC241" s="21">
        <v>0.55612200000000001</v>
      </c>
      <c r="AD241">
        <f t="shared" si="40"/>
        <v>17.327160493827162</v>
      </c>
      <c r="AE241">
        <f t="shared" si="41"/>
        <v>9.6476416728395069</v>
      </c>
      <c r="AF241" s="9"/>
      <c r="AG241" s="21">
        <v>1.0632299999999999</v>
      </c>
      <c r="AH241" s="21">
        <v>20.207999999999998</v>
      </c>
      <c r="AI241" s="21">
        <v>-1.38184E-2</v>
      </c>
      <c r="AJ241" s="21">
        <v>231</v>
      </c>
      <c r="AK241" s="21">
        <v>1.0626199999999999</v>
      </c>
      <c r="AL241">
        <f t="shared" si="42"/>
        <v>17.05975308641975</v>
      </c>
      <c r="AM241">
        <f t="shared" si="43"/>
        <v>18.138441274074069</v>
      </c>
      <c r="AP241" s="9"/>
      <c r="AQ241" s="21">
        <v>0.55679299999999998</v>
      </c>
      <c r="AR241" s="21">
        <v>25.578199999999999</v>
      </c>
      <c r="AS241" s="21">
        <v>-1.40778E-2</v>
      </c>
      <c r="AT241" s="21">
        <v>231</v>
      </c>
      <c r="AU241" s="21">
        <v>0.55603000000000002</v>
      </c>
      <c r="AV241">
        <f t="shared" si="44"/>
        <v>17.38</v>
      </c>
      <c r="AW241">
        <f t="shared" si="45"/>
        <v>9.6770623399999991</v>
      </c>
      <c r="AX241" s="9"/>
      <c r="AY241" s="21">
        <v>1.0632299999999999</v>
      </c>
      <c r="AZ241" s="21">
        <v>29.2362</v>
      </c>
      <c r="BA241" s="21">
        <v>-1.37939E-2</v>
      </c>
      <c r="BB241" s="21">
        <v>231</v>
      </c>
      <c r="BC241" s="21">
        <v>1.0629299999999999</v>
      </c>
      <c r="BD241">
        <f t="shared" si="46"/>
        <v>17.029506172839504</v>
      </c>
      <c r="BE241">
        <f t="shared" si="47"/>
        <v>18.106281848148143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0.55175799999999997</v>
      </c>
      <c r="H242" s="21">
        <v>7.5258000000000003</v>
      </c>
      <c r="I242" s="21">
        <v>-1.4108300000000001E-2</v>
      </c>
      <c r="J242" s="21">
        <v>232</v>
      </c>
      <c r="K242" s="21">
        <v>0.55111699999999997</v>
      </c>
      <c r="L242">
        <f t="shared" si="36"/>
        <v>17.417654320987655</v>
      </c>
      <c r="M242">
        <f t="shared" si="37"/>
        <v>9.610330112839506</v>
      </c>
      <c r="N242" s="9"/>
      <c r="O242" s="21">
        <v>1.0682700000000001</v>
      </c>
      <c r="P242" s="21">
        <v>11.1838</v>
      </c>
      <c r="Q242" s="21">
        <v>-1.3738999999999999E-2</v>
      </c>
      <c r="R242" s="21">
        <v>232</v>
      </c>
      <c r="S242" s="21">
        <v>1.0671999999999999</v>
      </c>
      <c r="T242">
        <f t="shared" si="38"/>
        <v>16.961728395061726</v>
      </c>
      <c r="U242">
        <f t="shared" si="39"/>
        <v>18.119705592592592</v>
      </c>
      <c r="X242" s="9"/>
      <c r="Y242" s="21">
        <v>0.55175799999999997</v>
      </c>
      <c r="Z242" s="21">
        <v>16.559999999999999</v>
      </c>
      <c r="AA242" s="21">
        <v>-1.4047199999999999E-2</v>
      </c>
      <c r="AB242" s="21">
        <v>232</v>
      </c>
      <c r="AC242" s="21">
        <v>0.55108599999999996</v>
      </c>
      <c r="AD242">
        <f t="shared" si="40"/>
        <v>17.342222222222222</v>
      </c>
      <c r="AE242">
        <f t="shared" si="41"/>
        <v>9.5687098488888882</v>
      </c>
      <c r="AF242" s="9"/>
      <c r="AG242" s="21">
        <v>1.0682700000000001</v>
      </c>
      <c r="AH242" s="21">
        <v>20.2181</v>
      </c>
      <c r="AI242" s="21">
        <v>-1.38123E-2</v>
      </c>
      <c r="AJ242" s="21">
        <v>232</v>
      </c>
      <c r="AK242" s="21">
        <v>1.06812</v>
      </c>
      <c r="AL242">
        <f t="shared" si="42"/>
        <v>17.052222222222223</v>
      </c>
      <c r="AM242">
        <f t="shared" si="43"/>
        <v>18.216377433333335</v>
      </c>
      <c r="AP242" s="9"/>
      <c r="AQ242" s="21">
        <v>0.55175799999999997</v>
      </c>
      <c r="AR242" s="21">
        <v>25.588200000000001</v>
      </c>
      <c r="AS242" s="21">
        <v>-1.4068600000000001E-2</v>
      </c>
      <c r="AT242" s="21">
        <v>232</v>
      </c>
      <c r="AU242" s="21">
        <v>0.55102499999999999</v>
      </c>
      <c r="AV242">
        <f t="shared" si="44"/>
        <v>17.368641975308641</v>
      </c>
      <c r="AW242">
        <f t="shared" si="45"/>
        <v>9.583287159012345</v>
      </c>
      <c r="AX242" s="9"/>
      <c r="AY242" s="21">
        <v>1.0682700000000001</v>
      </c>
      <c r="AZ242" s="21">
        <v>29.246300000000002</v>
      </c>
      <c r="BA242" s="21">
        <v>-1.3797E-2</v>
      </c>
      <c r="BB242" s="21">
        <v>232</v>
      </c>
      <c r="BC242" s="21">
        <v>1.0668899999999999</v>
      </c>
      <c r="BD242">
        <f t="shared" si="46"/>
        <v>17.033333333333331</v>
      </c>
      <c r="BE242">
        <f t="shared" si="47"/>
        <v>18.196199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0.54672200000000004</v>
      </c>
      <c r="H243" s="21">
        <v>7.5358700000000001</v>
      </c>
      <c r="I243" s="21">
        <v>-1.40991E-2</v>
      </c>
      <c r="J243" s="21">
        <v>233</v>
      </c>
      <c r="K243" s="21">
        <v>0.54602099999999998</v>
      </c>
      <c r="L243">
        <f t="shared" si="36"/>
        <v>17.406296296296293</v>
      </c>
      <c r="M243">
        <f t="shared" si="37"/>
        <v>9.5164051237037022</v>
      </c>
      <c r="N243" s="9"/>
      <c r="O243" s="21">
        <v>1.0732999999999999</v>
      </c>
      <c r="P243" s="21">
        <v>11.193899999999999</v>
      </c>
      <c r="Q243" s="21">
        <v>-1.37482E-2</v>
      </c>
      <c r="R243" s="21">
        <v>233</v>
      </c>
      <c r="S243" s="21">
        <v>1.07239</v>
      </c>
      <c r="T243">
        <f t="shared" si="38"/>
        <v>16.973086419753084</v>
      </c>
      <c r="U243">
        <f t="shared" si="39"/>
        <v>18.217213654320982</v>
      </c>
      <c r="X243" s="9"/>
      <c r="Y243" s="21">
        <v>0.54672200000000004</v>
      </c>
      <c r="Z243" s="21">
        <v>16.5701</v>
      </c>
      <c r="AA243" s="21">
        <v>-1.40594E-2</v>
      </c>
      <c r="AB243" s="21">
        <v>233</v>
      </c>
      <c r="AC243" s="21">
        <v>0.54595899999999997</v>
      </c>
      <c r="AD243">
        <f t="shared" si="40"/>
        <v>17.357283950617283</v>
      </c>
      <c r="AE243">
        <f t="shared" si="41"/>
        <v>9.4896089960493839</v>
      </c>
      <c r="AF243" s="9"/>
      <c r="AG243" s="21">
        <v>1.0732999999999999</v>
      </c>
      <c r="AH243" s="21">
        <v>20.228100000000001</v>
      </c>
      <c r="AI243" s="21">
        <v>-1.38123E-2</v>
      </c>
      <c r="AJ243" s="21">
        <v>233</v>
      </c>
      <c r="AK243" s="21">
        <v>1.07239</v>
      </c>
      <c r="AL243">
        <f t="shared" si="42"/>
        <v>17.052222222222223</v>
      </c>
      <c r="AM243">
        <f t="shared" si="43"/>
        <v>18.302150111111111</v>
      </c>
      <c r="AP243" s="9"/>
      <c r="AQ243" s="21">
        <v>0.54672200000000004</v>
      </c>
      <c r="AR243" s="21">
        <v>25.598299999999998</v>
      </c>
      <c r="AS243" s="21">
        <v>-1.4074700000000001E-2</v>
      </c>
      <c r="AT243" s="21">
        <v>233</v>
      </c>
      <c r="AU243" s="21">
        <v>0.54605099999999995</v>
      </c>
      <c r="AV243">
        <f t="shared" si="44"/>
        <v>17.376172839506172</v>
      </c>
      <c r="AW243">
        <f t="shared" si="45"/>
        <v>9.4999359671604946</v>
      </c>
      <c r="AX243" s="9"/>
      <c r="AY243" s="21">
        <v>1.0732999999999999</v>
      </c>
      <c r="AZ243" s="21">
        <v>29.256399999999999</v>
      </c>
      <c r="BA243" s="21">
        <v>-1.38123E-2</v>
      </c>
      <c r="BB243" s="21">
        <v>233</v>
      </c>
      <c r="BC243" s="21">
        <v>1.07239</v>
      </c>
      <c r="BD243">
        <f t="shared" si="46"/>
        <v>17.052222222222223</v>
      </c>
      <c r="BE243">
        <f t="shared" si="47"/>
        <v>18.302150111111111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0.54168700000000003</v>
      </c>
      <c r="H244" s="21">
        <v>7.5459399999999999</v>
      </c>
      <c r="I244" s="21">
        <v>-1.4086899999999999E-2</v>
      </c>
      <c r="J244" s="21">
        <v>234</v>
      </c>
      <c r="K244" s="21">
        <v>0.54104600000000003</v>
      </c>
      <c r="L244">
        <f t="shared" si="36"/>
        <v>17.391234567901233</v>
      </c>
      <c r="M244">
        <f t="shared" si="37"/>
        <v>9.4206056793827155</v>
      </c>
      <c r="N244" s="9"/>
      <c r="O244" s="21">
        <v>1.0783400000000001</v>
      </c>
      <c r="P244" s="21">
        <v>11.204000000000001</v>
      </c>
      <c r="Q244" s="21">
        <v>-1.3736E-2</v>
      </c>
      <c r="R244" s="21">
        <v>234</v>
      </c>
      <c r="S244" s="21">
        <v>1.07758</v>
      </c>
      <c r="T244">
        <f t="shared" si="38"/>
        <v>16.958024691358023</v>
      </c>
      <c r="U244">
        <f t="shared" si="39"/>
        <v>18.286516345679011</v>
      </c>
      <c r="X244" s="9"/>
      <c r="Y244" s="21">
        <v>0.54168700000000003</v>
      </c>
      <c r="Z244" s="21">
        <v>16.580200000000001</v>
      </c>
      <c r="AA244" s="21">
        <v>-1.4068600000000001E-2</v>
      </c>
      <c r="AB244" s="21">
        <v>234</v>
      </c>
      <c r="AC244" s="21">
        <v>0.54098500000000005</v>
      </c>
      <c r="AD244">
        <f t="shared" si="40"/>
        <v>17.368641975308641</v>
      </c>
      <c r="AE244">
        <f t="shared" si="41"/>
        <v>9.4083675656790131</v>
      </c>
      <c r="AF244" s="9"/>
      <c r="AG244" s="21">
        <v>1.0783400000000001</v>
      </c>
      <c r="AH244" s="21">
        <v>20.238199999999999</v>
      </c>
      <c r="AI244" s="21">
        <v>-1.3821399999999999E-2</v>
      </c>
      <c r="AJ244" s="21">
        <v>234</v>
      </c>
      <c r="AK244" s="21">
        <v>1.0772699999999999</v>
      </c>
      <c r="AL244">
        <f t="shared" si="42"/>
        <v>17.063456790123453</v>
      </c>
      <c r="AM244">
        <f t="shared" si="43"/>
        <v>18.400207995061727</v>
      </c>
      <c r="AP244" s="9"/>
      <c r="AQ244" s="21">
        <v>0.54168700000000003</v>
      </c>
      <c r="AR244" s="21">
        <v>25.6084</v>
      </c>
      <c r="AS244" s="21">
        <v>-1.4080799999999999E-2</v>
      </c>
      <c r="AT244" s="21">
        <v>234</v>
      </c>
      <c r="AU244" s="21">
        <v>0.54101600000000005</v>
      </c>
      <c r="AV244">
        <f t="shared" si="44"/>
        <v>17.383703703703702</v>
      </c>
      <c r="AW244">
        <f t="shared" si="45"/>
        <v>9.4165263081481481</v>
      </c>
      <c r="AX244" s="9"/>
      <c r="AY244" s="21">
        <v>1.0783400000000001</v>
      </c>
      <c r="AZ244" s="21">
        <v>29.266400000000001</v>
      </c>
      <c r="BA244" s="21">
        <v>-1.38123E-2</v>
      </c>
      <c r="BB244" s="21">
        <v>234</v>
      </c>
      <c r="BC244" s="21">
        <v>1.0778799999999999</v>
      </c>
      <c r="BD244">
        <f t="shared" si="46"/>
        <v>17.052222222222223</v>
      </c>
      <c r="BE244">
        <f t="shared" si="47"/>
        <v>18.388093311111113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0.53665200000000002</v>
      </c>
      <c r="H245" s="21">
        <v>7.5560099999999997</v>
      </c>
      <c r="I245" s="21">
        <v>-1.40778E-2</v>
      </c>
      <c r="J245" s="21">
        <v>235</v>
      </c>
      <c r="K245" s="21">
        <v>0.53598000000000001</v>
      </c>
      <c r="L245">
        <f t="shared" si="36"/>
        <v>17.38</v>
      </c>
      <c r="M245">
        <f t="shared" si="37"/>
        <v>9.3270117599999995</v>
      </c>
      <c r="N245" s="9"/>
      <c r="O245" s="21">
        <v>1.0833699999999999</v>
      </c>
      <c r="P245" s="21">
        <v>11.2141</v>
      </c>
      <c r="Q245" s="21">
        <v>-1.37299E-2</v>
      </c>
      <c r="R245" s="21">
        <v>235</v>
      </c>
      <c r="S245" s="21">
        <v>1.08246</v>
      </c>
      <c r="T245">
        <f t="shared" si="38"/>
        <v>16.950493827160493</v>
      </c>
      <c r="U245">
        <f t="shared" si="39"/>
        <v>18.363656497530862</v>
      </c>
      <c r="X245" s="9"/>
      <c r="Y245" s="21">
        <v>0.53665200000000002</v>
      </c>
      <c r="Z245" s="21">
        <v>16.590199999999999</v>
      </c>
      <c r="AA245" s="21">
        <v>-1.4068600000000001E-2</v>
      </c>
      <c r="AB245" s="21">
        <v>235</v>
      </c>
      <c r="AC245" s="21">
        <v>0.53598000000000001</v>
      </c>
      <c r="AD245">
        <f t="shared" si="40"/>
        <v>17.368641975308641</v>
      </c>
      <c r="AE245">
        <f t="shared" si="41"/>
        <v>9.320916453333334</v>
      </c>
      <c r="AF245" s="9"/>
      <c r="AG245" s="21">
        <v>1.0833699999999999</v>
      </c>
      <c r="AH245" s="21">
        <v>20.2483</v>
      </c>
      <c r="AI245" s="21">
        <v>-1.38123E-2</v>
      </c>
      <c r="AJ245" s="21">
        <v>235</v>
      </c>
      <c r="AK245" s="21">
        <v>1.08246</v>
      </c>
      <c r="AL245">
        <f t="shared" si="42"/>
        <v>17.052222222222223</v>
      </c>
      <c r="AM245">
        <f t="shared" si="43"/>
        <v>18.473865988888889</v>
      </c>
      <c r="AP245" s="9"/>
      <c r="AQ245" s="21">
        <v>0.53665200000000002</v>
      </c>
      <c r="AR245" s="21">
        <v>25.618400000000001</v>
      </c>
      <c r="AS245" s="21">
        <v>-1.40839E-2</v>
      </c>
      <c r="AT245" s="21">
        <v>235</v>
      </c>
      <c r="AU245" s="21">
        <v>0.53595000000000004</v>
      </c>
      <c r="AV245">
        <f t="shared" si="44"/>
        <v>17.387530864197529</v>
      </c>
      <c r="AW245">
        <f t="shared" si="45"/>
        <v>9.3310532133333322</v>
      </c>
      <c r="AX245" s="9"/>
      <c r="AY245" s="21">
        <v>1.0833699999999999</v>
      </c>
      <c r="AZ245" s="21">
        <v>29.276499999999999</v>
      </c>
      <c r="BA245" s="21">
        <v>-1.3809200000000001E-2</v>
      </c>
      <c r="BB245" s="21">
        <v>235</v>
      </c>
      <c r="BC245" s="21">
        <v>1.08246</v>
      </c>
      <c r="BD245">
        <f t="shared" si="46"/>
        <v>17.048395061728392</v>
      </c>
      <c r="BE245">
        <f t="shared" si="47"/>
        <v>18.469719758024688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0.53161599999999998</v>
      </c>
      <c r="H246" s="21">
        <v>7.5660800000000004</v>
      </c>
      <c r="I246" s="21">
        <v>-1.4086899999999999E-2</v>
      </c>
      <c r="J246" s="21">
        <v>236</v>
      </c>
      <c r="K246" s="21">
        <v>0.530945</v>
      </c>
      <c r="L246">
        <f t="shared" si="36"/>
        <v>17.391234567901233</v>
      </c>
      <c r="M246">
        <f t="shared" si="37"/>
        <v>9.2454585560493818</v>
      </c>
      <c r="N246" s="9"/>
      <c r="O246" s="21">
        <v>1.0884100000000001</v>
      </c>
      <c r="P246" s="21">
        <v>11.2241</v>
      </c>
      <c r="Q246" s="21">
        <v>-1.3732899999999999E-2</v>
      </c>
      <c r="R246" s="21">
        <v>236</v>
      </c>
      <c r="S246" s="21">
        <v>1.08795</v>
      </c>
      <c r="T246">
        <f t="shared" si="38"/>
        <v>16.954197530864196</v>
      </c>
      <c r="U246">
        <f t="shared" si="39"/>
        <v>18.453118134567902</v>
      </c>
      <c r="X246" s="9"/>
      <c r="Y246" s="21">
        <v>0.53161599999999998</v>
      </c>
      <c r="Z246" s="21">
        <v>16.600300000000001</v>
      </c>
      <c r="AA246" s="21">
        <v>-1.40625E-2</v>
      </c>
      <c r="AB246" s="21">
        <v>236</v>
      </c>
      <c r="AC246" s="21">
        <v>0.530945</v>
      </c>
      <c r="AD246">
        <f t="shared" si="40"/>
        <v>17.361111111111111</v>
      </c>
      <c r="AE246">
        <f t="shared" si="41"/>
        <v>9.229444444444443</v>
      </c>
      <c r="AF246" s="9"/>
      <c r="AG246" s="21">
        <v>1.0884100000000001</v>
      </c>
      <c r="AH246" s="21">
        <v>20.258299999999998</v>
      </c>
      <c r="AI246" s="21">
        <v>-1.3806199999999999E-2</v>
      </c>
      <c r="AJ246" s="21">
        <v>236</v>
      </c>
      <c r="AK246" s="21">
        <v>1.08765</v>
      </c>
      <c r="AL246">
        <f t="shared" si="42"/>
        <v>17.044691358024689</v>
      </c>
      <c r="AM246">
        <f t="shared" si="43"/>
        <v>18.551612520987653</v>
      </c>
      <c r="AP246" s="9"/>
      <c r="AQ246" s="21">
        <v>0.53161599999999998</v>
      </c>
      <c r="AR246" s="21">
        <v>25.628499999999999</v>
      </c>
      <c r="AS246" s="21">
        <v>-1.4080799999999999E-2</v>
      </c>
      <c r="AT246" s="21">
        <v>236</v>
      </c>
      <c r="AU246" s="21">
        <v>0.530914</v>
      </c>
      <c r="AV246">
        <f t="shared" si="44"/>
        <v>17.383703703703702</v>
      </c>
      <c r="AW246">
        <f t="shared" si="45"/>
        <v>9.2414550281481471</v>
      </c>
      <c r="AX246" s="9"/>
      <c r="AY246" s="21">
        <v>1.0884100000000001</v>
      </c>
      <c r="AZ246" s="21">
        <v>29.2866</v>
      </c>
      <c r="BA246" s="21">
        <v>-1.38031E-2</v>
      </c>
      <c r="BB246" s="21">
        <v>236</v>
      </c>
      <c r="BC246" s="21">
        <v>1.08734</v>
      </c>
      <c r="BD246">
        <f t="shared" si="46"/>
        <v>17.040864197530862</v>
      </c>
      <c r="BE246">
        <f t="shared" si="47"/>
        <v>18.547447001234566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0.52658099999999997</v>
      </c>
      <c r="H247" s="21">
        <v>7.5761500000000002</v>
      </c>
      <c r="I247" s="21">
        <v>-1.4108300000000001E-2</v>
      </c>
      <c r="J247" s="21">
        <v>237</v>
      </c>
      <c r="K247" s="21">
        <v>0.52593999999999996</v>
      </c>
      <c r="L247">
        <f t="shared" si="36"/>
        <v>17.417654320987655</v>
      </c>
      <c r="M247">
        <f t="shared" si="37"/>
        <v>9.1718058300000003</v>
      </c>
      <c r="N247" s="9"/>
      <c r="O247" s="21">
        <v>1.09344</v>
      </c>
      <c r="P247" s="21">
        <v>11.2342</v>
      </c>
      <c r="Q247" s="21">
        <v>-1.37299E-2</v>
      </c>
      <c r="R247" s="21">
        <v>237</v>
      </c>
      <c r="S247" s="21">
        <v>1.09222</v>
      </c>
      <c r="T247">
        <f t="shared" si="38"/>
        <v>16.950493827160493</v>
      </c>
      <c r="U247">
        <f t="shared" si="39"/>
        <v>18.534347970370369</v>
      </c>
      <c r="X247" s="9"/>
      <c r="Y247" s="21">
        <v>0.52658099999999997</v>
      </c>
      <c r="Z247" s="21">
        <v>16.610399999999998</v>
      </c>
      <c r="AA247" s="21">
        <v>-1.40625E-2</v>
      </c>
      <c r="AB247" s="21">
        <v>237</v>
      </c>
      <c r="AC247" s="21">
        <v>0.52590899999999996</v>
      </c>
      <c r="AD247">
        <f t="shared" si="40"/>
        <v>17.361111111111111</v>
      </c>
      <c r="AE247">
        <f t="shared" si="41"/>
        <v>9.1420312499999987</v>
      </c>
      <c r="AF247" s="9"/>
      <c r="AG247" s="21">
        <v>1.09344</v>
      </c>
      <c r="AH247" s="21">
        <v>20.2684</v>
      </c>
      <c r="AI247" s="21">
        <v>-1.37939E-2</v>
      </c>
      <c r="AJ247" s="21">
        <v>237</v>
      </c>
      <c r="AK247" s="21">
        <v>1.09222</v>
      </c>
      <c r="AL247">
        <f t="shared" si="42"/>
        <v>17.029506172839504</v>
      </c>
      <c r="AM247">
        <f t="shared" si="43"/>
        <v>18.620743229629628</v>
      </c>
      <c r="AP247" s="9"/>
      <c r="AQ247" s="21">
        <v>0.52658099999999997</v>
      </c>
      <c r="AR247" s="21">
        <v>25.6386</v>
      </c>
      <c r="AS247" s="21">
        <v>-1.4080799999999999E-2</v>
      </c>
      <c r="AT247" s="21">
        <v>237</v>
      </c>
      <c r="AU247" s="21">
        <v>0.52584799999999998</v>
      </c>
      <c r="AV247">
        <f t="shared" si="44"/>
        <v>17.383703703703702</v>
      </c>
      <c r="AW247">
        <f t="shared" si="45"/>
        <v>9.1539280799999982</v>
      </c>
      <c r="AX247" s="9"/>
      <c r="AY247" s="21">
        <v>1.09344</v>
      </c>
      <c r="AZ247" s="21">
        <v>29.296600000000002</v>
      </c>
      <c r="BA247" s="21">
        <v>-1.3809200000000001E-2</v>
      </c>
      <c r="BB247" s="21">
        <v>237</v>
      </c>
      <c r="BC247" s="21">
        <v>1.09283</v>
      </c>
      <c r="BD247">
        <f t="shared" si="46"/>
        <v>17.048395061728392</v>
      </c>
      <c r="BE247">
        <f t="shared" si="47"/>
        <v>18.641397096296291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0.52154500000000004</v>
      </c>
      <c r="H248" s="21">
        <v>7.58622</v>
      </c>
      <c r="I248" s="21">
        <v>-1.4123500000000001E-2</v>
      </c>
      <c r="J248" s="21">
        <v>238</v>
      </c>
      <c r="K248" s="21">
        <v>0.52099600000000001</v>
      </c>
      <c r="L248">
        <f t="shared" si="36"/>
        <v>17.436419753086419</v>
      </c>
      <c r="M248">
        <f t="shared" si="37"/>
        <v>9.0938775401234562</v>
      </c>
      <c r="N248" s="9"/>
      <c r="O248" s="21">
        <v>1.0984799999999999</v>
      </c>
      <c r="P248" s="21">
        <v>11.244300000000001</v>
      </c>
      <c r="Q248" s="21">
        <v>-1.37238E-2</v>
      </c>
      <c r="R248" s="21">
        <v>238</v>
      </c>
      <c r="S248" s="21">
        <v>1.09772</v>
      </c>
      <c r="T248">
        <f t="shared" si="38"/>
        <v>16.942962962962962</v>
      </c>
      <c r="U248">
        <f t="shared" si="39"/>
        <v>18.611505955555554</v>
      </c>
      <c r="X248" s="9"/>
      <c r="Y248" s="21">
        <v>0.52154500000000004</v>
      </c>
      <c r="Z248" s="21">
        <v>16.6204</v>
      </c>
      <c r="AA248" s="21">
        <v>-1.4065599999999999E-2</v>
      </c>
      <c r="AB248" s="21">
        <v>238</v>
      </c>
      <c r="AC248" s="21">
        <v>0.52096600000000004</v>
      </c>
      <c r="AD248">
        <f t="shared" si="40"/>
        <v>17.364938271604938</v>
      </c>
      <c r="AE248">
        <f t="shared" si="41"/>
        <v>9.0565967308641984</v>
      </c>
      <c r="AF248" s="9"/>
      <c r="AG248" s="21">
        <v>1.0984799999999999</v>
      </c>
      <c r="AH248" s="21">
        <v>20.278500000000001</v>
      </c>
      <c r="AI248" s="21">
        <v>-1.37909E-2</v>
      </c>
      <c r="AJ248" s="21">
        <v>238</v>
      </c>
      <c r="AK248" s="21">
        <v>1.09741</v>
      </c>
      <c r="AL248">
        <f t="shared" si="42"/>
        <v>17.025802469135801</v>
      </c>
      <c r="AM248">
        <f t="shared" si="43"/>
        <v>18.702503496296291</v>
      </c>
      <c r="AP248" s="9"/>
      <c r="AQ248" s="21">
        <v>0.52154500000000004</v>
      </c>
      <c r="AR248" s="21">
        <v>25.648700000000002</v>
      </c>
      <c r="AS248" s="21">
        <v>-1.4086899999999999E-2</v>
      </c>
      <c r="AT248" s="21">
        <v>238</v>
      </c>
      <c r="AU248" s="21">
        <v>0.52090499999999995</v>
      </c>
      <c r="AV248">
        <f t="shared" si="44"/>
        <v>17.391234567901233</v>
      </c>
      <c r="AW248">
        <f t="shared" si="45"/>
        <v>9.0703114327160481</v>
      </c>
      <c r="AX248" s="9"/>
      <c r="AY248" s="21">
        <v>1.0984799999999999</v>
      </c>
      <c r="AZ248" s="21">
        <v>29.306699999999999</v>
      </c>
      <c r="BA248" s="21">
        <v>-1.3806199999999999E-2</v>
      </c>
      <c r="BB248" s="21">
        <v>238</v>
      </c>
      <c r="BC248" s="21">
        <v>1.09772</v>
      </c>
      <c r="BD248">
        <f t="shared" si="46"/>
        <v>17.044691358024689</v>
      </c>
      <c r="BE248">
        <f t="shared" si="47"/>
        <v>18.723252562962958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0.51651000000000002</v>
      </c>
      <c r="H249" s="21">
        <v>7.5962899999999998</v>
      </c>
      <c r="I249" s="21">
        <v>-1.4129600000000001E-2</v>
      </c>
      <c r="J249" s="21">
        <v>239</v>
      </c>
      <c r="K249" s="21">
        <v>0.51583900000000005</v>
      </c>
      <c r="L249">
        <f t="shared" si="36"/>
        <v>17.443950617283949</v>
      </c>
      <c r="M249">
        <f t="shared" si="37"/>
        <v>9.0099749333333339</v>
      </c>
      <c r="N249" s="9"/>
      <c r="O249" s="21">
        <v>1.1035200000000001</v>
      </c>
      <c r="P249" s="21">
        <v>11.254300000000001</v>
      </c>
      <c r="Q249" s="21">
        <v>-1.37238E-2</v>
      </c>
      <c r="R249" s="21">
        <v>239</v>
      </c>
      <c r="S249" s="21">
        <v>1.10321</v>
      </c>
      <c r="T249">
        <f t="shared" si="38"/>
        <v>16.942962962962962</v>
      </c>
      <c r="U249">
        <f t="shared" si="39"/>
        <v>18.696898488888888</v>
      </c>
      <c r="X249" s="9"/>
      <c r="Y249" s="21">
        <v>0.51651000000000002</v>
      </c>
      <c r="Z249" s="21">
        <v>16.630500000000001</v>
      </c>
      <c r="AA249" s="21">
        <v>-1.40625E-2</v>
      </c>
      <c r="AB249" s="21">
        <v>239</v>
      </c>
      <c r="AC249" s="21">
        <v>0.51577799999999996</v>
      </c>
      <c r="AD249">
        <f t="shared" si="40"/>
        <v>17.361111111111111</v>
      </c>
      <c r="AE249">
        <f t="shared" si="41"/>
        <v>8.9671874999999996</v>
      </c>
      <c r="AF249" s="9"/>
      <c r="AG249" s="21">
        <v>1.1035200000000001</v>
      </c>
      <c r="AH249" s="21">
        <v>20.288599999999999</v>
      </c>
      <c r="AI249" s="21">
        <v>-1.37909E-2</v>
      </c>
      <c r="AJ249" s="21">
        <v>239</v>
      </c>
      <c r="AK249" s="21">
        <v>1.10199</v>
      </c>
      <c r="AL249">
        <f t="shared" si="42"/>
        <v>17.025802469135801</v>
      </c>
      <c r="AM249">
        <f t="shared" si="43"/>
        <v>18.788313540740742</v>
      </c>
      <c r="AP249" s="9"/>
      <c r="AQ249" s="21">
        <v>0.51651000000000002</v>
      </c>
      <c r="AR249" s="21">
        <v>25.6587</v>
      </c>
      <c r="AS249" s="21">
        <v>-1.4093E-2</v>
      </c>
      <c r="AT249" s="21">
        <v>239</v>
      </c>
      <c r="AU249" s="21">
        <v>0.51586900000000002</v>
      </c>
      <c r="AV249">
        <f t="shared" si="44"/>
        <v>17.398765432098763</v>
      </c>
      <c r="AW249">
        <f t="shared" si="45"/>
        <v>8.9866363333333332</v>
      </c>
      <c r="AX249" s="9"/>
      <c r="AY249" s="21">
        <v>1.1035200000000001</v>
      </c>
      <c r="AZ249" s="21">
        <v>29.316800000000001</v>
      </c>
      <c r="BA249" s="21">
        <v>-1.3809200000000001E-2</v>
      </c>
      <c r="BB249" s="21">
        <v>239</v>
      </c>
      <c r="BC249" s="21">
        <v>1.1026</v>
      </c>
      <c r="BD249">
        <f t="shared" si="46"/>
        <v>17.048395061728392</v>
      </c>
      <c r="BE249">
        <f t="shared" si="47"/>
        <v>18.813244918518517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0.51147500000000001</v>
      </c>
      <c r="H250" s="21">
        <v>7.6063599999999996</v>
      </c>
      <c r="I250" s="21">
        <v>-1.4135699999999999E-2</v>
      </c>
      <c r="J250" s="21">
        <v>240</v>
      </c>
      <c r="K250" s="21">
        <v>0.51086399999999998</v>
      </c>
      <c r="L250">
        <f t="shared" si="36"/>
        <v>17.45148148148148</v>
      </c>
      <c r="M250">
        <f t="shared" si="37"/>
        <v>8.9259964907407401</v>
      </c>
      <c r="N250" s="9"/>
      <c r="O250" s="21">
        <v>1.1085499999999999</v>
      </c>
      <c r="P250" s="21">
        <v>11.2644</v>
      </c>
      <c r="Q250" s="21">
        <v>-1.3720700000000001E-2</v>
      </c>
      <c r="R250" s="21">
        <v>240</v>
      </c>
      <c r="S250" s="21">
        <v>1.10748</v>
      </c>
      <c r="T250">
        <f t="shared" si="38"/>
        <v>16.939135802469135</v>
      </c>
      <c r="U250">
        <f t="shared" si="39"/>
        <v>18.777878993827159</v>
      </c>
      <c r="X250" s="9"/>
      <c r="Y250" s="21">
        <v>0.51147500000000001</v>
      </c>
      <c r="Z250" s="21">
        <v>16.640599999999999</v>
      </c>
      <c r="AA250" s="21">
        <v>-1.40625E-2</v>
      </c>
      <c r="AB250" s="21">
        <v>240</v>
      </c>
      <c r="AC250" s="21">
        <v>0.51086399999999998</v>
      </c>
      <c r="AD250">
        <f t="shared" si="40"/>
        <v>17.361111111111111</v>
      </c>
      <c r="AE250">
        <f t="shared" si="41"/>
        <v>8.8797743055555554</v>
      </c>
      <c r="AF250" s="9"/>
      <c r="AG250" s="21">
        <v>1.1085499999999999</v>
      </c>
      <c r="AH250" s="21">
        <v>20.2986</v>
      </c>
      <c r="AI250" s="21">
        <v>-1.37909E-2</v>
      </c>
      <c r="AJ250" s="21">
        <v>240</v>
      </c>
      <c r="AK250" s="21">
        <v>1.1071800000000001</v>
      </c>
      <c r="AL250">
        <f t="shared" si="42"/>
        <v>17.025802469135801</v>
      </c>
      <c r="AM250">
        <f t="shared" si="43"/>
        <v>18.873953327160489</v>
      </c>
      <c r="AP250" s="9"/>
      <c r="AQ250" s="21">
        <v>0.51147500000000001</v>
      </c>
      <c r="AR250" s="21">
        <v>25.668800000000001</v>
      </c>
      <c r="AS250" s="21">
        <v>-1.4093E-2</v>
      </c>
      <c r="AT250" s="21">
        <v>240</v>
      </c>
      <c r="AU250" s="21">
        <v>0.51080300000000001</v>
      </c>
      <c r="AV250">
        <f t="shared" si="44"/>
        <v>17.398765432098763</v>
      </c>
      <c r="AW250">
        <f t="shared" si="45"/>
        <v>8.8990335493827146</v>
      </c>
      <c r="AX250" s="9"/>
      <c r="AY250" s="21">
        <v>1.1085499999999999</v>
      </c>
      <c r="AZ250" s="21">
        <v>29.326899999999998</v>
      </c>
      <c r="BA250" s="21">
        <v>-1.3806199999999999E-2</v>
      </c>
      <c r="BB250" s="21">
        <v>240</v>
      </c>
      <c r="BC250" s="21">
        <v>1.1077900000000001</v>
      </c>
      <c r="BD250">
        <f t="shared" si="46"/>
        <v>17.044691358024689</v>
      </c>
      <c r="BE250">
        <f t="shared" si="47"/>
        <v>18.894892604938267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0.50643899999999997</v>
      </c>
      <c r="H251" s="21">
        <v>7.6164399999999999</v>
      </c>
      <c r="I251" s="21">
        <v>-1.41479E-2</v>
      </c>
      <c r="J251" s="21">
        <v>241</v>
      </c>
      <c r="K251" s="21">
        <v>0.50585899999999995</v>
      </c>
      <c r="L251">
        <f t="shared" si="36"/>
        <v>17.466543209876541</v>
      </c>
      <c r="M251">
        <f t="shared" si="37"/>
        <v>8.8457386766666648</v>
      </c>
      <c r="N251" s="9"/>
      <c r="O251" s="21">
        <v>1.1135900000000001</v>
      </c>
      <c r="P251" s="21">
        <v>11.2745</v>
      </c>
      <c r="Q251" s="21">
        <v>-1.37085E-2</v>
      </c>
      <c r="R251" s="21">
        <v>241</v>
      </c>
      <c r="S251" s="21">
        <v>1.11328</v>
      </c>
      <c r="T251">
        <f t="shared" si="38"/>
        <v>16.924074074074074</v>
      </c>
      <c r="U251">
        <f t="shared" si="39"/>
        <v>18.846479648148151</v>
      </c>
      <c r="X251" s="9"/>
      <c r="Y251" s="21">
        <v>0.50643899999999997</v>
      </c>
      <c r="Z251" s="21">
        <v>16.650600000000001</v>
      </c>
      <c r="AA251" s="21">
        <v>-1.4074700000000001E-2</v>
      </c>
      <c r="AB251" s="21">
        <v>241</v>
      </c>
      <c r="AC251" s="21">
        <v>0.505768</v>
      </c>
      <c r="AD251">
        <f t="shared" si="40"/>
        <v>17.376172839506172</v>
      </c>
      <c r="AE251">
        <f t="shared" si="41"/>
        <v>8.7999715966666656</v>
      </c>
      <c r="AF251" s="9"/>
      <c r="AG251" s="21">
        <v>1.1135900000000001</v>
      </c>
      <c r="AH251" s="21">
        <v>20.308700000000002</v>
      </c>
      <c r="AI251" s="21">
        <v>-1.3787799999999999E-2</v>
      </c>
      <c r="AJ251" s="21">
        <v>241</v>
      </c>
      <c r="AK251" s="21">
        <v>1.1123700000000001</v>
      </c>
      <c r="AL251">
        <f t="shared" si="42"/>
        <v>17.021975308641974</v>
      </c>
      <c r="AM251">
        <f t="shared" si="43"/>
        <v>18.955501483950616</v>
      </c>
      <c r="AP251" s="9"/>
      <c r="AQ251" s="21">
        <v>0.50643899999999997</v>
      </c>
      <c r="AR251" s="21">
        <v>25.678899999999999</v>
      </c>
      <c r="AS251" s="21">
        <v>-1.409E-2</v>
      </c>
      <c r="AT251" s="21">
        <v>241</v>
      </c>
      <c r="AU251" s="21">
        <v>0.50588999999999995</v>
      </c>
      <c r="AV251">
        <f t="shared" si="44"/>
        <v>17.39506172839506</v>
      </c>
      <c r="AW251">
        <f t="shared" si="45"/>
        <v>8.8095376666666656</v>
      </c>
      <c r="AX251" s="9"/>
      <c r="AY251" s="21">
        <v>1.1135900000000001</v>
      </c>
      <c r="AZ251" s="21">
        <v>29.3369</v>
      </c>
      <c r="BA251" s="21">
        <v>-1.38E-2</v>
      </c>
      <c r="BB251" s="21">
        <v>241</v>
      </c>
      <c r="BC251" s="21">
        <v>1.1129800000000001</v>
      </c>
      <c r="BD251">
        <f t="shared" si="46"/>
        <v>17.037037037037035</v>
      </c>
      <c r="BE251">
        <f t="shared" si="47"/>
        <v>18.972274074074072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0.50140399999999996</v>
      </c>
      <c r="H252" s="21">
        <v>7.6265099999999997</v>
      </c>
      <c r="I252" s="21">
        <v>-1.4154099999999999E-2</v>
      </c>
      <c r="J252" s="21">
        <v>242</v>
      </c>
      <c r="K252" s="21">
        <v>0.50076299999999996</v>
      </c>
      <c r="L252">
        <f t="shared" si="36"/>
        <v>17.474197530864195</v>
      </c>
      <c r="M252">
        <f t="shared" si="37"/>
        <v>8.761632538765431</v>
      </c>
      <c r="N252" s="9"/>
      <c r="O252" s="21">
        <v>1.1186199999999999</v>
      </c>
      <c r="P252" s="21">
        <v>11.284599999999999</v>
      </c>
      <c r="Q252" s="21">
        <v>-1.3687100000000001E-2</v>
      </c>
      <c r="R252" s="21">
        <v>242</v>
      </c>
      <c r="S252" s="21">
        <v>1.11755</v>
      </c>
      <c r="T252">
        <f t="shared" si="38"/>
        <v>16.897654320987655</v>
      </c>
      <c r="U252">
        <f t="shared" si="39"/>
        <v>18.902054076543209</v>
      </c>
      <c r="X252" s="9"/>
      <c r="Y252" s="21">
        <v>0.50140399999999996</v>
      </c>
      <c r="Z252" s="21">
        <v>16.660699999999999</v>
      </c>
      <c r="AA252" s="21">
        <v>-1.4086899999999999E-2</v>
      </c>
      <c r="AB252" s="21">
        <v>242</v>
      </c>
      <c r="AC252" s="21">
        <v>0.50082400000000005</v>
      </c>
      <c r="AD252">
        <f t="shared" si="40"/>
        <v>17.391234567901233</v>
      </c>
      <c r="AE252">
        <f t="shared" si="41"/>
        <v>8.7200345772839487</v>
      </c>
      <c r="AF252" s="9"/>
      <c r="AG252" s="21">
        <v>1.1186199999999999</v>
      </c>
      <c r="AH252" s="21">
        <v>20.3188</v>
      </c>
      <c r="AI252" s="21">
        <v>-1.3781699999999999E-2</v>
      </c>
      <c r="AJ252" s="21">
        <v>242</v>
      </c>
      <c r="AK252" s="21">
        <v>1.1178600000000001</v>
      </c>
      <c r="AL252">
        <f t="shared" si="42"/>
        <v>17.014444444444443</v>
      </c>
      <c r="AM252">
        <f t="shared" si="43"/>
        <v>19.032697844444442</v>
      </c>
      <c r="AP252" s="9"/>
      <c r="AQ252" s="21">
        <v>0.50140399999999996</v>
      </c>
      <c r="AR252" s="21">
        <v>25.6889</v>
      </c>
      <c r="AS252" s="21">
        <v>-1.409E-2</v>
      </c>
      <c r="AT252" s="21">
        <v>242</v>
      </c>
      <c r="AU252" s="21">
        <v>0.50073199999999995</v>
      </c>
      <c r="AV252">
        <f t="shared" si="44"/>
        <v>17.39506172839506</v>
      </c>
      <c r="AW252">
        <f t="shared" si="45"/>
        <v>8.7219535308641962</v>
      </c>
      <c r="AX252" s="9"/>
      <c r="AY252" s="21">
        <v>1.1186199999999999</v>
      </c>
      <c r="AZ252" s="21">
        <v>29.347000000000001</v>
      </c>
      <c r="BA252" s="21">
        <v>-1.38E-2</v>
      </c>
      <c r="BB252" s="21">
        <v>242</v>
      </c>
      <c r="BC252" s="21">
        <v>1.11755</v>
      </c>
      <c r="BD252">
        <f t="shared" si="46"/>
        <v>17.037037037037035</v>
      </c>
      <c r="BE252">
        <f t="shared" si="47"/>
        <v>19.057970370370366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0.49636799999999998</v>
      </c>
      <c r="H253" s="21">
        <v>7.6365800000000004</v>
      </c>
      <c r="I253" s="21">
        <v>-1.4157100000000001E-2</v>
      </c>
      <c r="J253" s="21">
        <v>243</v>
      </c>
      <c r="K253" s="21">
        <v>0.49566700000000002</v>
      </c>
      <c r="L253">
        <f t="shared" si="36"/>
        <v>17.477901234567902</v>
      </c>
      <c r="M253">
        <f t="shared" si="37"/>
        <v>8.6754708800000007</v>
      </c>
      <c r="N253" s="9"/>
      <c r="O253" s="21">
        <v>1.1236600000000001</v>
      </c>
      <c r="P253" s="21">
        <v>11.294600000000001</v>
      </c>
      <c r="Q253" s="21">
        <v>-1.3677999999999999E-2</v>
      </c>
      <c r="R253" s="21">
        <v>243</v>
      </c>
      <c r="S253" s="21">
        <v>1.1224400000000001</v>
      </c>
      <c r="T253">
        <f t="shared" si="38"/>
        <v>16.886419753086418</v>
      </c>
      <c r="U253">
        <f t="shared" si="39"/>
        <v>18.974594419753085</v>
      </c>
      <c r="X253" s="9"/>
      <c r="Y253" s="21">
        <v>0.49636799999999998</v>
      </c>
      <c r="Z253" s="21">
        <v>16.6708</v>
      </c>
      <c r="AA253" s="21">
        <v>-1.4093E-2</v>
      </c>
      <c r="AB253" s="21">
        <v>243</v>
      </c>
      <c r="AC253" s="21">
        <v>0.495728</v>
      </c>
      <c r="AD253">
        <f t="shared" si="40"/>
        <v>17.398765432098763</v>
      </c>
      <c r="AE253">
        <f t="shared" si="41"/>
        <v>8.6361903999999985</v>
      </c>
      <c r="AF253" s="9"/>
      <c r="AG253" s="21">
        <v>1.1236600000000001</v>
      </c>
      <c r="AH253" s="21">
        <v>20.328800000000001</v>
      </c>
      <c r="AI253" s="21">
        <v>-1.37787E-2</v>
      </c>
      <c r="AJ253" s="21">
        <v>243</v>
      </c>
      <c r="AK253" s="21">
        <v>1.1227400000000001</v>
      </c>
      <c r="AL253">
        <f t="shared" si="42"/>
        <v>17.01074074074074</v>
      </c>
      <c r="AM253">
        <f t="shared" si="43"/>
        <v>19.114288940740742</v>
      </c>
      <c r="AP253" s="9"/>
      <c r="AQ253" s="21">
        <v>0.49636799999999998</v>
      </c>
      <c r="AR253" s="21">
        <v>25.699000000000002</v>
      </c>
      <c r="AS253" s="21">
        <v>-1.40961E-2</v>
      </c>
      <c r="AT253" s="21">
        <v>243</v>
      </c>
      <c r="AU253" s="21">
        <v>0.49563600000000002</v>
      </c>
      <c r="AV253">
        <f t="shared" si="44"/>
        <v>17.40259259259259</v>
      </c>
      <c r="AW253">
        <f t="shared" si="45"/>
        <v>8.6380900799999978</v>
      </c>
      <c r="AX253" s="9"/>
      <c r="AY253" s="21">
        <v>1.1236600000000001</v>
      </c>
      <c r="AZ253" s="21">
        <v>29.357099999999999</v>
      </c>
      <c r="BA253" s="21">
        <v>-1.3787799999999999E-2</v>
      </c>
      <c r="BB253" s="21">
        <v>243</v>
      </c>
      <c r="BC253" s="21">
        <v>1.1239600000000001</v>
      </c>
      <c r="BD253">
        <f t="shared" si="46"/>
        <v>17.021975308641974</v>
      </c>
      <c r="BE253">
        <f t="shared" si="47"/>
        <v>19.126912775308643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0.49133300000000002</v>
      </c>
      <c r="H254" s="21">
        <v>7.6466500000000002</v>
      </c>
      <c r="I254" s="21">
        <v>-1.4154099999999999E-2</v>
      </c>
      <c r="J254" s="21">
        <v>244</v>
      </c>
      <c r="K254" s="21">
        <v>0.49060100000000001</v>
      </c>
      <c r="L254">
        <f t="shared" si="36"/>
        <v>17.474197530864195</v>
      </c>
      <c r="M254">
        <f t="shared" si="37"/>
        <v>8.5856498954320983</v>
      </c>
      <c r="N254" s="9"/>
      <c r="O254" s="21">
        <v>1.12869</v>
      </c>
      <c r="P254" s="21">
        <v>11.3047</v>
      </c>
      <c r="Q254" s="21">
        <v>-1.36688E-2</v>
      </c>
      <c r="R254" s="21">
        <v>244</v>
      </c>
      <c r="S254" s="21">
        <v>1.1279300000000001</v>
      </c>
      <c r="T254">
        <f t="shared" si="38"/>
        <v>16.87506172839506</v>
      </c>
      <c r="U254">
        <f t="shared" si="39"/>
        <v>19.046713422222219</v>
      </c>
      <c r="X254" s="9"/>
      <c r="Y254" s="21">
        <v>0.49133300000000002</v>
      </c>
      <c r="Z254" s="21">
        <v>16.680900000000001</v>
      </c>
      <c r="AA254" s="21">
        <v>-1.41022E-2</v>
      </c>
      <c r="AB254" s="21">
        <v>244</v>
      </c>
      <c r="AC254" s="21">
        <v>0.49069200000000002</v>
      </c>
      <c r="AD254">
        <f t="shared" si="40"/>
        <v>17.410123456790124</v>
      </c>
      <c r="AE254">
        <f t="shared" si="41"/>
        <v>8.554168188395062</v>
      </c>
      <c r="AF254" s="9"/>
      <c r="AG254" s="21">
        <v>1.12869</v>
      </c>
      <c r="AH254" s="21">
        <v>20.338899999999999</v>
      </c>
      <c r="AI254" s="21">
        <v>-1.3775600000000001E-2</v>
      </c>
      <c r="AJ254" s="21">
        <v>244</v>
      </c>
      <c r="AK254" s="21">
        <v>1.1276200000000001</v>
      </c>
      <c r="AL254">
        <f t="shared" si="42"/>
        <v>17.006913580246916</v>
      </c>
      <c r="AM254">
        <f t="shared" si="43"/>
        <v>19.195533288888893</v>
      </c>
      <c r="AP254" s="9"/>
      <c r="AQ254" s="21">
        <v>0.49133300000000002</v>
      </c>
      <c r="AR254" s="21">
        <v>25.709099999999999</v>
      </c>
      <c r="AS254" s="21">
        <v>-1.41052E-2</v>
      </c>
      <c r="AT254" s="21">
        <v>244</v>
      </c>
      <c r="AU254" s="21">
        <v>0.49066199999999999</v>
      </c>
      <c r="AV254">
        <f t="shared" si="44"/>
        <v>17.413827160493828</v>
      </c>
      <c r="AW254">
        <f t="shared" si="45"/>
        <v>8.5559879402469132</v>
      </c>
      <c r="AX254" s="9"/>
      <c r="AY254" s="21">
        <v>1.12869</v>
      </c>
      <c r="AZ254" s="21">
        <v>29.367100000000001</v>
      </c>
      <c r="BA254" s="21">
        <v>-1.37695E-2</v>
      </c>
      <c r="BB254" s="21">
        <v>244</v>
      </c>
      <c r="BC254" s="21">
        <v>1.1279300000000001</v>
      </c>
      <c r="BD254">
        <f t="shared" si="46"/>
        <v>16.999382716049382</v>
      </c>
      <c r="BE254">
        <f t="shared" si="47"/>
        <v>19.187033277777775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0.48629800000000001</v>
      </c>
      <c r="H255" s="21">
        <v>7.65672</v>
      </c>
      <c r="I255" s="21">
        <v>-1.41388E-2</v>
      </c>
      <c r="J255" s="21">
        <v>245</v>
      </c>
      <c r="K255" s="21">
        <v>0.485626</v>
      </c>
      <c r="L255">
        <f t="shared" si="36"/>
        <v>17.455308641975307</v>
      </c>
      <c r="M255">
        <f t="shared" si="37"/>
        <v>8.4884816819753084</v>
      </c>
      <c r="N255" s="9"/>
      <c r="O255" s="21">
        <v>1.1337299999999999</v>
      </c>
      <c r="P255" s="21">
        <v>11.3148</v>
      </c>
      <c r="Q255" s="21">
        <v>-1.3665800000000001E-2</v>
      </c>
      <c r="R255" s="21">
        <v>245</v>
      </c>
      <c r="S255" s="21">
        <v>1.1322000000000001</v>
      </c>
      <c r="T255">
        <f t="shared" si="38"/>
        <v>16.871358024691357</v>
      </c>
      <c r="U255">
        <f t="shared" si="39"/>
        <v>19.12756473333333</v>
      </c>
      <c r="X255" s="9"/>
      <c r="Y255" s="21">
        <v>0.48629800000000001</v>
      </c>
      <c r="Z255" s="21">
        <v>16.690899999999999</v>
      </c>
      <c r="AA255" s="21">
        <v>-1.4114399999999999E-2</v>
      </c>
      <c r="AB255" s="21">
        <v>245</v>
      </c>
      <c r="AC255" s="21">
        <v>0.48565700000000001</v>
      </c>
      <c r="AD255">
        <f t="shared" si="40"/>
        <v>17.425185185185182</v>
      </c>
      <c r="AE255">
        <f t="shared" si="41"/>
        <v>8.4738327051851829</v>
      </c>
      <c r="AF255" s="9"/>
      <c r="AG255" s="21">
        <v>1.1337299999999999</v>
      </c>
      <c r="AH255" s="21">
        <v>20.349</v>
      </c>
      <c r="AI255" s="21">
        <v>-1.3766499999999999E-2</v>
      </c>
      <c r="AJ255" s="21">
        <v>245</v>
      </c>
      <c r="AK255" s="21">
        <v>1.1334200000000001</v>
      </c>
      <c r="AL255">
        <f t="shared" si="42"/>
        <v>16.995679012345676</v>
      </c>
      <c r="AM255">
        <f t="shared" si="43"/>
        <v>19.268511166666663</v>
      </c>
      <c r="AP255" s="9"/>
      <c r="AQ255" s="21">
        <v>0.48629800000000001</v>
      </c>
      <c r="AR255" s="21">
        <v>25.719200000000001</v>
      </c>
      <c r="AS255" s="21">
        <v>-1.41022E-2</v>
      </c>
      <c r="AT255" s="21">
        <v>245</v>
      </c>
      <c r="AU255" s="21">
        <v>0.48571799999999998</v>
      </c>
      <c r="AV255">
        <f t="shared" si="44"/>
        <v>17.410123456790124</v>
      </c>
      <c r="AW255">
        <f t="shared" si="45"/>
        <v>8.4665082167901247</v>
      </c>
      <c r="AX255" s="9"/>
      <c r="AY255" s="21">
        <v>1.1337299999999999</v>
      </c>
      <c r="AZ255" s="21">
        <v>29.377199999999998</v>
      </c>
      <c r="BA255" s="21">
        <v>-1.37482E-2</v>
      </c>
      <c r="BB255" s="21">
        <v>245</v>
      </c>
      <c r="BC255" s="21">
        <v>1.1334200000000001</v>
      </c>
      <c r="BD255">
        <f t="shared" si="46"/>
        <v>16.973086419753084</v>
      </c>
      <c r="BE255">
        <f t="shared" si="47"/>
        <v>19.242897266666663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0.48126200000000002</v>
      </c>
      <c r="H256" s="21">
        <v>7.6667899999999998</v>
      </c>
      <c r="I256" s="21">
        <v>-1.4129600000000001E-2</v>
      </c>
      <c r="J256" s="21">
        <v>246</v>
      </c>
      <c r="K256" s="21">
        <v>0.480713</v>
      </c>
      <c r="L256">
        <f t="shared" si="36"/>
        <v>17.443950617283949</v>
      </c>
      <c r="M256">
        <f t="shared" si="37"/>
        <v>8.3951105619753079</v>
      </c>
      <c r="N256" s="9"/>
      <c r="O256" s="21">
        <v>1.13876</v>
      </c>
      <c r="P256" s="21">
        <v>11.3248</v>
      </c>
      <c r="Q256" s="21">
        <v>-1.3665800000000001E-2</v>
      </c>
      <c r="R256" s="21">
        <v>246</v>
      </c>
      <c r="S256" s="21">
        <v>1.1379999999999999</v>
      </c>
      <c r="T256">
        <f t="shared" si="38"/>
        <v>16.871358024691357</v>
      </c>
      <c r="U256">
        <f t="shared" si="39"/>
        <v>19.212427664197531</v>
      </c>
      <c r="X256" s="9"/>
      <c r="Y256" s="21">
        <v>0.48126200000000002</v>
      </c>
      <c r="Z256" s="21">
        <v>16.701000000000001</v>
      </c>
      <c r="AA256" s="21">
        <v>-1.41174E-2</v>
      </c>
      <c r="AB256" s="21">
        <v>246</v>
      </c>
      <c r="AC256" s="21">
        <v>0.48062100000000002</v>
      </c>
      <c r="AD256">
        <f t="shared" si="40"/>
        <v>17.428888888888888</v>
      </c>
      <c r="AE256">
        <f t="shared" si="41"/>
        <v>8.3878619244444454</v>
      </c>
      <c r="AF256" s="9"/>
      <c r="AG256" s="21">
        <v>1.13876</v>
      </c>
      <c r="AH256" s="21">
        <v>20.359100000000002</v>
      </c>
      <c r="AI256" s="21">
        <v>-1.37634E-2</v>
      </c>
      <c r="AJ256" s="21">
        <v>246</v>
      </c>
      <c r="AK256" s="21">
        <v>1.1379999999999999</v>
      </c>
      <c r="AL256">
        <f t="shared" si="42"/>
        <v>16.991851851851852</v>
      </c>
      <c r="AM256">
        <f t="shared" si="43"/>
        <v>19.349641214814813</v>
      </c>
      <c r="AP256" s="9"/>
      <c r="AQ256" s="21">
        <v>0.48126200000000002</v>
      </c>
      <c r="AR256" s="21">
        <v>25.729199999999999</v>
      </c>
      <c r="AS256" s="21">
        <v>-1.41022E-2</v>
      </c>
      <c r="AT256" s="21">
        <v>246</v>
      </c>
      <c r="AU256" s="21">
        <v>0.480682</v>
      </c>
      <c r="AV256">
        <f t="shared" si="44"/>
        <v>17.410123456790124</v>
      </c>
      <c r="AW256">
        <f t="shared" si="45"/>
        <v>8.3788308350617289</v>
      </c>
      <c r="AX256" s="9"/>
      <c r="AY256" s="21">
        <v>1.13876</v>
      </c>
      <c r="AZ256" s="21">
        <v>29.3873</v>
      </c>
      <c r="BA256" s="21">
        <v>-1.3732899999999999E-2</v>
      </c>
      <c r="BB256" s="21">
        <v>246</v>
      </c>
      <c r="BC256" s="21">
        <v>1.1376999999999999</v>
      </c>
      <c r="BD256">
        <f t="shared" si="46"/>
        <v>16.954197530864196</v>
      </c>
      <c r="BE256">
        <f t="shared" si="47"/>
        <v>19.306761980246911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0.47622700000000001</v>
      </c>
      <c r="H257" s="21">
        <v>7.6768599999999996</v>
      </c>
      <c r="I257" s="21">
        <v>-1.4114399999999999E-2</v>
      </c>
      <c r="J257" s="21">
        <v>247</v>
      </c>
      <c r="K257" s="21">
        <v>0.47567700000000002</v>
      </c>
      <c r="L257">
        <f t="shared" si="36"/>
        <v>17.425185185185182</v>
      </c>
      <c r="M257">
        <f t="shared" si="37"/>
        <v>8.2983436651851843</v>
      </c>
      <c r="N257" s="9"/>
      <c r="O257" s="21">
        <v>1.1437999999999999</v>
      </c>
      <c r="P257" s="21">
        <v>11.334899999999999</v>
      </c>
      <c r="Q257" s="21">
        <v>-1.3671900000000001E-2</v>
      </c>
      <c r="R257" s="21">
        <v>247</v>
      </c>
      <c r="S257" s="21">
        <v>1.1428799999999999</v>
      </c>
      <c r="T257">
        <f t="shared" si="38"/>
        <v>16.878888888888888</v>
      </c>
      <c r="U257">
        <f t="shared" si="39"/>
        <v>19.306073111111107</v>
      </c>
      <c r="X257" s="9"/>
      <c r="Y257" s="21">
        <v>0.47622700000000001</v>
      </c>
      <c r="Z257" s="21">
        <v>16.711099999999998</v>
      </c>
      <c r="AA257" s="21">
        <v>-1.41266E-2</v>
      </c>
      <c r="AB257" s="21">
        <v>247</v>
      </c>
      <c r="AC257" s="21">
        <v>0.47561599999999998</v>
      </c>
      <c r="AD257">
        <f t="shared" si="40"/>
        <v>17.440246913580246</v>
      </c>
      <c r="AE257">
        <f t="shared" si="41"/>
        <v>8.3055164669135806</v>
      </c>
      <c r="AF257" s="9"/>
      <c r="AG257" s="21">
        <v>1.1437999999999999</v>
      </c>
      <c r="AH257" s="21">
        <v>20.3691</v>
      </c>
      <c r="AI257" s="21">
        <v>-1.3754300000000001E-2</v>
      </c>
      <c r="AJ257" s="21">
        <v>247</v>
      </c>
      <c r="AK257" s="21">
        <v>1.1428799999999999</v>
      </c>
      <c r="AL257">
        <f t="shared" si="42"/>
        <v>16.980617283950615</v>
      </c>
      <c r="AM257">
        <f t="shared" si="43"/>
        <v>19.422430049382712</v>
      </c>
      <c r="AP257" s="9"/>
      <c r="AQ257" s="21">
        <v>0.47622700000000001</v>
      </c>
      <c r="AR257" s="21">
        <v>25.7393</v>
      </c>
      <c r="AS257" s="21">
        <v>-1.40991E-2</v>
      </c>
      <c r="AT257" s="21">
        <v>247</v>
      </c>
      <c r="AU257" s="21">
        <v>0.47555500000000001</v>
      </c>
      <c r="AV257">
        <f t="shared" si="44"/>
        <v>17.406296296296293</v>
      </c>
      <c r="AW257">
        <f t="shared" si="45"/>
        <v>8.2893482662962956</v>
      </c>
      <c r="AX257" s="9"/>
      <c r="AY257" s="21">
        <v>1.1437999999999999</v>
      </c>
      <c r="AZ257" s="21">
        <v>29.397400000000001</v>
      </c>
      <c r="BA257" s="21">
        <v>-1.3720700000000001E-2</v>
      </c>
      <c r="BB257" s="21">
        <v>247</v>
      </c>
      <c r="BC257" s="21">
        <v>1.1425799999999999</v>
      </c>
      <c r="BD257">
        <f t="shared" si="46"/>
        <v>16.939135802469135</v>
      </c>
      <c r="BE257">
        <f t="shared" si="47"/>
        <v>19.374983530864196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0.47119100000000003</v>
      </c>
      <c r="H258" s="21">
        <v>7.6869300000000003</v>
      </c>
      <c r="I258" s="21">
        <v>-1.41113E-2</v>
      </c>
      <c r="J258" s="21">
        <v>248</v>
      </c>
      <c r="K258" s="21">
        <v>0.470551</v>
      </c>
      <c r="L258">
        <f t="shared" si="36"/>
        <v>17.421358024691358</v>
      </c>
      <c r="M258">
        <f t="shared" si="37"/>
        <v>8.2087871090123468</v>
      </c>
      <c r="N258" s="9"/>
      <c r="O258" s="21">
        <v>1.14883</v>
      </c>
      <c r="P258" s="21">
        <v>11.345000000000001</v>
      </c>
      <c r="Q258" s="21">
        <v>-1.3681E-2</v>
      </c>
      <c r="R258" s="21">
        <v>248</v>
      </c>
      <c r="S258" s="21">
        <v>1.14777</v>
      </c>
      <c r="T258">
        <f t="shared" si="38"/>
        <v>16.890123456790121</v>
      </c>
      <c r="U258">
        <f t="shared" si="39"/>
        <v>19.403880530864196</v>
      </c>
      <c r="X258" s="9"/>
      <c r="Y258" s="21">
        <v>0.47119100000000003</v>
      </c>
      <c r="Z258" s="21">
        <v>16.7211</v>
      </c>
      <c r="AA258" s="21">
        <v>-1.41113E-2</v>
      </c>
      <c r="AB258" s="21">
        <v>248</v>
      </c>
      <c r="AC258" s="21">
        <v>0.47058100000000003</v>
      </c>
      <c r="AD258">
        <f t="shared" si="40"/>
        <v>17.421358024691358</v>
      </c>
      <c r="AE258">
        <f t="shared" si="41"/>
        <v>8.2087871090123468</v>
      </c>
      <c r="AF258" s="9"/>
      <c r="AG258" s="21">
        <v>1.14883</v>
      </c>
      <c r="AH258" s="21">
        <v>20.379200000000001</v>
      </c>
      <c r="AI258" s="21">
        <v>-1.37482E-2</v>
      </c>
      <c r="AJ258" s="21">
        <v>248</v>
      </c>
      <c r="AK258" s="21">
        <v>1.1474599999999999</v>
      </c>
      <c r="AL258">
        <f t="shared" si="42"/>
        <v>16.973086419753084</v>
      </c>
      <c r="AM258">
        <f t="shared" si="43"/>
        <v>19.499190871604934</v>
      </c>
      <c r="AP258" s="9"/>
      <c r="AQ258" s="21">
        <v>0.47119100000000003</v>
      </c>
      <c r="AR258" s="21">
        <v>25.749400000000001</v>
      </c>
      <c r="AS258" s="21">
        <v>-1.41022E-2</v>
      </c>
      <c r="AT258" s="21">
        <v>248</v>
      </c>
      <c r="AU258" s="21">
        <v>0.47061199999999997</v>
      </c>
      <c r="AV258">
        <f t="shared" si="44"/>
        <v>17.410123456790124</v>
      </c>
      <c r="AW258">
        <f t="shared" si="45"/>
        <v>8.2034934817283958</v>
      </c>
      <c r="AX258" s="9"/>
      <c r="AY258" s="21">
        <v>1.14883</v>
      </c>
      <c r="AZ258" s="21">
        <v>29.407399999999999</v>
      </c>
      <c r="BA258" s="21">
        <v>-1.37085E-2</v>
      </c>
      <c r="BB258" s="21">
        <v>248</v>
      </c>
      <c r="BC258" s="21">
        <v>1.1480699999999999</v>
      </c>
      <c r="BD258">
        <f t="shared" si="46"/>
        <v>16.924074074074074</v>
      </c>
      <c r="BE258">
        <f t="shared" si="47"/>
        <v>19.442884018518519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0.46615600000000001</v>
      </c>
      <c r="H259" s="21">
        <v>7.6970000000000001</v>
      </c>
      <c r="I259" s="21">
        <v>-1.41052E-2</v>
      </c>
      <c r="J259" s="21">
        <v>249</v>
      </c>
      <c r="K259" s="21">
        <v>0.46551500000000001</v>
      </c>
      <c r="L259">
        <f t="shared" si="36"/>
        <v>17.413827160493828</v>
      </c>
      <c r="M259">
        <f t="shared" si="37"/>
        <v>8.1175600138271609</v>
      </c>
      <c r="N259" s="9"/>
      <c r="O259" s="21">
        <v>1.15387</v>
      </c>
      <c r="P259" s="21">
        <v>11.3551</v>
      </c>
      <c r="Q259" s="21">
        <v>-1.36688E-2</v>
      </c>
      <c r="R259" s="21">
        <v>249</v>
      </c>
      <c r="S259" s="21">
        <v>1.15326</v>
      </c>
      <c r="T259">
        <f t="shared" si="38"/>
        <v>16.87506172839506</v>
      </c>
      <c r="U259">
        <f t="shared" si="39"/>
        <v>19.471627476543208</v>
      </c>
      <c r="X259" s="9"/>
      <c r="Y259" s="21">
        <v>0.46615600000000001</v>
      </c>
      <c r="Z259" s="21">
        <v>16.731200000000001</v>
      </c>
      <c r="AA259" s="21">
        <v>-1.40991E-2</v>
      </c>
      <c r="AB259" s="21">
        <v>249</v>
      </c>
      <c r="AC259" s="21">
        <v>0.46548499999999998</v>
      </c>
      <c r="AD259">
        <f t="shared" si="40"/>
        <v>17.406296296296293</v>
      </c>
      <c r="AE259">
        <f t="shared" si="41"/>
        <v>8.1140494562962946</v>
      </c>
      <c r="AF259" s="9"/>
      <c r="AG259" s="21">
        <v>1.15387</v>
      </c>
      <c r="AH259" s="21">
        <v>20.389299999999999</v>
      </c>
      <c r="AI259" s="21">
        <v>-1.3732899999999999E-2</v>
      </c>
      <c r="AJ259" s="21">
        <v>249</v>
      </c>
      <c r="AK259" s="21">
        <v>1.1529499999999999</v>
      </c>
      <c r="AL259">
        <f t="shared" si="42"/>
        <v>16.954197530864196</v>
      </c>
      <c r="AM259">
        <f t="shared" si="43"/>
        <v>19.562939904938268</v>
      </c>
      <c r="AP259" s="9"/>
      <c r="AQ259" s="21">
        <v>0.46615600000000001</v>
      </c>
      <c r="AR259" s="21">
        <v>25.759399999999999</v>
      </c>
      <c r="AS259" s="21">
        <v>-1.40991E-2</v>
      </c>
      <c r="AT259" s="21">
        <v>249</v>
      </c>
      <c r="AU259" s="21">
        <v>0.46551500000000001</v>
      </c>
      <c r="AV259">
        <f t="shared" si="44"/>
        <v>17.406296296296293</v>
      </c>
      <c r="AW259">
        <f t="shared" si="45"/>
        <v>8.1140494562962946</v>
      </c>
      <c r="AX259" s="9"/>
      <c r="AY259" s="21">
        <v>1.15387</v>
      </c>
      <c r="AZ259" s="21">
        <v>29.4175</v>
      </c>
      <c r="BA259" s="21">
        <v>-1.3693200000000001E-2</v>
      </c>
      <c r="BB259" s="21">
        <v>249</v>
      </c>
      <c r="BC259" s="21">
        <v>1.1529499999999999</v>
      </c>
      <c r="BD259">
        <f t="shared" si="46"/>
        <v>16.905185185185186</v>
      </c>
      <c r="BE259">
        <f t="shared" si="47"/>
        <v>19.506386029629631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0.461121</v>
      </c>
      <c r="H260" s="21">
        <v>7.7070699999999999</v>
      </c>
      <c r="I260" s="21">
        <v>-1.4108300000000001E-2</v>
      </c>
      <c r="J260" s="21">
        <v>250</v>
      </c>
      <c r="K260" s="21">
        <v>0.460449</v>
      </c>
      <c r="L260">
        <f t="shared" si="36"/>
        <v>17.417654320987655</v>
      </c>
      <c r="M260">
        <f t="shared" si="37"/>
        <v>8.031646178148149</v>
      </c>
      <c r="N260" s="9"/>
      <c r="O260" s="21">
        <v>1.1589100000000001</v>
      </c>
      <c r="P260" s="21">
        <v>11.3651</v>
      </c>
      <c r="Q260" s="21">
        <v>-1.36597E-2</v>
      </c>
      <c r="R260" s="21">
        <v>250</v>
      </c>
      <c r="S260" s="21">
        <v>1.1575299999999999</v>
      </c>
      <c r="T260">
        <f t="shared" si="38"/>
        <v>16.863827160493827</v>
      </c>
      <c r="U260">
        <f t="shared" si="39"/>
        <v>19.543657934567904</v>
      </c>
      <c r="X260" s="9"/>
      <c r="Y260" s="21">
        <v>0.461121</v>
      </c>
      <c r="Z260" s="21">
        <v>16.741299999999999</v>
      </c>
      <c r="AA260" s="21">
        <v>-1.4086899999999999E-2</v>
      </c>
      <c r="AB260" s="21">
        <v>250</v>
      </c>
      <c r="AC260" s="21">
        <v>0.46054099999999998</v>
      </c>
      <c r="AD260">
        <f t="shared" si="40"/>
        <v>17.391234567901233</v>
      </c>
      <c r="AE260">
        <f t="shared" si="41"/>
        <v>8.0194634751851837</v>
      </c>
      <c r="AF260" s="9"/>
      <c r="AG260" s="21">
        <v>1.1589100000000001</v>
      </c>
      <c r="AH260" s="21">
        <v>20.3993</v>
      </c>
      <c r="AI260" s="21">
        <v>-1.3717699999999999E-2</v>
      </c>
      <c r="AJ260" s="21">
        <v>250</v>
      </c>
      <c r="AK260" s="21">
        <v>1.1581399999999999</v>
      </c>
      <c r="AL260">
        <f t="shared" si="42"/>
        <v>16.935432098765432</v>
      </c>
      <c r="AM260">
        <f t="shared" si="43"/>
        <v>19.626641613580247</v>
      </c>
      <c r="AP260" s="9"/>
      <c r="AQ260" s="21">
        <v>0.461121</v>
      </c>
      <c r="AR260" s="21">
        <v>25.769500000000001</v>
      </c>
      <c r="AS260" s="21">
        <v>-1.40991E-2</v>
      </c>
      <c r="AT260" s="21">
        <v>250</v>
      </c>
      <c r="AU260" s="21">
        <v>0.46054099999999998</v>
      </c>
      <c r="AV260">
        <f t="shared" si="44"/>
        <v>17.406296296296293</v>
      </c>
      <c r="AW260">
        <f t="shared" si="45"/>
        <v>8.0264087544444429</v>
      </c>
      <c r="AX260" s="9"/>
      <c r="AY260" s="21">
        <v>1.1589100000000001</v>
      </c>
      <c r="AZ260" s="21">
        <v>29.427600000000002</v>
      </c>
      <c r="BA260" s="21">
        <v>-1.3681E-2</v>
      </c>
      <c r="BB260" s="21">
        <v>250</v>
      </c>
      <c r="BC260" s="21">
        <v>1.15784</v>
      </c>
      <c r="BD260">
        <f t="shared" si="46"/>
        <v>16.890123456790121</v>
      </c>
      <c r="BE260">
        <f t="shared" si="47"/>
        <v>19.57413297530864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0.45608500000000002</v>
      </c>
      <c r="H261" s="21">
        <v>7.7171500000000002</v>
      </c>
      <c r="I261" s="21">
        <v>-1.41174E-2</v>
      </c>
      <c r="J261" s="21">
        <v>251</v>
      </c>
      <c r="K261" s="21">
        <v>0.45550499999999999</v>
      </c>
      <c r="L261">
        <f t="shared" si="36"/>
        <v>17.428888888888888</v>
      </c>
      <c r="M261">
        <f t="shared" si="37"/>
        <v>7.9490547888888887</v>
      </c>
      <c r="N261" s="9"/>
      <c r="O261" s="21">
        <v>1.16394</v>
      </c>
      <c r="P261" s="21">
        <v>11.3752</v>
      </c>
      <c r="Q261" s="21">
        <v>-1.36536E-2</v>
      </c>
      <c r="R261" s="21">
        <v>251</v>
      </c>
      <c r="S261" s="21">
        <v>1.1630199999999999</v>
      </c>
      <c r="T261">
        <f t="shared" si="38"/>
        <v>16.856296296296296</v>
      </c>
      <c r="U261">
        <f t="shared" si="39"/>
        <v>19.619717511111112</v>
      </c>
      <c r="X261" s="9"/>
      <c r="Y261" s="21">
        <v>0.45608500000000002</v>
      </c>
      <c r="Z261" s="21">
        <v>16.7514</v>
      </c>
      <c r="AA261" s="21">
        <v>-1.409E-2</v>
      </c>
      <c r="AB261" s="21">
        <v>251</v>
      </c>
      <c r="AC261" s="21">
        <v>0.45550499999999999</v>
      </c>
      <c r="AD261">
        <f t="shared" si="40"/>
        <v>17.39506172839506</v>
      </c>
      <c r="AE261">
        <f t="shared" si="41"/>
        <v>7.933626728395061</v>
      </c>
      <c r="AF261" s="9"/>
      <c r="AG261" s="21">
        <v>1.16394</v>
      </c>
      <c r="AH261" s="21">
        <v>20.409400000000002</v>
      </c>
      <c r="AI261" s="21">
        <v>-1.37085E-2</v>
      </c>
      <c r="AJ261" s="21">
        <v>251</v>
      </c>
      <c r="AK261" s="21">
        <v>1.1624099999999999</v>
      </c>
      <c r="AL261">
        <f t="shared" si="42"/>
        <v>16.924074074074074</v>
      </c>
      <c r="AM261">
        <f t="shared" si="43"/>
        <v>19.698606777777776</v>
      </c>
      <c r="AP261" s="9"/>
      <c r="AQ261" s="21">
        <v>0.45608500000000002</v>
      </c>
      <c r="AR261" s="21">
        <v>25.779599999999999</v>
      </c>
      <c r="AS261" s="21">
        <v>-1.40961E-2</v>
      </c>
      <c r="AT261" s="21">
        <v>251</v>
      </c>
      <c r="AU261" s="21">
        <v>0.45556600000000003</v>
      </c>
      <c r="AV261">
        <f t="shared" si="44"/>
        <v>17.40259259259259</v>
      </c>
      <c r="AW261">
        <f t="shared" si="45"/>
        <v>7.9370614425925918</v>
      </c>
      <c r="AX261" s="9"/>
      <c r="AY261" s="21">
        <v>1.16394</v>
      </c>
      <c r="AZ261" s="21">
        <v>29.4376</v>
      </c>
      <c r="BA261" s="21">
        <v>-1.36688E-2</v>
      </c>
      <c r="BB261" s="21">
        <v>251</v>
      </c>
      <c r="BC261" s="21">
        <v>1.16272</v>
      </c>
      <c r="BD261">
        <f t="shared" si="46"/>
        <v>16.87506172839506</v>
      </c>
      <c r="BE261">
        <f t="shared" si="47"/>
        <v>19.641559348148146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0.45105000000000001</v>
      </c>
      <c r="H262" s="21">
        <v>7.72722</v>
      </c>
      <c r="I262" s="21">
        <v>-1.4135699999999999E-2</v>
      </c>
      <c r="J262" s="21">
        <v>252</v>
      </c>
      <c r="K262" s="21">
        <v>0.450409</v>
      </c>
      <c r="L262">
        <f t="shared" si="36"/>
        <v>17.45148148148148</v>
      </c>
      <c r="M262">
        <f t="shared" si="37"/>
        <v>7.8714907222222212</v>
      </c>
      <c r="N262" s="9"/>
      <c r="O262" s="21">
        <v>1.1689799999999999</v>
      </c>
      <c r="P262" s="21">
        <v>11.385300000000001</v>
      </c>
      <c r="Q262" s="21">
        <v>-1.36536E-2</v>
      </c>
      <c r="R262" s="21">
        <v>252</v>
      </c>
      <c r="S262" s="21">
        <v>1.16791</v>
      </c>
      <c r="T262">
        <f t="shared" si="38"/>
        <v>16.856296296296296</v>
      </c>
      <c r="U262">
        <f t="shared" si="39"/>
        <v>19.704673244444443</v>
      </c>
      <c r="X262" s="9"/>
      <c r="Y262" s="21">
        <v>0.45105000000000001</v>
      </c>
      <c r="Z262" s="21">
        <v>16.761399999999998</v>
      </c>
      <c r="AA262" s="21">
        <v>-1.4080799999999999E-2</v>
      </c>
      <c r="AB262" s="21">
        <v>252</v>
      </c>
      <c r="AC262" s="21">
        <v>0.450378</v>
      </c>
      <c r="AD262">
        <f t="shared" si="40"/>
        <v>17.383703703703702</v>
      </c>
      <c r="AE262">
        <f t="shared" si="41"/>
        <v>7.8409195555555549</v>
      </c>
      <c r="AF262" s="9"/>
      <c r="AG262" s="21">
        <v>1.1689799999999999</v>
      </c>
      <c r="AH262" s="21">
        <v>20.419499999999999</v>
      </c>
      <c r="AI262" s="21">
        <v>-1.37115E-2</v>
      </c>
      <c r="AJ262" s="21">
        <v>252</v>
      </c>
      <c r="AK262" s="21">
        <v>1.16852</v>
      </c>
      <c r="AL262">
        <f t="shared" si="42"/>
        <v>16.927777777777777</v>
      </c>
      <c r="AM262">
        <f t="shared" si="43"/>
        <v>19.788233666666663</v>
      </c>
      <c r="AP262" s="9"/>
      <c r="AQ262" s="21">
        <v>0.45105000000000001</v>
      </c>
      <c r="AR262" s="21">
        <v>25.7897</v>
      </c>
      <c r="AS262" s="21">
        <v>-1.41022E-2</v>
      </c>
      <c r="AT262" s="21">
        <v>252</v>
      </c>
      <c r="AU262" s="21">
        <v>0.45046999999999998</v>
      </c>
      <c r="AV262">
        <f t="shared" si="44"/>
        <v>17.410123456790124</v>
      </c>
      <c r="AW262">
        <f t="shared" si="45"/>
        <v>7.8528361851851853</v>
      </c>
      <c r="AX262" s="9"/>
      <c r="AY262" s="21">
        <v>1.1689799999999999</v>
      </c>
      <c r="AZ262" s="21">
        <v>29.447700000000001</v>
      </c>
      <c r="BA262" s="21">
        <v>-1.3665800000000001E-2</v>
      </c>
      <c r="BB262" s="21">
        <v>252</v>
      </c>
      <c r="BC262" s="21">
        <v>1.16821</v>
      </c>
      <c r="BD262">
        <f t="shared" si="46"/>
        <v>16.871358024691357</v>
      </c>
      <c r="BE262">
        <f t="shared" si="47"/>
        <v>19.722280103703703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0.44601400000000002</v>
      </c>
      <c r="H263" s="21">
        <v>7.7372899999999998</v>
      </c>
      <c r="I263" s="21">
        <v>-1.4163200000000001E-2</v>
      </c>
      <c r="J263" s="21">
        <v>253</v>
      </c>
      <c r="K263" s="21">
        <v>0.44540400000000002</v>
      </c>
      <c r="L263">
        <f t="shared" si="36"/>
        <v>17.485432098765433</v>
      </c>
      <c r="M263">
        <f t="shared" si="37"/>
        <v>7.7987475120987657</v>
      </c>
      <c r="N263" s="9"/>
      <c r="O263" s="21">
        <v>1.17401</v>
      </c>
      <c r="P263" s="21">
        <v>11.395300000000001</v>
      </c>
      <c r="Q263" s="21">
        <v>-1.3638300000000001E-2</v>
      </c>
      <c r="R263" s="21">
        <v>253</v>
      </c>
      <c r="S263" s="21">
        <v>1.1731</v>
      </c>
      <c r="T263">
        <f t="shared" si="38"/>
        <v>16.837407407407408</v>
      </c>
      <c r="U263">
        <f t="shared" si="39"/>
        <v>19.767284670370373</v>
      </c>
      <c r="X263" s="9"/>
      <c r="Y263" s="21">
        <v>0.44601400000000002</v>
      </c>
      <c r="Z263" s="21">
        <v>16.7715</v>
      </c>
      <c r="AA263" s="21">
        <v>-1.40778E-2</v>
      </c>
      <c r="AB263" s="21">
        <v>253</v>
      </c>
      <c r="AC263" s="21">
        <v>0.44534299999999999</v>
      </c>
      <c r="AD263">
        <f t="shared" si="40"/>
        <v>17.38</v>
      </c>
      <c r="AE263">
        <f t="shared" si="41"/>
        <v>7.75172332</v>
      </c>
      <c r="AF263" s="9"/>
      <c r="AG263" s="21">
        <v>1.17401</v>
      </c>
      <c r="AH263" s="21">
        <v>20.429600000000001</v>
      </c>
      <c r="AI263" s="21">
        <v>-1.3699299999999999E-2</v>
      </c>
      <c r="AJ263" s="21">
        <v>253</v>
      </c>
      <c r="AK263" s="21">
        <v>1.17371</v>
      </c>
      <c r="AL263">
        <f t="shared" si="42"/>
        <v>16.912716049382716</v>
      </c>
      <c r="AM263">
        <f t="shared" si="43"/>
        <v>19.855697769135801</v>
      </c>
      <c r="AP263" s="9"/>
      <c r="AQ263" s="21">
        <v>0.44601400000000002</v>
      </c>
      <c r="AR263" s="21">
        <v>25.799700000000001</v>
      </c>
      <c r="AS263" s="21">
        <v>-1.41113E-2</v>
      </c>
      <c r="AT263" s="21">
        <v>253</v>
      </c>
      <c r="AU263" s="21">
        <v>0.44531300000000001</v>
      </c>
      <c r="AV263">
        <f t="shared" si="44"/>
        <v>17.421358024691358</v>
      </c>
      <c r="AW263">
        <f t="shared" si="45"/>
        <v>7.7701695780246913</v>
      </c>
      <c r="AX263" s="9"/>
      <c r="AY263" s="21">
        <v>1.17401</v>
      </c>
      <c r="AZ263" s="21">
        <v>29.457799999999999</v>
      </c>
      <c r="BA263" s="21">
        <v>-1.36597E-2</v>
      </c>
      <c r="BB263" s="21">
        <v>253</v>
      </c>
      <c r="BC263" s="21">
        <v>1.1734</v>
      </c>
      <c r="BD263">
        <f t="shared" si="46"/>
        <v>16.863827160493827</v>
      </c>
      <c r="BE263">
        <f t="shared" si="47"/>
        <v>19.798301724691356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0.44097900000000001</v>
      </c>
      <c r="H264" s="21">
        <v>7.7473599999999996</v>
      </c>
      <c r="I264" s="21">
        <v>-1.41846E-2</v>
      </c>
      <c r="J264" s="21">
        <v>254</v>
      </c>
      <c r="K264" s="21">
        <v>0.44036900000000001</v>
      </c>
      <c r="L264">
        <f t="shared" si="36"/>
        <v>17.511851851851851</v>
      </c>
      <c r="M264">
        <f t="shared" si="37"/>
        <v>7.7223589177777781</v>
      </c>
      <c r="N264" s="9"/>
      <c r="O264" s="21">
        <v>1.1790499999999999</v>
      </c>
      <c r="P264" s="21">
        <v>11.4054</v>
      </c>
      <c r="Q264" s="21">
        <v>-1.3632200000000001E-2</v>
      </c>
      <c r="R264" s="21">
        <v>254</v>
      </c>
      <c r="S264" s="21">
        <v>1.17828</v>
      </c>
      <c r="T264">
        <f t="shared" si="38"/>
        <v>16.829876543209878</v>
      </c>
      <c r="U264">
        <f t="shared" si="39"/>
        <v>19.843265938271607</v>
      </c>
      <c r="X264" s="9"/>
      <c r="Y264" s="21">
        <v>0.44097900000000001</v>
      </c>
      <c r="Z264" s="21">
        <v>16.781600000000001</v>
      </c>
      <c r="AA264" s="21">
        <v>-1.4080799999999999E-2</v>
      </c>
      <c r="AB264" s="21">
        <v>254</v>
      </c>
      <c r="AC264" s="21">
        <v>0.44033800000000001</v>
      </c>
      <c r="AD264">
        <f t="shared" si="40"/>
        <v>17.383703703703702</v>
      </c>
      <c r="AE264">
        <f t="shared" si="41"/>
        <v>7.6658482755555548</v>
      </c>
      <c r="AF264" s="9"/>
      <c r="AG264" s="21">
        <v>1.1790499999999999</v>
      </c>
      <c r="AH264" s="21">
        <v>20.439599999999999</v>
      </c>
      <c r="AI264" s="21">
        <v>-1.3687100000000001E-2</v>
      </c>
      <c r="AJ264" s="21">
        <v>254</v>
      </c>
      <c r="AK264" s="21">
        <v>1.17828</v>
      </c>
      <c r="AL264">
        <f t="shared" si="42"/>
        <v>16.897654320987655</v>
      </c>
      <c r="AM264">
        <f t="shared" si="43"/>
        <v>19.923179327160494</v>
      </c>
      <c r="AP264" s="9"/>
      <c r="AQ264" s="21">
        <v>0.44097900000000001</v>
      </c>
      <c r="AR264" s="21">
        <v>25.809799999999999</v>
      </c>
      <c r="AS264" s="21">
        <v>-1.41174E-2</v>
      </c>
      <c r="AT264" s="21">
        <v>254</v>
      </c>
      <c r="AU264" s="21">
        <v>0.44036900000000001</v>
      </c>
      <c r="AV264">
        <f t="shared" si="44"/>
        <v>17.428888888888888</v>
      </c>
      <c r="AW264">
        <f t="shared" si="45"/>
        <v>7.6857739933333331</v>
      </c>
      <c r="AX264" s="9"/>
      <c r="AY264" s="21">
        <v>1.1790499999999999</v>
      </c>
      <c r="AZ264" s="21">
        <v>29.4679</v>
      </c>
      <c r="BA264" s="21">
        <v>-1.36566E-2</v>
      </c>
      <c r="BB264" s="21">
        <v>254</v>
      </c>
      <c r="BC264" s="21">
        <v>1.17798</v>
      </c>
      <c r="BD264">
        <f t="shared" si="46"/>
        <v>16.86</v>
      </c>
      <c r="BE264">
        <f t="shared" si="47"/>
        <v>19.878782999999999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0.435944</v>
      </c>
      <c r="H265" s="21">
        <v>7.7574300000000003</v>
      </c>
      <c r="I265" s="21">
        <v>-1.4196800000000001E-2</v>
      </c>
      <c r="J265" s="21">
        <v>255</v>
      </c>
      <c r="K265" s="21">
        <v>0.435303</v>
      </c>
      <c r="L265">
        <f t="shared" si="36"/>
        <v>17.526913580246916</v>
      </c>
      <c r="M265">
        <f t="shared" si="37"/>
        <v>7.6407528138271612</v>
      </c>
      <c r="N265" s="9"/>
      <c r="O265" s="21">
        <v>1.18408</v>
      </c>
      <c r="P265" s="21">
        <v>11.4155</v>
      </c>
      <c r="Q265" s="21">
        <v>-1.362E-2</v>
      </c>
      <c r="R265" s="21">
        <v>255</v>
      </c>
      <c r="S265" s="21">
        <v>1.18286</v>
      </c>
      <c r="T265">
        <f t="shared" si="38"/>
        <v>16.814814814814813</v>
      </c>
      <c r="U265">
        <f t="shared" si="39"/>
        <v>19.910085925925923</v>
      </c>
      <c r="X265" s="9"/>
      <c r="Y265" s="21">
        <v>0.435944</v>
      </c>
      <c r="Z265" s="21">
        <v>16.791599999999999</v>
      </c>
      <c r="AA265" s="21">
        <v>-1.409E-2</v>
      </c>
      <c r="AB265" s="21">
        <v>255</v>
      </c>
      <c r="AC265" s="21">
        <v>0.43536399999999997</v>
      </c>
      <c r="AD265">
        <f t="shared" si="40"/>
        <v>17.39506172839506</v>
      </c>
      <c r="AE265">
        <f t="shared" si="41"/>
        <v>7.5832727901234556</v>
      </c>
      <c r="AF265" s="9"/>
      <c r="AG265" s="21">
        <v>1.18408</v>
      </c>
      <c r="AH265" s="21">
        <v>20.4497</v>
      </c>
      <c r="AI265" s="21">
        <v>-1.3681E-2</v>
      </c>
      <c r="AJ265" s="21">
        <v>255</v>
      </c>
      <c r="AK265" s="21">
        <v>1.18347</v>
      </c>
      <c r="AL265">
        <f t="shared" si="42"/>
        <v>16.890123456790121</v>
      </c>
      <c r="AM265">
        <f t="shared" si="43"/>
        <v>19.999257382716046</v>
      </c>
      <c r="AP265" s="9"/>
      <c r="AQ265" s="21">
        <v>0.435944</v>
      </c>
      <c r="AR265" s="21">
        <v>25.819900000000001</v>
      </c>
      <c r="AS265" s="21">
        <v>-1.4123500000000001E-2</v>
      </c>
      <c r="AT265" s="21">
        <v>255</v>
      </c>
      <c r="AU265" s="21">
        <v>0.435303</v>
      </c>
      <c r="AV265">
        <f t="shared" si="44"/>
        <v>17.436419753086419</v>
      </c>
      <c r="AW265">
        <f t="shared" si="45"/>
        <v>7.6013025728395061</v>
      </c>
      <c r="AX265" s="9"/>
      <c r="AY265" s="21">
        <v>1.18408</v>
      </c>
      <c r="AZ265" s="21">
        <v>29.477900000000002</v>
      </c>
      <c r="BA265" s="21">
        <v>-1.36536E-2</v>
      </c>
      <c r="BB265" s="21">
        <v>255</v>
      </c>
      <c r="BC265" s="21">
        <v>1.1831700000000001</v>
      </c>
      <c r="BD265">
        <f t="shared" si="46"/>
        <v>16.856296296296296</v>
      </c>
      <c r="BE265">
        <f t="shared" si="47"/>
        <v>19.959203318518519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0.43090800000000001</v>
      </c>
      <c r="H266" s="21">
        <v>7.7675000000000001</v>
      </c>
      <c r="I266" s="21">
        <v>-1.41998E-2</v>
      </c>
      <c r="J266" s="21">
        <v>256</v>
      </c>
      <c r="K266" s="21">
        <v>0.43029800000000001</v>
      </c>
      <c r="L266">
        <f t="shared" si="36"/>
        <v>17.530617283950615</v>
      </c>
      <c r="M266">
        <f t="shared" si="37"/>
        <v>7.5540832325925917</v>
      </c>
      <c r="N266" s="9"/>
      <c r="O266" s="21">
        <v>1.18912</v>
      </c>
      <c r="P266" s="21">
        <v>11.425599999999999</v>
      </c>
      <c r="Q266" s="21">
        <v>-1.36139E-2</v>
      </c>
      <c r="R266" s="21">
        <v>256</v>
      </c>
      <c r="S266" s="21">
        <v>1.1880500000000001</v>
      </c>
      <c r="T266">
        <f t="shared" si="38"/>
        <v>16.807283950617283</v>
      </c>
      <c r="U266">
        <f t="shared" si="39"/>
        <v>19.985877491358021</v>
      </c>
      <c r="X266" s="9"/>
      <c r="Y266" s="21">
        <v>0.43090800000000001</v>
      </c>
      <c r="Z266" s="21">
        <v>16.8017</v>
      </c>
      <c r="AA266" s="21">
        <v>-1.4080799999999999E-2</v>
      </c>
      <c r="AB266" s="21">
        <v>256</v>
      </c>
      <c r="AC266" s="21">
        <v>0.43029800000000001</v>
      </c>
      <c r="AD266">
        <f t="shared" si="40"/>
        <v>17.383703703703702</v>
      </c>
      <c r="AE266">
        <f t="shared" si="41"/>
        <v>7.4907769955555548</v>
      </c>
      <c r="AF266" s="9"/>
      <c r="AG266" s="21">
        <v>1.18912</v>
      </c>
      <c r="AH266" s="21">
        <v>20.459800000000001</v>
      </c>
      <c r="AI266" s="21">
        <v>-1.3684099999999999E-2</v>
      </c>
      <c r="AJ266" s="21">
        <v>256</v>
      </c>
      <c r="AK266" s="21">
        <v>1.1880500000000001</v>
      </c>
      <c r="AL266">
        <f t="shared" si="42"/>
        <v>16.893950617283949</v>
      </c>
      <c r="AM266">
        <f t="shared" si="43"/>
        <v>20.08893455802469</v>
      </c>
      <c r="AP266" s="9"/>
      <c r="AQ266" s="21">
        <v>0.43090800000000001</v>
      </c>
      <c r="AR266" s="21">
        <v>25.829899999999999</v>
      </c>
      <c r="AS266" s="21">
        <v>-1.41266E-2</v>
      </c>
      <c r="AT266" s="21">
        <v>256</v>
      </c>
      <c r="AU266" s="21">
        <v>0.43026700000000001</v>
      </c>
      <c r="AV266">
        <f t="shared" si="44"/>
        <v>17.440246913580246</v>
      </c>
      <c r="AW266">
        <f t="shared" si="45"/>
        <v>7.5151419170370373</v>
      </c>
      <c r="AX266" s="9"/>
      <c r="AY266" s="21">
        <v>1.18912</v>
      </c>
      <c r="AZ266" s="21">
        <v>29.488</v>
      </c>
      <c r="BA266" s="21">
        <v>-1.36475E-2</v>
      </c>
      <c r="BB266" s="21">
        <v>256</v>
      </c>
      <c r="BC266" s="21">
        <v>1.18835</v>
      </c>
      <c r="BD266">
        <f t="shared" si="46"/>
        <v>16.848765432098766</v>
      </c>
      <c r="BE266">
        <f t="shared" si="47"/>
        <v>20.035203950617284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0.425873</v>
      </c>
      <c r="H267" s="21">
        <v>7.7775699999999999</v>
      </c>
      <c r="I267" s="21">
        <v>-1.41876E-2</v>
      </c>
      <c r="J267" s="21">
        <v>257</v>
      </c>
      <c r="K267" s="21">
        <v>0.425201</v>
      </c>
      <c r="L267">
        <f t="shared" si="36"/>
        <v>17.515555555555554</v>
      </c>
      <c r="M267">
        <f t="shared" si="37"/>
        <v>7.4594021911111108</v>
      </c>
      <c r="N267" s="9"/>
      <c r="O267" s="21">
        <v>1.19415</v>
      </c>
      <c r="P267" s="21">
        <v>11.435600000000001</v>
      </c>
      <c r="Q267" s="21">
        <v>-1.3610799999999999E-2</v>
      </c>
      <c r="R267" s="21">
        <v>257</v>
      </c>
      <c r="S267" s="21">
        <v>1.1932400000000001</v>
      </c>
      <c r="T267">
        <f t="shared" si="38"/>
        <v>16.803456790123455</v>
      </c>
      <c r="U267">
        <f t="shared" si="39"/>
        <v>20.065847925925926</v>
      </c>
      <c r="X267" s="9"/>
      <c r="Y267" s="21">
        <v>0.425873</v>
      </c>
      <c r="Z267" s="21">
        <v>16.811800000000002</v>
      </c>
      <c r="AA267" s="21">
        <v>-1.4071699999999999E-2</v>
      </c>
      <c r="AB267" s="21">
        <v>257</v>
      </c>
      <c r="AC267" s="21">
        <v>0.42514000000000002</v>
      </c>
      <c r="AD267">
        <f t="shared" si="40"/>
        <v>17.372469135802469</v>
      </c>
      <c r="AE267">
        <f t="shared" si="41"/>
        <v>7.3984655482716049</v>
      </c>
      <c r="AF267" s="9"/>
      <c r="AG267" s="21">
        <v>1.19415</v>
      </c>
      <c r="AH267" s="21">
        <v>20.469799999999999</v>
      </c>
      <c r="AI267" s="21">
        <v>-1.36749E-2</v>
      </c>
      <c r="AJ267" s="21">
        <v>257</v>
      </c>
      <c r="AK267" s="21">
        <v>1.19293</v>
      </c>
      <c r="AL267">
        <f t="shared" si="42"/>
        <v>16.882592592592591</v>
      </c>
      <c r="AM267">
        <f t="shared" si="43"/>
        <v>20.160347944444442</v>
      </c>
      <c r="AP267" s="9"/>
      <c r="AQ267" s="21">
        <v>0.425873</v>
      </c>
      <c r="AR267" s="21">
        <v>25.84</v>
      </c>
      <c r="AS267" s="21">
        <v>-1.4129600000000001E-2</v>
      </c>
      <c r="AT267" s="21">
        <v>257</v>
      </c>
      <c r="AU267" s="21">
        <v>0.425232</v>
      </c>
      <c r="AV267">
        <f t="shared" si="44"/>
        <v>17.443950617283949</v>
      </c>
      <c r="AW267">
        <f t="shared" si="45"/>
        <v>7.4289075812345677</v>
      </c>
      <c r="AX267" s="9"/>
      <c r="AY267" s="21">
        <v>1.19415</v>
      </c>
      <c r="AZ267" s="21">
        <v>29.498100000000001</v>
      </c>
      <c r="BA267" s="21">
        <v>-1.3638300000000001E-2</v>
      </c>
      <c r="BB267" s="21">
        <v>257</v>
      </c>
      <c r="BC267" s="21">
        <v>1.1932400000000001</v>
      </c>
      <c r="BD267">
        <f t="shared" si="46"/>
        <v>16.837407407407408</v>
      </c>
      <c r="BE267">
        <f t="shared" si="47"/>
        <v>20.106390055555558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0.42083700000000002</v>
      </c>
      <c r="H268" s="21">
        <v>7.7876399999999997</v>
      </c>
      <c r="I268" s="21">
        <v>-1.4196800000000001E-2</v>
      </c>
      <c r="J268" s="21">
        <v>258</v>
      </c>
      <c r="K268" s="21">
        <v>0.42034899999999997</v>
      </c>
      <c r="L268">
        <f t="shared" ref="L268:L331" si="48">-I268/$F$2*1000</f>
        <v>17.526913580246916</v>
      </c>
      <c r="M268">
        <f t="shared" ref="M268:M331" si="49">L268*G268</f>
        <v>7.3759737303703714</v>
      </c>
      <c r="N268" s="9"/>
      <c r="O268" s="21">
        <v>1.19919</v>
      </c>
      <c r="P268" s="21">
        <v>11.4457</v>
      </c>
      <c r="Q268" s="21">
        <v>-1.3595599999999999E-2</v>
      </c>
      <c r="R268" s="21">
        <v>258</v>
      </c>
      <c r="S268" s="21">
        <v>1.1987300000000001</v>
      </c>
      <c r="T268">
        <f t="shared" ref="T268:T331" si="50">-Q268/$F$2*1000</f>
        <v>16.784691358024691</v>
      </c>
      <c r="U268">
        <f t="shared" ref="U268:U331" si="51">T268*O268</f>
        <v>20.128034029629628</v>
      </c>
      <c r="X268" s="9"/>
      <c r="Y268" s="21">
        <v>0.42083700000000002</v>
      </c>
      <c r="Z268" s="21">
        <v>16.821899999999999</v>
      </c>
      <c r="AA268" s="21">
        <v>-1.4068600000000001E-2</v>
      </c>
      <c r="AB268" s="21">
        <v>258</v>
      </c>
      <c r="AC268" s="21">
        <v>0.42022700000000002</v>
      </c>
      <c r="AD268">
        <f t="shared" ref="AD268:AD331" si="52">-AA268/$F$2*1000</f>
        <v>17.368641975308641</v>
      </c>
      <c r="AE268">
        <f t="shared" ref="AE268:AE331" si="53">AD268*Y268</f>
        <v>7.3093671829629629</v>
      </c>
      <c r="AF268" s="9"/>
      <c r="AG268" s="21">
        <v>1.19919</v>
      </c>
      <c r="AH268" s="21">
        <v>20.479900000000001</v>
      </c>
      <c r="AI268" s="21">
        <v>-1.36597E-2</v>
      </c>
      <c r="AJ268" s="21">
        <v>258</v>
      </c>
      <c r="AK268" s="21">
        <v>1.1987300000000001</v>
      </c>
      <c r="AL268">
        <f t="shared" ref="AL268:AL331" si="54">-AI268/$F$2*1000</f>
        <v>16.863827160493827</v>
      </c>
      <c r="AM268">
        <f t="shared" ref="AM268:AM331" si="55">AL268*AG268</f>
        <v>20.222932892592592</v>
      </c>
      <c r="AP268" s="9"/>
      <c r="AQ268" s="21">
        <v>0.42083700000000002</v>
      </c>
      <c r="AR268" s="21">
        <v>25.850100000000001</v>
      </c>
      <c r="AS268" s="21">
        <v>-1.41327E-2</v>
      </c>
      <c r="AT268" s="21">
        <v>258</v>
      </c>
      <c r="AU268" s="21">
        <v>0.420319</v>
      </c>
      <c r="AV268">
        <f t="shared" ref="AV268:AV331" si="56">-AS268/$F$2*1000</f>
        <v>17.447777777777777</v>
      </c>
      <c r="AW268">
        <f t="shared" ref="AW268:AW331" si="57">AV268*AQ268</f>
        <v>7.3426704566666663</v>
      </c>
      <c r="AX268" s="9"/>
      <c r="AY268" s="21">
        <v>1.19919</v>
      </c>
      <c r="AZ268" s="21">
        <v>29.508099999999999</v>
      </c>
      <c r="BA268" s="21">
        <v>-1.3623E-2</v>
      </c>
      <c r="BB268" s="21">
        <v>258</v>
      </c>
      <c r="BC268" s="21">
        <v>1.1984300000000001</v>
      </c>
      <c r="BD268">
        <f t="shared" ref="BD268:BD331" si="58">-BA268/$F$2*1000</f>
        <v>16.818518518518516</v>
      </c>
      <c r="BE268">
        <f t="shared" ref="BE268:BE331" si="59">BD268*AY268</f>
        <v>20.16859922222222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0.415802</v>
      </c>
      <c r="H269" s="21">
        <v>7.7977100000000004</v>
      </c>
      <c r="I269" s="21">
        <v>-1.42059E-2</v>
      </c>
      <c r="J269" s="21">
        <v>259</v>
      </c>
      <c r="K269" s="21">
        <v>0.415161</v>
      </c>
      <c r="L269">
        <f t="shared" si="48"/>
        <v>17.538148148148146</v>
      </c>
      <c r="M269">
        <f t="shared" si="49"/>
        <v>7.2923970762962957</v>
      </c>
      <c r="N269" s="9"/>
      <c r="O269" s="21">
        <v>1.2042200000000001</v>
      </c>
      <c r="P269" s="21">
        <v>11.4558</v>
      </c>
      <c r="Q269" s="21">
        <v>-1.3589499999999999E-2</v>
      </c>
      <c r="R269" s="21">
        <v>259</v>
      </c>
      <c r="S269" s="21">
        <v>1.2030000000000001</v>
      </c>
      <c r="T269">
        <f t="shared" si="50"/>
        <v>16.777160493827161</v>
      </c>
      <c r="U269">
        <f t="shared" si="51"/>
        <v>20.203392209876544</v>
      </c>
      <c r="X269" s="9"/>
      <c r="Y269" s="21">
        <v>0.415802</v>
      </c>
      <c r="Z269" s="21">
        <v>16.831900000000001</v>
      </c>
      <c r="AA269" s="21">
        <v>-1.4068600000000001E-2</v>
      </c>
      <c r="AB269" s="21">
        <v>259</v>
      </c>
      <c r="AC269" s="21">
        <v>0.41510000000000002</v>
      </c>
      <c r="AD269">
        <f t="shared" si="52"/>
        <v>17.368641975308641</v>
      </c>
      <c r="AE269">
        <f t="shared" si="53"/>
        <v>7.2219160706172838</v>
      </c>
      <c r="AF269" s="9"/>
      <c r="AG269" s="21">
        <v>1.2042200000000001</v>
      </c>
      <c r="AH269" s="21">
        <v>20.49</v>
      </c>
      <c r="AI269" s="21">
        <v>-1.36414E-2</v>
      </c>
      <c r="AJ269" s="21">
        <v>259</v>
      </c>
      <c r="AK269" s="21">
        <v>1.2036100000000001</v>
      </c>
      <c r="AL269">
        <f t="shared" si="54"/>
        <v>16.841234567901232</v>
      </c>
      <c r="AM269">
        <f t="shared" si="55"/>
        <v>20.280551491358022</v>
      </c>
      <c r="AP269" s="9"/>
      <c r="AQ269" s="21">
        <v>0.415802</v>
      </c>
      <c r="AR269" s="21">
        <v>25.860199999999999</v>
      </c>
      <c r="AS269" s="21">
        <v>-1.41449E-2</v>
      </c>
      <c r="AT269" s="21">
        <v>259</v>
      </c>
      <c r="AU269" s="21">
        <v>0.41522199999999998</v>
      </c>
      <c r="AV269">
        <f t="shared" si="56"/>
        <v>17.462839506172838</v>
      </c>
      <c r="AW269">
        <f t="shared" si="57"/>
        <v>7.2610835923456785</v>
      </c>
      <c r="AX269" s="9"/>
      <c r="AY269" s="21">
        <v>1.2042200000000001</v>
      </c>
      <c r="AZ269" s="21">
        <v>29.5182</v>
      </c>
      <c r="BA269" s="21">
        <v>-1.36139E-2</v>
      </c>
      <c r="BB269" s="21">
        <v>259</v>
      </c>
      <c r="BC269" s="21">
        <v>1.2033100000000001</v>
      </c>
      <c r="BD269">
        <f t="shared" si="58"/>
        <v>16.807283950617283</v>
      </c>
      <c r="BE269">
        <f t="shared" si="59"/>
        <v>20.239667479012347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0.41076699999999999</v>
      </c>
      <c r="H270" s="21">
        <v>7.8077800000000002</v>
      </c>
      <c r="I270" s="21">
        <v>-1.4218099999999999E-2</v>
      </c>
      <c r="J270" s="21">
        <v>260</v>
      </c>
      <c r="K270" s="21">
        <v>0.41018700000000002</v>
      </c>
      <c r="L270">
        <f t="shared" si="48"/>
        <v>17.553209876543207</v>
      </c>
      <c r="M270">
        <f t="shared" si="49"/>
        <v>7.2102793613580234</v>
      </c>
      <c r="N270" s="9"/>
      <c r="O270" s="21">
        <v>1.20926</v>
      </c>
      <c r="P270" s="21">
        <v>11.4658</v>
      </c>
      <c r="Q270" s="21">
        <v>-1.35864E-2</v>
      </c>
      <c r="R270" s="21">
        <v>260</v>
      </c>
      <c r="S270" s="21">
        <v>1.2084999999999999</v>
      </c>
      <c r="T270">
        <f t="shared" si="50"/>
        <v>16.77333333333333</v>
      </c>
      <c r="U270">
        <f t="shared" si="51"/>
        <v>20.283321066666662</v>
      </c>
      <c r="X270" s="9"/>
      <c r="Y270" s="21">
        <v>0.41076699999999999</v>
      </c>
      <c r="Z270" s="21">
        <v>16.841999999999999</v>
      </c>
      <c r="AA270" s="21">
        <v>-1.40594E-2</v>
      </c>
      <c r="AB270" s="21">
        <v>260</v>
      </c>
      <c r="AC270" s="21">
        <v>0.41009499999999999</v>
      </c>
      <c r="AD270">
        <f t="shared" si="52"/>
        <v>17.357283950617283</v>
      </c>
      <c r="AE270">
        <f t="shared" si="53"/>
        <v>7.1297994565432097</v>
      </c>
      <c r="AF270" s="9"/>
      <c r="AG270" s="21">
        <v>1.20926</v>
      </c>
      <c r="AH270" s="21">
        <v>20.5001</v>
      </c>
      <c r="AI270" s="21">
        <v>-1.3623E-2</v>
      </c>
      <c r="AJ270" s="21">
        <v>260</v>
      </c>
      <c r="AK270" s="21">
        <v>1.2088000000000001</v>
      </c>
      <c r="AL270">
        <f t="shared" si="54"/>
        <v>16.818518518518516</v>
      </c>
      <c r="AM270">
        <f t="shared" si="55"/>
        <v>20.337961703703701</v>
      </c>
      <c r="AP270" s="9"/>
      <c r="AQ270" s="21">
        <v>0.41076699999999999</v>
      </c>
      <c r="AR270" s="21">
        <v>25.870200000000001</v>
      </c>
      <c r="AS270" s="21">
        <v>-1.41449E-2</v>
      </c>
      <c r="AT270" s="21">
        <v>260</v>
      </c>
      <c r="AU270" s="21">
        <v>0.41012599999999999</v>
      </c>
      <c r="AV270">
        <f t="shared" si="56"/>
        <v>17.462839506172838</v>
      </c>
      <c r="AW270">
        <f t="shared" si="57"/>
        <v>7.173158195432098</v>
      </c>
      <c r="AX270" s="9"/>
      <c r="AY270" s="21">
        <v>1.20926</v>
      </c>
      <c r="AZ270" s="21">
        <v>29.528300000000002</v>
      </c>
      <c r="BA270" s="21">
        <v>-1.3598600000000001E-2</v>
      </c>
      <c r="BB270" s="21">
        <v>260</v>
      </c>
      <c r="BC270" s="21">
        <v>1.2084999999999999</v>
      </c>
      <c r="BD270">
        <f t="shared" si="58"/>
        <v>16.788395061728394</v>
      </c>
      <c r="BE270">
        <f t="shared" si="59"/>
        <v>20.301534612345677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0.40573100000000001</v>
      </c>
      <c r="H271" s="21">
        <v>7.8178599999999996</v>
      </c>
      <c r="I271" s="21">
        <v>-1.42334E-2</v>
      </c>
      <c r="J271" s="21">
        <v>261</v>
      </c>
      <c r="K271" s="21">
        <v>0.40515099999999998</v>
      </c>
      <c r="L271">
        <f t="shared" si="48"/>
        <v>17.572098765432099</v>
      </c>
      <c r="M271">
        <f t="shared" si="49"/>
        <v>7.1295452041975311</v>
      </c>
      <c r="N271" s="9"/>
      <c r="O271" s="21">
        <v>1.2142900000000001</v>
      </c>
      <c r="P271" s="21">
        <v>11.475899999999999</v>
      </c>
      <c r="Q271" s="21">
        <v>-1.35712E-2</v>
      </c>
      <c r="R271" s="21">
        <v>261</v>
      </c>
      <c r="S271" s="21">
        <v>1.2136800000000001</v>
      </c>
      <c r="T271">
        <f t="shared" si="50"/>
        <v>16.754567901234566</v>
      </c>
      <c r="U271">
        <f t="shared" si="51"/>
        <v>20.344904256790123</v>
      </c>
      <c r="X271" s="9"/>
      <c r="Y271" s="21">
        <v>0.40573100000000001</v>
      </c>
      <c r="Z271" s="21">
        <v>16.8521</v>
      </c>
      <c r="AA271" s="21">
        <v>-1.40625E-2</v>
      </c>
      <c r="AB271" s="21">
        <v>261</v>
      </c>
      <c r="AC271" s="21">
        <v>0.40505999999999998</v>
      </c>
      <c r="AD271">
        <f t="shared" si="52"/>
        <v>17.361111111111111</v>
      </c>
      <c r="AE271">
        <f t="shared" si="53"/>
        <v>7.0439409722222219</v>
      </c>
      <c r="AF271" s="9"/>
      <c r="AG271" s="21">
        <v>1.2142900000000001</v>
      </c>
      <c r="AH271" s="21">
        <v>20.510100000000001</v>
      </c>
      <c r="AI271" s="21">
        <v>-1.3598600000000001E-2</v>
      </c>
      <c r="AJ271" s="21">
        <v>261</v>
      </c>
      <c r="AK271" s="21">
        <v>1.2133799999999999</v>
      </c>
      <c r="AL271">
        <f t="shared" si="54"/>
        <v>16.788395061728394</v>
      </c>
      <c r="AM271">
        <f t="shared" si="55"/>
        <v>20.385980239506175</v>
      </c>
      <c r="AP271" s="9"/>
      <c r="AQ271" s="21">
        <v>0.40573100000000001</v>
      </c>
      <c r="AR271" s="21">
        <v>25.880299999999998</v>
      </c>
      <c r="AS271" s="21">
        <v>-1.4129600000000001E-2</v>
      </c>
      <c r="AT271" s="21">
        <v>261</v>
      </c>
      <c r="AU271" s="21">
        <v>0.40518199999999999</v>
      </c>
      <c r="AV271">
        <f t="shared" si="56"/>
        <v>17.443950617283949</v>
      </c>
      <c r="AW271">
        <f t="shared" si="57"/>
        <v>7.0775515279012344</v>
      </c>
      <c r="AX271" s="9"/>
      <c r="AY271" s="21">
        <v>1.2142900000000001</v>
      </c>
      <c r="AZ271" s="21">
        <v>29.5383</v>
      </c>
      <c r="BA271" s="21">
        <v>-1.35803E-2</v>
      </c>
      <c r="BB271" s="21">
        <v>261</v>
      </c>
      <c r="BC271" s="21">
        <v>1.2130700000000001</v>
      </c>
      <c r="BD271">
        <f t="shared" si="58"/>
        <v>16.765802469135803</v>
      </c>
      <c r="BE271">
        <f t="shared" si="59"/>
        <v>20.358546280246916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0.400696</v>
      </c>
      <c r="H272" s="21">
        <v>7.8279300000000003</v>
      </c>
      <c r="I272" s="21">
        <v>-1.42273E-2</v>
      </c>
      <c r="J272" s="21">
        <v>262</v>
      </c>
      <c r="K272" s="21">
        <v>0.40005499999999999</v>
      </c>
      <c r="L272">
        <f t="shared" si="48"/>
        <v>17.564567901234565</v>
      </c>
      <c r="M272">
        <f t="shared" si="49"/>
        <v>7.0380520997530853</v>
      </c>
      <c r="N272" s="9"/>
      <c r="O272" s="21">
        <v>1.21933</v>
      </c>
      <c r="P272" s="21">
        <v>11.486000000000001</v>
      </c>
      <c r="Q272" s="21">
        <v>-1.3549800000000001E-2</v>
      </c>
      <c r="R272" s="21">
        <v>262</v>
      </c>
      <c r="S272" s="21">
        <v>1.2182599999999999</v>
      </c>
      <c r="T272">
        <f t="shared" si="50"/>
        <v>16.728148148148147</v>
      </c>
      <c r="U272">
        <f t="shared" si="51"/>
        <v>20.397132881481479</v>
      </c>
      <c r="X272" s="9"/>
      <c r="Y272" s="21">
        <v>0.400696</v>
      </c>
      <c r="Z272" s="21">
        <v>16.862100000000002</v>
      </c>
      <c r="AA272" s="21">
        <v>-1.40625E-2</v>
      </c>
      <c r="AB272" s="21">
        <v>262</v>
      </c>
      <c r="AC272" s="21">
        <v>0.39999400000000002</v>
      </c>
      <c r="AD272">
        <f t="shared" si="52"/>
        <v>17.361111111111111</v>
      </c>
      <c r="AE272">
        <f t="shared" si="53"/>
        <v>6.9565277777777776</v>
      </c>
      <c r="AF272" s="9"/>
      <c r="AG272" s="21">
        <v>1.21933</v>
      </c>
      <c r="AH272" s="21">
        <v>20.520199999999999</v>
      </c>
      <c r="AI272" s="21">
        <v>-1.35712E-2</v>
      </c>
      <c r="AJ272" s="21">
        <v>262</v>
      </c>
      <c r="AK272" s="21">
        <v>1.2182599999999999</v>
      </c>
      <c r="AL272">
        <f t="shared" si="54"/>
        <v>16.754567901234566</v>
      </c>
      <c r="AM272">
        <f t="shared" si="55"/>
        <v>20.429347279012344</v>
      </c>
      <c r="AP272" s="9"/>
      <c r="AQ272" s="21">
        <v>0.400696</v>
      </c>
      <c r="AR272" s="21">
        <v>25.8904</v>
      </c>
      <c r="AS272" s="21">
        <v>-1.4135699999999999E-2</v>
      </c>
      <c r="AT272" s="21">
        <v>262</v>
      </c>
      <c r="AU272" s="21">
        <v>0.40005499999999999</v>
      </c>
      <c r="AV272">
        <f t="shared" si="56"/>
        <v>17.45148148148148</v>
      </c>
      <c r="AW272">
        <f t="shared" si="57"/>
        <v>6.9927388237037027</v>
      </c>
      <c r="AX272" s="9"/>
      <c r="AY272" s="21">
        <v>1.21933</v>
      </c>
      <c r="AZ272" s="21">
        <v>29.548400000000001</v>
      </c>
      <c r="BA272" s="21">
        <v>-1.3559E-2</v>
      </c>
      <c r="BB272" s="21">
        <v>262</v>
      </c>
      <c r="BC272" s="21">
        <v>1.2182599999999999</v>
      </c>
      <c r="BD272">
        <f t="shared" si="58"/>
        <v>16.739506172839505</v>
      </c>
      <c r="BE272">
        <f t="shared" si="59"/>
        <v>20.410982061728394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0.39566000000000001</v>
      </c>
      <c r="H273" s="21">
        <v>7.8380000000000001</v>
      </c>
      <c r="I273" s="21">
        <v>-1.4218099999999999E-2</v>
      </c>
      <c r="J273" s="21">
        <v>263</v>
      </c>
      <c r="K273" s="21">
        <v>0.39501999999999998</v>
      </c>
      <c r="L273">
        <f t="shared" si="48"/>
        <v>17.553209876543207</v>
      </c>
      <c r="M273">
        <f t="shared" si="49"/>
        <v>6.945103019753085</v>
      </c>
      <c r="N273" s="9"/>
      <c r="O273" s="21">
        <v>1.22437</v>
      </c>
      <c r="P273" s="21">
        <v>11.4961</v>
      </c>
      <c r="Q273" s="21">
        <v>-1.35193E-2</v>
      </c>
      <c r="R273" s="21">
        <v>263</v>
      </c>
      <c r="S273" s="21">
        <v>1.2231399999999999</v>
      </c>
      <c r="T273">
        <f t="shared" si="50"/>
        <v>16.690493827160495</v>
      </c>
      <c r="U273">
        <f t="shared" si="51"/>
        <v>20.435339927160495</v>
      </c>
      <c r="X273" s="9"/>
      <c r="Y273" s="21">
        <v>0.39566000000000001</v>
      </c>
      <c r="Z273" s="21">
        <v>16.872199999999999</v>
      </c>
      <c r="AA273" s="21">
        <v>-1.4065599999999999E-2</v>
      </c>
      <c r="AB273" s="21">
        <v>263</v>
      </c>
      <c r="AC273" s="21">
        <v>0.39501999999999998</v>
      </c>
      <c r="AD273">
        <f t="shared" si="52"/>
        <v>17.364938271604938</v>
      </c>
      <c r="AE273">
        <f t="shared" si="53"/>
        <v>6.8706114765432096</v>
      </c>
      <c r="AF273" s="9"/>
      <c r="AG273" s="21">
        <v>1.22437</v>
      </c>
      <c r="AH273" s="21">
        <v>20.5303</v>
      </c>
      <c r="AI273" s="21">
        <v>-1.3559E-2</v>
      </c>
      <c r="AJ273" s="21">
        <v>263</v>
      </c>
      <c r="AK273" s="21">
        <v>1.2231399999999999</v>
      </c>
      <c r="AL273">
        <f t="shared" si="54"/>
        <v>16.739506172839505</v>
      </c>
      <c r="AM273">
        <f t="shared" si="55"/>
        <v>20.495349172839504</v>
      </c>
      <c r="AP273" s="9"/>
      <c r="AQ273" s="21">
        <v>0.39566000000000001</v>
      </c>
      <c r="AR273" s="21">
        <v>25.900400000000001</v>
      </c>
      <c r="AS273" s="21">
        <v>-1.41388E-2</v>
      </c>
      <c r="AT273" s="21">
        <v>263</v>
      </c>
      <c r="AU273" s="21">
        <v>0.39498899999999998</v>
      </c>
      <c r="AV273">
        <f t="shared" si="56"/>
        <v>17.455308641975307</v>
      </c>
      <c r="AW273">
        <f t="shared" si="57"/>
        <v>6.90636741728395</v>
      </c>
      <c r="AX273" s="9"/>
      <c r="AY273" s="21">
        <v>1.22437</v>
      </c>
      <c r="AZ273" s="21">
        <v>29.558499999999999</v>
      </c>
      <c r="BA273" s="21">
        <v>-1.35529E-2</v>
      </c>
      <c r="BB273" s="21">
        <v>263</v>
      </c>
      <c r="BC273" s="21">
        <v>1.2234499999999999</v>
      </c>
      <c r="BD273">
        <f t="shared" si="58"/>
        <v>16.731975308641974</v>
      </c>
      <c r="BE273">
        <f t="shared" si="59"/>
        <v>20.486128608641973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0.390625</v>
      </c>
      <c r="H274" s="21">
        <v>7.8480699999999999</v>
      </c>
      <c r="I274" s="21">
        <v>-1.4212000000000001E-2</v>
      </c>
      <c r="J274" s="21">
        <v>264</v>
      </c>
      <c r="K274" s="21">
        <v>0.389984</v>
      </c>
      <c r="L274">
        <f t="shared" si="48"/>
        <v>17.54567901234568</v>
      </c>
      <c r="M274">
        <f t="shared" si="49"/>
        <v>6.8537808641975309</v>
      </c>
      <c r="N274" s="9"/>
      <c r="O274" s="21">
        <v>1.2294</v>
      </c>
      <c r="P274" s="21">
        <v>11.5061</v>
      </c>
      <c r="Q274" s="21">
        <v>-1.3494900000000001E-2</v>
      </c>
      <c r="R274" s="21">
        <v>264</v>
      </c>
      <c r="S274" s="21">
        <v>1.22864</v>
      </c>
      <c r="T274">
        <f t="shared" si="50"/>
        <v>16.660370370370369</v>
      </c>
      <c r="U274">
        <f t="shared" si="51"/>
        <v>20.482259333333332</v>
      </c>
      <c r="X274" s="9"/>
      <c r="Y274" s="21">
        <v>0.390625</v>
      </c>
      <c r="Z274" s="21">
        <v>16.882300000000001</v>
      </c>
      <c r="AA274" s="21">
        <v>-1.40778E-2</v>
      </c>
      <c r="AB274" s="21">
        <v>264</v>
      </c>
      <c r="AC274" s="21">
        <v>0.389984</v>
      </c>
      <c r="AD274">
        <f t="shared" si="52"/>
        <v>17.38</v>
      </c>
      <c r="AE274">
        <f t="shared" si="53"/>
        <v>6.7890625</v>
      </c>
      <c r="AF274" s="9"/>
      <c r="AG274" s="21">
        <v>1.2294</v>
      </c>
      <c r="AH274" s="21">
        <v>20.540299999999998</v>
      </c>
      <c r="AI274" s="21">
        <v>-1.3543700000000001E-2</v>
      </c>
      <c r="AJ274" s="21">
        <v>264</v>
      </c>
      <c r="AK274" s="21">
        <v>1.22864</v>
      </c>
      <c r="AL274">
        <f t="shared" si="54"/>
        <v>16.720617283950617</v>
      </c>
      <c r="AM274">
        <f t="shared" si="55"/>
        <v>20.55632688888889</v>
      </c>
      <c r="AP274" s="9"/>
      <c r="AQ274" s="21">
        <v>0.390625</v>
      </c>
      <c r="AR274" s="21">
        <v>25.910499999999999</v>
      </c>
      <c r="AS274" s="21">
        <v>-1.41327E-2</v>
      </c>
      <c r="AT274" s="21">
        <v>264</v>
      </c>
      <c r="AU274" s="21">
        <v>0.389984</v>
      </c>
      <c r="AV274">
        <f t="shared" si="56"/>
        <v>17.447777777777777</v>
      </c>
      <c r="AW274">
        <f t="shared" si="57"/>
        <v>6.8155381944444438</v>
      </c>
      <c r="AX274" s="9"/>
      <c r="AY274" s="21">
        <v>1.2294</v>
      </c>
      <c r="AZ274" s="21">
        <v>29.5686</v>
      </c>
      <c r="BA274" s="21">
        <v>-1.3549800000000001E-2</v>
      </c>
      <c r="BB274" s="21">
        <v>264</v>
      </c>
      <c r="BC274" s="21">
        <v>1.2283299999999999</v>
      </c>
      <c r="BD274">
        <f t="shared" si="58"/>
        <v>16.728148148148147</v>
      </c>
      <c r="BE274">
        <f t="shared" si="59"/>
        <v>20.565585333333331</v>
      </c>
    </row>
    <row r="275" spans="6:101" x14ac:dyDescent="0.25">
      <c r="F275" s="9"/>
      <c r="G275" s="21">
        <v>0.38558999999999999</v>
      </c>
      <c r="H275" s="21">
        <v>7.8581399999999997</v>
      </c>
      <c r="I275" s="21">
        <v>-1.42059E-2</v>
      </c>
      <c r="J275" s="21">
        <v>265</v>
      </c>
      <c r="K275" s="21">
        <v>0.38494899999999999</v>
      </c>
      <c r="L275">
        <f t="shared" si="48"/>
        <v>17.538148148148146</v>
      </c>
      <c r="M275">
        <f t="shared" si="49"/>
        <v>6.7625345444444429</v>
      </c>
      <c r="N275" s="9"/>
      <c r="O275" s="21">
        <v>1.23444</v>
      </c>
      <c r="P275" s="21">
        <v>11.5162</v>
      </c>
      <c r="Q275" s="21">
        <v>-1.34705E-2</v>
      </c>
      <c r="R275" s="21">
        <v>265</v>
      </c>
      <c r="S275" s="21">
        <v>1.23383</v>
      </c>
      <c r="T275">
        <f t="shared" si="50"/>
        <v>16.630246913580244</v>
      </c>
      <c r="U275">
        <f t="shared" si="51"/>
        <v>20.529041999999997</v>
      </c>
      <c r="X275" s="9"/>
      <c r="Y275" s="21">
        <v>0.38558999999999999</v>
      </c>
      <c r="Z275" s="21">
        <v>16.892399999999999</v>
      </c>
      <c r="AA275" s="21">
        <v>-1.4074700000000001E-2</v>
      </c>
      <c r="AB275" s="21">
        <v>265</v>
      </c>
      <c r="AC275" s="21">
        <v>0.38491799999999998</v>
      </c>
      <c r="AD275">
        <f t="shared" si="52"/>
        <v>17.376172839506172</v>
      </c>
      <c r="AE275">
        <f t="shared" si="53"/>
        <v>6.7000784851851849</v>
      </c>
      <c r="AF275" s="9"/>
      <c r="AG275" s="21">
        <v>1.23444</v>
      </c>
      <c r="AH275" s="21">
        <v>20.5504</v>
      </c>
      <c r="AI275" s="21">
        <v>-1.35376E-2</v>
      </c>
      <c r="AJ275" s="21">
        <v>265</v>
      </c>
      <c r="AK275" s="21">
        <v>1.23383</v>
      </c>
      <c r="AL275">
        <f t="shared" si="54"/>
        <v>16.713086419753086</v>
      </c>
      <c r="AM275">
        <f t="shared" si="55"/>
        <v>20.631302399999999</v>
      </c>
      <c r="AP275" s="9"/>
      <c r="AQ275" s="21">
        <v>0.38558999999999999</v>
      </c>
      <c r="AR275" s="21">
        <v>25.9206</v>
      </c>
      <c r="AS275" s="21">
        <v>-1.41327E-2</v>
      </c>
      <c r="AT275" s="21">
        <v>265</v>
      </c>
      <c r="AU275" s="21">
        <v>0.38488800000000001</v>
      </c>
      <c r="AV275">
        <f t="shared" si="56"/>
        <v>17.447777777777777</v>
      </c>
      <c r="AW275">
        <f t="shared" si="57"/>
        <v>6.727688633333333</v>
      </c>
      <c r="AX275" s="9"/>
      <c r="AY275" s="21">
        <v>1.23444</v>
      </c>
      <c r="AZ275" s="21">
        <v>29.578600000000002</v>
      </c>
      <c r="BA275" s="21">
        <v>-1.35345E-2</v>
      </c>
      <c r="BB275" s="21">
        <v>265</v>
      </c>
      <c r="BC275" s="21">
        <v>1.23383</v>
      </c>
      <c r="BD275">
        <f t="shared" si="58"/>
        <v>16.709259259259255</v>
      </c>
      <c r="BE275">
        <f t="shared" si="59"/>
        <v>20.626577999999995</v>
      </c>
    </row>
    <row r="276" spans="6:101" x14ac:dyDescent="0.25">
      <c r="F276" s="9"/>
      <c r="G276" s="21">
        <v>0.380554</v>
      </c>
      <c r="H276" s="21">
        <v>7.8682100000000004</v>
      </c>
      <c r="I276" s="21">
        <v>-1.41998E-2</v>
      </c>
      <c r="J276" s="21">
        <v>266</v>
      </c>
      <c r="K276" s="21">
        <v>0.379913</v>
      </c>
      <c r="L276">
        <f t="shared" si="48"/>
        <v>17.530617283950615</v>
      </c>
      <c r="M276">
        <f t="shared" si="49"/>
        <v>6.6713465298765424</v>
      </c>
      <c r="N276" s="9"/>
      <c r="O276" s="21">
        <v>1.2394700000000001</v>
      </c>
      <c r="P276" s="21">
        <v>11.526300000000001</v>
      </c>
      <c r="Q276" s="21">
        <v>-1.34521E-2</v>
      </c>
      <c r="R276" s="21">
        <v>266</v>
      </c>
      <c r="S276" s="21">
        <v>1.2390099999999999</v>
      </c>
      <c r="T276">
        <f t="shared" si="50"/>
        <v>16.607530864197528</v>
      </c>
      <c r="U276">
        <f t="shared" si="51"/>
        <v>20.584536280246912</v>
      </c>
      <c r="X276" s="9"/>
      <c r="Y276" s="21">
        <v>0.380554</v>
      </c>
      <c r="Z276" s="21">
        <v>16.9024</v>
      </c>
      <c r="AA276" s="21">
        <v>-1.4080799999999999E-2</v>
      </c>
      <c r="AB276" s="21">
        <v>266</v>
      </c>
      <c r="AC276" s="21">
        <v>0.37985200000000002</v>
      </c>
      <c r="AD276">
        <f t="shared" si="52"/>
        <v>17.383703703703702</v>
      </c>
      <c r="AE276">
        <f t="shared" si="53"/>
        <v>6.6154379792592586</v>
      </c>
      <c r="AF276" s="9"/>
      <c r="AG276" s="21">
        <v>1.2394700000000001</v>
      </c>
      <c r="AH276" s="21">
        <v>20.560500000000001</v>
      </c>
      <c r="AI276" s="21">
        <v>-1.35254E-2</v>
      </c>
      <c r="AJ276" s="21">
        <v>266</v>
      </c>
      <c r="AK276" s="21">
        <v>1.2390099999999999</v>
      </c>
      <c r="AL276">
        <f t="shared" si="54"/>
        <v>16.698024691358025</v>
      </c>
      <c r="AM276">
        <f t="shared" si="55"/>
        <v>20.696700664197532</v>
      </c>
      <c r="AP276" s="9"/>
      <c r="AQ276" s="21">
        <v>0.380554</v>
      </c>
      <c r="AR276" s="21">
        <v>25.930599999999998</v>
      </c>
      <c r="AS276" s="21">
        <v>-1.4135699999999999E-2</v>
      </c>
      <c r="AT276" s="21">
        <v>266</v>
      </c>
      <c r="AU276" s="21">
        <v>0.37997399999999998</v>
      </c>
      <c r="AV276">
        <f t="shared" si="56"/>
        <v>17.45148148148148</v>
      </c>
      <c r="AW276">
        <f t="shared" si="57"/>
        <v>6.641231083703703</v>
      </c>
      <c r="AX276" s="9"/>
      <c r="AY276" s="21">
        <v>1.2394700000000001</v>
      </c>
      <c r="AZ276" s="21">
        <v>29.588699999999999</v>
      </c>
      <c r="BA276" s="21">
        <v>-1.35132E-2</v>
      </c>
      <c r="BB276" s="21">
        <v>266</v>
      </c>
      <c r="BC276" s="21">
        <v>1.23871</v>
      </c>
      <c r="BD276">
        <f t="shared" si="58"/>
        <v>16.682962962962961</v>
      </c>
      <c r="BE276">
        <f t="shared" si="59"/>
        <v>20.678032103703703</v>
      </c>
    </row>
    <row r="277" spans="6:101" x14ac:dyDescent="0.25">
      <c r="F277" s="9"/>
      <c r="G277" s="21">
        <v>0.37551899999999999</v>
      </c>
      <c r="H277" s="21">
        <v>7.8782800000000002</v>
      </c>
      <c r="I277" s="21">
        <v>-1.4196800000000001E-2</v>
      </c>
      <c r="J277" s="21">
        <v>267</v>
      </c>
      <c r="K277" s="21">
        <v>0.37490800000000002</v>
      </c>
      <c r="L277">
        <f t="shared" si="48"/>
        <v>17.526913580246916</v>
      </c>
      <c r="M277">
        <f t="shared" si="49"/>
        <v>6.5816890607407412</v>
      </c>
      <c r="N277" s="9"/>
      <c r="O277" s="21">
        <v>1.24451</v>
      </c>
      <c r="P277" s="21">
        <v>11.536300000000001</v>
      </c>
      <c r="Q277" s="21">
        <v>-1.3439899999999999E-2</v>
      </c>
      <c r="R277" s="21">
        <v>267</v>
      </c>
      <c r="S277" s="21">
        <v>1.24329</v>
      </c>
      <c r="T277">
        <f t="shared" si="50"/>
        <v>16.592469135802467</v>
      </c>
      <c r="U277">
        <f t="shared" si="51"/>
        <v>20.64949376419753</v>
      </c>
      <c r="X277" s="9"/>
      <c r="Y277" s="21">
        <v>0.37551899999999999</v>
      </c>
      <c r="Z277" s="21">
        <v>16.912500000000001</v>
      </c>
      <c r="AA277" s="21">
        <v>-1.4086899999999999E-2</v>
      </c>
      <c r="AB277" s="21">
        <v>267</v>
      </c>
      <c r="AC277" s="21">
        <v>0.37490800000000002</v>
      </c>
      <c r="AD277">
        <f t="shared" si="52"/>
        <v>17.391234567901233</v>
      </c>
      <c r="AE277">
        <f t="shared" si="53"/>
        <v>6.5307390137037027</v>
      </c>
      <c r="AF277" s="9"/>
      <c r="AG277" s="21">
        <v>1.24451</v>
      </c>
      <c r="AH277" s="21">
        <v>20.570499999999999</v>
      </c>
      <c r="AI277" s="21">
        <v>-1.3516200000000001E-2</v>
      </c>
      <c r="AJ277" s="21">
        <v>267</v>
      </c>
      <c r="AK277" s="21">
        <v>1.24359</v>
      </c>
      <c r="AL277">
        <f t="shared" si="54"/>
        <v>16.686666666666664</v>
      </c>
      <c r="AM277">
        <f t="shared" si="55"/>
        <v>20.76672353333333</v>
      </c>
      <c r="AP277" s="9"/>
      <c r="AQ277" s="21">
        <v>0.37551899999999999</v>
      </c>
      <c r="AR277" s="21">
        <v>25.9407</v>
      </c>
      <c r="AS277" s="21">
        <v>-1.41266E-2</v>
      </c>
      <c r="AT277" s="21">
        <v>267</v>
      </c>
      <c r="AU277" s="21">
        <v>0.37493900000000002</v>
      </c>
      <c r="AV277">
        <f t="shared" si="56"/>
        <v>17.440246913580246</v>
      </c>
      <c r="AW277">
        <f t="shared" si="57"/>
        <v>6.5491440807407404</v>
      </c>
      <c r="AX277" s="9"/>
      <c r="AY277" s="21">
        <v>1.24451</v>
      </c>
      <c r="AZ277" s="21">
        <v>29.598800000000001</v>
      </c>
      <c r="BA277" s="21">
        <v>-1.34888E-2</v>
      </c>
      <c r="BB277" s="21">
        <v>267</v>
      </c>
      <c r="BC277" s="21">
        <v>1.2439</v>
      </c>
      <c r="BD277">
        <f t="shared" si="58"/>
        <v>16.652839506172839</v>
      </c>
      <c r="BE277">
        <f t="shared" si="59"/>
        <v>20.72462529382716</v>
      </c>
    </row>
    <row r="278" spans="6:101" x14ac:dyDescent="0.25">
      <c r="F278" s="9"/>
      <c r="G278" s="21">
        <v>0.37048300000000001</v>
      </c>
      <c r="H278" s="21">
        <v>7.88835</v>
      </c>
      <c r="I278" s="21">
        <v>-1.4190700000000001E-2</v>
      </c>
      <c r="J278" s="21">
        <v>268</v>
      </c>
      <c r="K278" s="21">
        <v>0.36987300000000001</v>
      </c>
      <c r="L278">
        <f t="shared" si="48"/>
        <v>17.519382716049382</v>
      </c>
      <c r="M278">
        <f t="shared" si="49"/>
        <v>6.4906334667901229</v>
      </c>
      <c r="N278" s="9"/>
      <c r="O278" s="21">
        <v>1.2495400000000001</v>
      </c>
      <c r="P278" s="21">
        <v>11.5464</v>
      </c>
      <c r="Q278" s="21">
        <v>-1.34155E-2</v>
      </c>
      <c r="R278" s="21">
        <v>268</v>
      </c>
      <c r="S278" s="21">
        <v>1.24878</v>
      </c>
      <c r="T278">
        <f t="shared" si="50"/>
        <v>16.562345679012346</v>
      </c>
      <c r="U278">
        <f t="shared" si="51"/>
        <v>20.695313419753088</v>
      </c>
      <c r="X278" s="9"/>
      <c r="Y278" s="21">
        <v>0.37048300000000001</v>
      </c>
      <c r="Z278" s="21">
        <v>16.922599999999999</v>
      </c>
      <c r="AA278" s="21">
        <v>-1.40961E-2</v>
      </c>
      <c r="AB278" s="21">
        <v>268</v>
      </c>
      <c r="AC278" s="21">
        <v>0.36981199999999997</v>
      </c>
      <c r="AD278">
        <f t="shared" si="52"/>
        <v>17.40259259259259</v>
      </c>
      <c r="AE278">
        <f t="shared" si="53"/>
        <v>6.4473647114814812</v>
      </c>
      <c r="AF278" s="9"/>
      <c r="AG278" s="21">
        <v>1.2495400000000001</v>
      </c>
      <c r="AH278" s="21">
        <v>20.5806</v>
      </c>
      <c r="AI278" s="21">
        <v>-1.3501000000000001E-2</v>
      </c>
      <c r="AJ278" s="21">
        <v>268</v>
      </c>
      <c r="AK278" s="21">
        <v>1.24939</v>
      </c>
      <c r="AL278">
        <f t="shared" si="54"/>
        <v>16.667901234567903</v>
      </c>
      <c r="AM278">
        <f t="shared" si="55"/>
        <v>20.827209308641979</v>
      </c>
      <c r="AP278" s="9"/>
      <c r="AQ278" s="21">
        <v>0.37048300000000001</v>
      </c>
      <c r="AR278" s="21">
        <v>25.950800000000001</v>
      </c>
      <c r="AS278" s="21">
        <v>-1.41113E-2</v>
      </c>
      <c r="AT278" s="21">
        <v>268</v>
      </c>
      <c r="AU278" s="21">
        <v>0.36990400000000001</v>
      </c>
      <c r="AV278">
        <f t="shared" si="56"/>
        <v>17.421358024691358</v>
      </c>
      <c r="AW278">
        <f t="shared" si="57"/>
        <v>6.4543169850617286</v>
      </c>
      <c r="AX278" s="9"/>
      <c r="AY278" s="21">
        <v>1.2495400000000001</v>
      </c>
      <c r="AZ278" s="21">
        <v>29.608799999999999</v>
      </c>
      <c r="BA278" s="21">
        <v>-1.34644E-2</v>
      </c>
      <c r="BB278" s="21">
        <v>268</v>
      </c>
      <c r="BC278" s="21">
        <v>1.24847</v>
      </c>
      <c r="BD278">
        <f t="shared" si="58"/>
        <v>16.622716049382717</v>
      </c>
      <c r="BE278">
        <f t="shared" si="59"/>
        <v>20.770748612345681</v>
      </c>
    </row>
    <row r="279" spans="6:101" x14ac:dyDescent="0.25">
      <c r="F279" s="9"/>
      <c r="G279" s="21">
        <v>0.365448</v>
      </c>
      <c r="H279" s="21">
        <v>7.8984199999999998</v>
      </c>
      <c r="I279" s="21">
        <v>-1.41846E-2</v>
      </c>
      <c r="J279" s="21">
        <v>269</v>
      </c>
      <c r="K279" s="21">
        <v>0.364929</v>
      </c>
      <c r="L279">
        <f t="shared" si="48"/>
        <v>17.511851851851851</v>
      </c>
      <c r="M279">
        <f t="shared" si="49"/>
        <v>6.3996712355555552</v>
      </c>
      <c r="N279" s="9"/>
      <c r="O279" s="21">
        <v>1.25458</v>
      </c>
      <c r="P279" s="21">
        <v>11.5565</v>
      </c>
      <c r="Q279" s="21">
        <v>-1.33972E-2</v>
      </c>
      <c r="R279" s="21">
        <v>269</v>
      </c>
      <c r="S279" s="21">
        <v>1.25397</v>
      </c>
      <c r="T279">
        <f t="shared" si="50"/>
        <v>16.539753086419751</v>
      </c>
      <c r="U279">
        <f t="shared" si="51"/>
        <v>20.750443427160491</v>
      </c>
      <c r="X279" s="9"/>
      <c r="Y279" s="21">
        <v>0.365448</v>
      </c>
      <c r="Z279" s="21">
        <v>16.932600000000001</v>
      </c>
      <c r="AA279" s="21">
        <v>-1.40961E-2</v>
      </c>
      <c r="AB279" s="21">
        <v>269</v>
      </c>
      <c r="AC279" s="21">
        <v>0.36489899999999997</v>
      </c>
      <c r="AD279">
        <f t="shared" si="52"/>
        <v>17.40259259259259</v>
      </c>
      <c r="AE279">
        <f t="shared" si="53"/>
        <v>6.3597426577777769</v>
      </c>
      <c r="AF279" s="9"/>
      <c r="AG279" s="21">
        <v>1.25458</v>
      </c>
      <c r="AH279" s="21">
        <v>20.590699999999998</v>
      </c>
      <c r="AI279" s="21">
        <v>-1.34827E-2</v>
      </c>
      <c r="AJ279" s="21">
        <v>269</v>
      </c>
      <c r="AK279" s="21">
        <v>1.25336</v>
      </c>
      <c r="AL279">
        <f t="shared" si="54"/>
        <v>16.645308641975308</v>
      </c>
      <c r="AM279">
        <f t="shared" si="55"/>
        <v>20.882871316049382</v>
      </c>
      <c r="AP279" s="9"/>
      <c r="AQ279" s="21">
        <v>0.365448</v>
      </c>
      <c r="AR279" s="21">
        <v>25.960899999999999</v>
      </c>
      <c r="AS279" s="21">
        <v>-1.41052E-2</v>
      </c>
      <c r="AT279" s="21">
        <v>269</v>
      </c>
      <c r="AU279" s="21">
        <v>0.36486800000000003</v>
      </c>
      <c r="AV279">
        <f t="shared" si="56"/>
        <v>17.413827160493828</v>
      </c>
      <c r="AW279">
        <f t="shared" si="57"/>
        <v>6.3638483081481478</v>
      </c>
      <c r="AX279" s="9"/>
      <c r="AY279" s="21">
        <v>1.25458</v>
      </c>
      <c r="AZ279" s="21">
        <v>29.6189</v>
      </c>
      <c r="BA279" s="21">
        <v>-1.34369E-2</v>
      </c>
      <c r="BB279" s="21">
        <v>269</v>
      </c>
      <c r="BC279" s="21">
        <v>1.25366</v>
      </c>
      <c r="BD279">
        <f t="shared" si="58"/>
        <v>16.588765432098764</v>
      </c>
      <c r="BE279">
        <f t="shared" si="59"/>
        <v>20.811933335802468</v>
      </c>
    </row>
    <row r="280" spans="6:101" x14ac:dyDescent="0.25">
      <c r="F280" s="9"/>
      <c r="G280" s="21">
        <v>0.36041299999999998</v>
      </c>
      <c r="H280" s="21">
        <v>7.9084899999999996</v>
      </c>
      <c r="I280" s="21">
        <v>-1.41846E-2</v>
      </c>
      <c r="J280" s="21">
        <v>270</v>
      </c>
      <c r="K280" s="21">
        <v>0.35974099999999998</v>
      </c>
      <c r="L280">
        <f t="shared" si="48"/>
        <v>17.511851851851851</v>
      </c>
      <c r="M280">
        <f t="shared" si="49"/>
        <v>6.3114990614814808</v>
      </c>
      <c r="N280" s="9"/>
      <c r="O280" s="21">
        <v>1.2596099999999999</v>
      </c>
      <c r="P280" s="21">
        <v>11.5665</v>
      </c>
      <c r="Q280" s="21">
        <v>-1.33667E-2</v>
      </c>
      <c r="R280" s="21">
        <v>270</v>
      </c>
      <c r="S280" s="21">
        <v>1.2591600000000001</v>
      </c>
      <c r="T280">
        <f t="shared" si="50"/>
        <v>16.502098765432098</v>
      </c>
      <c r="U280">
        <f t="shared" si="51"/>
        <v>20.786208625925923</v>
      </c>
      <c r="X280" s="9"/>
      <c r="Y280" s="21">
        <v>0.36041299999999998</v>
      </c>
      <c r="Z280" s="21">
        <v>16.942699999999999</v>
      </c>
      <c r="AA280" s="21">
        <v>-1.4093E-2</v>
      </c>
      <c r="AB280" s="21">
        <v>270</v>
      </c>
      <c r="AC280" s="21">
        <v>0.35977199999999998</v>
      </c>
      <c r="AD280">
        <f t="shared" si="52"/>
        <v>17.398765432098763</v>
      </c>
      <c r="AE280">
        <f t="shared" si="53"/>
        <v>6.2707412456790115</v>
      </c>
      <c r="AF280" s="9"/>
      <c r="AG280" s="21">
        <v>1.2596099999999999</v>
      </c>
      <c r="AH280" s="21">
        <v>20.6008</v>
      </c>
      <c r="AI280" s="21">
        <v>-1.3458299999999999E-2</v>
      </c>
      <c r="AJ280" s="21">
        <v>270</v>
      </c>
      <c r="AK280" s="21">
        <v>1.25885</v>
      </c>
      <c r="AL280">
        <f t="shared" si="54"/>
        <v>16.615185185185183</v>
      </c>
      <c r="AM280">
        <f t="shared" si="55"/>
        <v>20.928653411111107</v>
      </c>
      <c r="AP280" s="9"/>
      <c r="AQ280" s="21">
        <v>0.36041299999999998</v>
      </c>
      <c r="AR280" s="21">
        <v>25.9709</v>
      </c>
      <c r="AS280" s="21">
        <v>-1.41113E-2</v>
      </c>
      <c r="AT280" s="21">
        <v>270</v>
      </c>
      <c r="AU280" s="21">
        <v>0.35980200000000001</v>
      </c>
      <c r="AV280">
        <f t="shared" si="56"/>
        <v>17.421358024691358</v>
      </c>
      <c r="AW280">
        <f t="shared" si="57"/>
        <v>6.2788839097530857</v>
      </c>
      <c r="AX280" s="9"/>
      <c r="AY280" s="21">
        <v>1.2596099999999999</v>
      </c>
      <c r="AZ280" s="21">
        <v>29.629000000000001</v>
      </c>
      <c r="BA280" s="21">
        <v>-1.3412500000000001E-2</v>
      </c>
      <c r="BB280" s="21">
        <v>270</v>
      </c>
      <c r="BC280" s="21">
        <v>1.2591600000000001</v>
      </c>
      <c r="BD280">
        <f t="shared" si="58"/>
        <v>16.558641975308642</v>
      </c>
      <c r="BE280">
        <f t="shared" si="59"/>
        <v>20.857431018518518</v>
      </c>
    </row>
    <row r="281" spans="6:101" x14ac:dyDescent="0.25">
      <c r="F281" s="9"/>
      <c r="G281" s="21">
        <v>0.355377</v>
      </c>
      <c r="H281" s="21">
        <v>7.9185699999999999</v>
      </c>
      <c r="I281" s="21">
        <v>-1.41815E-2</v>
      </c>
      <c r="J281" s="21">
        <v>271</v>
      </c>
      <c r="K281" s="21">
        <v>0.354767</v>
      </c>
      <c r="L281">
        <f t="shared" si="48"/>
        <v>17.508024691358024</v>
      </c>
      <c r="M281">
        <f t="shared" si="49"/>
        <v>6.2219492907407403</v>
      </c>
      <c r="N281" s="9"/>
      <c r="O281" s="21">
        <v>1.2646500000000001</v>
      </c>
      <c r="P281" s="21">
        <v>11.576599999999999</v>
      </c>
      <c r="Q281" s="21">
        <v>-1.33423E-2</v>
      </c>
      <c r="R281" s="21">
        <v>271</v>
      </c>
      <c r="S281" s="21">
        <v>1.2640400000000001</v>
      </c>
      <c r="T281">
        <f t="shared" si="50"/>
        <v>16.471975308641973</v>
      </c>
      <c r="U281">
        <f t="shared" si="51"/>
        <v>20.831283574074071</v>
      </c>
      <c r="X281" s="9"/>
      <c r="Y281" s="21">
        <v>0.355377</v>
      </c>
      <c r="Z281" s="21">
        <v>16.9528</v>
      </c>
      <c r="AA281" s="21">
        <v>-1.4093E-2</v>
      </c>
      <c r="AB281" s="21">
        <v>271</v>
      </c>
      <c r="AC281" s="21">
        <v>0.35479699999999997</v>
      </c>
      <c r="AD281">
        <f t="shared" si="52"/>
        <v>17.398765432098763</v>
      </c>
      <c r="AE281">
        <f t="shared" si="53"/>
        <v>6.1831210629629618</v>
      </c>
      <c r="AF281" s="9"/>
      <c r="AG281" s="21">
        <v>1.2646500000000001</v>
      </c>
      <c r="AH281" s="21">
        <v>20.610800000000001</v>
      </c>
      <c r="AI281" s="21">
        <v>-1.34308E-2</v>
      </c>
      <c r="AJ281" s="21">
        <v>271</v>
      </c>
      <c r="AK281" s="21">
        <v>1.26434</v>
      </c>
      <c r="AL281">
        <f t="shared" si="54"/>
        <v>16.581234567901234</v>
      </c>
      <c r="AM281">
        <f t="shared" si="55"/>
        <v>20.969458296296295</v>
      </c>
      <c r="AP281" s="9"/>
      <c r="AQ281" s="21">
        <v>0.355377</v>
      </c>
      <c r="AR281" s="21">
        <v>25.981000000000002</v>
      </c>
      <c r="AS281" s="21">
        <v>-1.41174E-2</v>
      </c>
      <c r="AT281" s="21">
        <v>271</v>
      </c>
      <c r="AU281" s="21">
        <v>0.354767</v>
      </c>
      <c r="AV281">
        <f t="shared" si="56"/>
        <v>17.428888888888888</v>
      </c>
      <c r="AW281">
        <f t="shared" si="57"/>
        <v>6.1938262466666663</v>
      </c>
      <c r="AX281" s="9"/>
      <c r="AY281" s="21">
        <v>1.2646500000000001</v>
      </c>
      <c r="AZ281" s="21">
        <v>29.639099999999999</v>
      </c>
      <c r="BA281" s="21">
        <v>-1.33911E-2</v>
      </c>
      <c r="BB281" s="21">
        <v>271</v>
      </c>
      <c r="BC281" s="21">
        <v>1.26373</v>
      </c>
      <c r="BD281">
        <f t="shared" si="58"/>
        <v>16.53222222222222</v>
      </c>
      <c r="BE281">
        <f t="shared" si="59"/>
        <v>20.907474833333332</v>
      </c>
    </row>
    <row r="282" spans="6:101" x14ac:dyDescent="0.25">
      <c r="F282" s="9"/>
      <c r="G282" s="21">
        <v>0.35034199999999999</v>
      </c>
      <c r="H282" s="21">
        <v>7.9286399999999997</v>
      </c>
      <c r="I282" s="21">
        <v>-1.41815E-2</v>
      </c>
      <c r="J282" s="21">
        <v>272</v>
      </c>
      <c r="K282" s="21">
        <v>0.34973100000000001</v>
      </c>
      <c r="L282">
        <f t="shared" si="48"/>
        <v>17.508024691358024</v>
      </c>
      <c r="M282">
        <f t="shared" si="49"/>
        <v>6.1337963864197524</v>
      </c>
      <c r="N282" s="9"/>
      <c r="O282" s="21">
        <v>1.2696799999999999</v>
      </c>
      <c r="P282" s="21">
        <v>11.5867</v>
      </c>
      <c r="Q282" s="21">
        <v>-1.3317900000000001E-2</v>
      </c>
      <c r="R282" s="21">
        <v>272</v>
      </c>
      <c r="S282" s="21">
        <v>1.26892</v>
      </c>
      <c r="T282">
        <f t="shared" si="50"/>
        <v>16.441851851851851</v>
      </c>
      <c r="U282">
        <f t="shared" si="51"/>
        <v>20.875890459259256</v>
      </c>
      <c r="X282" s="9"/>
      <c r="Y282" s="21">
        <v>0.35034199999999999</v>
      </c>
      <c r="Z282" s="21">
        <v>16.962900000000001</v>
      </c>
      <c r="AA282" s="21">
        <v>-1.409E-2</v>
      </c>
      <c r="AB282" s="21">
        <v>272</v>
      </c>
      <c r="AC282" s="21">
        <v>0.34970099999999998</v>
      </c>
      <c r="AD282">
        <f t="shared" si="52"/>
        <v>17.39506172839506</v>
      </c>
      <c r="AE282">
        <f t="shared" si="53"/>
        <v>6.0942207160493815</v>
      </c>
      <c r="AF282" s="9"/>
      <c r="AG282" s="21">
        <v>1.2696799999999999</v>
      </c>
      <c r="AH282" s="21">
        <v>20.620899999999999</v>
      </c>
      <c r="AI282" s="21">
        <v>-1.34094E-2</v>
      </c>
      <c r="AJ282" s="21">
        <v>272</v>
      </c>
      <c r="AK282" s="21">
        <v>1.2686200000000001</v>
      </c>
      <c r="AL282">
        <f t="shared" si="54"/>
        <v>16.554814814814815</v>
      </c>
      <c r="AM282">
        <f t="shared" si="55"/>
        <v>21.019317274074073</v>
      </c>
      <c r="AP282" s="9"/>
      <c r="AQ282" s="21">
        <v>0.35034199999999999</v>
      </c>
      <c r="AR282" s="21">
        <v>25.991099999999999</v>
      </c>
      <c r="AS282" s="21">
        <v>-1.41266E-2</v>
      </c>
      <c r="AT282" s="21">
        <v>272</v>
      </c>
      <c r="AU282" s="21">
        <v>0.34970099999999998</v>
      </c>
      <c r="AV282">
        <f t="shared" si="56"/>
        <v>17.440246913580246</v>
      </c>
      <c r="AW282">
        <f t="shared" si="57"/>
        <v>6.1100509841975308</v>
      </c>
      <c r="AX282" s="9"/>
      <c r="AY282" s="21">
        <v>1.2696799999999999</v>
      </c>
      <c r="AZ282" s="21">
        <v>29.649100000000001</v>
      </c>
      <c r="BA282" s="21">
        <v>-1.3369799999999999E-2</v>
      </c>
      <c r="BB282" s="21">
        <v>272</v>
      </c>
      <c r="BC282" s="21">
        <v>1.2692300000000001</v>
      </c>
      <c r="BD282">
        <f t="shared" si="58"/>
        <v>16.505925925925922</v>
      </c>
      <c r="BE282">
        <f t="shared" si="59"/>
        <v>20.957244029629624</v>
      </c>
    </row>
    <row r="283" spans="6:101" x14ac:dyDescent="0.25">
      <c r="F283" s="9"/>
      <c r="G283" s="21">
        <v>0.345306</v>
      </c>
      <c r="H283" s="21">
        <v>7.9387100000000004</v>
      </c>
      <c r="I283" s="21">
        <v>-1.4190700000000001E-2</v>
      </c>
      <c r="J283" s="21">
        <v>273</v>
      </c>
      <c r="K283" s="21">
        <v>0.34463500000000002</v>
      </c>
      <c r="L283">
        <f t="shared" si="48"/>
        <v>17.519382716049382</v>
      </c>
      <c r="M283">
        <f t="shared" si="49"/>
        <v>6.0495479681481479</v>
      </c>
      <c r="N283" s="9"/>
      <c r="O283" s="21">
        <v>1.2747200000000001</v>
      </c>
      <c r="P283" s="21">
        <v>11.5968</v>
      </c>
      <c r="Q283" s="21">
        <v>-1.3302599999999999E-2</v>
      </c>
      <c r="R283" s="21">
        <v>273</v>
      </c>
      <c r="S283" s="21">
        <v>1.2738</v>
      </c>
      <c r="T283">
        <f t="shared" si="50"/>
        <v>16.422962962962963</v>
      </c>
      <c r="U283">
        <f t="shared" si="51"/>
        <v>20.934679348148148</v>
      </c>
      <c r="X283" s="9"/>
      <c r="Y283" s="21">
        <v>0.345306</v>
      </c>
      <c r="Z283" s="21">
        <v>16.972899999999999</v>
      </c>
      <c r="AA283" s="21">
        <v>-1.40961E-2</v>
      </c>
      <c r="AB283" s="21">
        <v>273</v>
      </c>
      <c r="AC283" s="21">
        <v>0.34466599999999997</v>
      </c>
      <c r="AD283">
        <f t="shared" si="52"/>
        <v>17.40259259259259</v>
      </c>
      <c r="AE283">
        <f t="shared" si="53"/>
        <v>6.0092196377777771</v>
      </c>
      <c r="AF283" s="9"/>
      <c r="AG283" s="21">
        <v>1.2747200000000001</v>
      </c>
      <c r="AH283" s="21">
        <v>20.631</v>
      </c>
      <c r="AI283" s="21">
        <v>-1.3382E-2</v>
      </c>
      <c r="AJ283" s="21">
        <v>273</v>
      </c>
      <c r="AK283" s="21">
        <v>1.2738</v>
      </c>
      <c r="AL283">
        <f t="shared" si="54"/>
        <v>16.520987654320987</v>
      </c>
      <c r="AM283">
        <f t="shared" si="55"/>
        <v>21.059633382716051</v>
      </c>
      <c r="AP283" s="9"/>
      <c r="AQ283" s="21">
        <v>0.345306</v>
      </c>
      <c r="AR283" s="21">
        <v>26.001100000000001</v>
      </c>
      <c r="AS283" s="21">
        <v>-1.41327E-2</v>
      </c>
      <c r="AT283" s="21">
        <v>273</v>
      </c>
      <c r="AU283" s="21">
        <v>0.34460400000000002</v>
      </c>
      <c r="AV283">
        <f t="shared" si="56"/>
        <v>17.447777777777777</v>
      </c>
      <c r="AW283">
        <f t="shared" si="57"/>
        <v>6.0248223533333327</v>
      </c>
      <c r="AX283" s="9"/>
      <c r="AY283" s="21">
        <v>1.2747200000000001</v>
      </c>
      <c r="AZ283" s="21">
        <v>29.659199999999998</v>
      </c>
      <c r="BA283" s="21">
        <v>-1.3351399999999999E-2</v>
      </c>
      <c r="BB283" s="21">
        <v>273</v>
      </c>
      <c r="BC283" s="21">
        <v>1.2738</v>
      </c>
      <c r="BD283">
        <f t="shared" si="58"/>
        <v>16.483209876543206</v>
      </c>
      <c r="BE283">
        <f t="shared" si="59"/>
        <v>21.011477293827156</v>
      </c>
    </row>
    <row r="284" spans="6:101" x14ac:dyDescent="0.25">
      <c r="F284" s="9"/>
      <c r="G284" s="21">
        <v>0.34027099999999999</v>
      </c>
      <c r="H284" s="21">
        <v>7.9487800000000002</v>
      </c>
      <c r="I284" s="21">
        <v>-1.41998E-2</v>
      </c>
      <c r="J284" s="21">
        <v>274</v>
      </c>
      <c r="K284" s="21">
        <v>0.33969100000000002</v>
      </c>
      <c r="L284">
        <f t="shared" si="48"/>
        <v>17.530617283950615</v>
      </c>
      <c r="M284">
        <f t="shared" si="49"/>
        <v>5.9651606738271594</v>
      </c>
      <c r="N284" s="9"/>
      <c r="O284" s="21">
        <v>1.2797499999999999</v>
      </c>
      <c r="P284" s="21">
        <v>11.6068</v>
      </c>
      <c r="Q284" s="21">
        <v>-1.32782E-2</v>
      </c>
      <c r="R284" s="21">
        <v>274</v>
      </c>
      <c r="S284" s="21">
        <v>1.2783800000000001</v>
      </c>
      <c r="T284">
        <f t="shared" si="50"/>
        <v>16.392839506172837</v>
      </c>
      <c r="U284">
        <f t="shared" si="51"/>
        <v>20.978736358024687</v>
      </c>
      <c r="X284" s="9"/>
      <c r="Y284" s="21">
        <v>0.34027099999999999</v>
      </c>
      <c r="Z284" s="21">
        <v>16.983000000000001</v>
      </c>
      <c r="AA284" s="21">
        <v>-1.40961E-2</v>
      </c>
      <c r="AB284" s="21">
        <v>274</v>
      </c>
      <c r="AC284" s="21">
        <v>0.33960000000000001</v>
      </c>
      <c r="AD284">
        <f t="shared" si="52"/>
        <v>17.40259259259259</v>
      </c>
      <c r="AE284">
        <f t="shared" si="53"/>
        <v>5.9215975840740729</v>
      </c>
      <c r="AF284" s="9"/>
      <c r="AG284" s="21">
        <v>1.2797499999999999</v>
      </c>
      <c r="AH284" s="21">
        <v>20.640999999999998</v>
      </c>
      <c r="AI284" s="21">
        <v>-1.33484E-2</v>
      </c>
      <c r="AJ284" s="21">
        <v>274</v>
      </c>
      <c r="AK284" s="21">
        <v>1.2789900000000001</v>
      </c>
      <c r="AL284">
        <f t="shared" si="54"/>
        <v>16.479506172839503</v>
      </c>
      <c r="AM284">
        <f t="shared" si="55"/>
        <v>21.089648024691353</v>
      </c>
      <c r="AP284" s="9"/>
      <c r="AQ284" s="21">
        <v>0.34027099999999999</v>
      </c>
      <c r="AR284" s="21">
        <v>26.011199999999999</v>
      </c>
      <c r="AS284" s="21">
        <v>-1.41388E-2</v>
      </c>
      <c r="AT284" s="21">
        <v>274</v>
      </c>
      <c r="AU284" s="21">
        <v>0.33966099999999999</v>
      </c>
      <c r="AV284">
        <f t="shared" si="56"/>
        <v>17.455308641975307</v>
      </c>
      <c r="AW284">
        <f t="shared" si="57"/>
        <v>5.93953532691358</v>
      </c>
      <c r="AX284" s="9"/>
      <c r="AY284" s="21">
        <v>1.2797499999999999</v>
      </c>
      <c r="AZ284" s="21">
        <v>29.6693</v>
      </c>
      <c r="BA284" s="21">
        <v>-1.3333100000000001E-2</v>
      </c>
      <c r="BB284" s="21">
        <v>274</v>
      </c>
      <c r="BC284" s="21">
        <v>1.2789900000000001</v>
      </c>
      <c r="BD284">
        <f t="shared" si="58"/>
        <v>16.460617283950615</v>
      </c>
      <c r="BE284">
        <f t="shared" si="59"/>
        <v>21.065474969135799</v>
      </c>
    </row>
    <row r="285" spans="6:101" x14ac:dyDescent="0.25">
      <c r="F285" s="9"/>
      <c r="G285" s="21">
        <v>0.33523599999999998</v>
      </c>
      <c r="H285" s="21">
        <v>7.95885</v>
      </c>
      <c r="I285" s="21">
        <v>-1.4208999999999999E-2</v>
      </c>
      <c r="J285" s="21">
        <v>275</v>
      </c>
      <c r="K285" s="21">
        <v>0.33459499999999998</v>
      </c>
      <c r="L285">
        <f t="shared" si="48"/>
        <v>17.541975308641973</v>
      </c>
      <c r="M285">
        <f t="shared" si="49"/>
        <v>5.8807016345678997</v>
      </c>
      <c r="N285" s="9"/>
      <c r="O285" s="21">
        <v>1.2847900000000001</v>
      </c>
      <c r="P285" s="21">
        <v>11.616899999999999</v>
      </c>
      <c r="Q285" s="21">
        <v>-1.32446E-2</v>
      </c>
      <c r="R285" s="21">
        <v>275</v>
      </c>
      <c r="S285" s="21">
        <v>1.2841800000000001</v>
      </c>
      <c r="T285">
        <f t="shared" si="50"/>
        <v>16.351358024691358</v>
      </c>
      <c r="U285">
        <f t="shared" si="51"/>
        <v>21.008061276543209</v>
      </c>
      <c r="X285" s="9"/>
      <c r="Y285" s="21">
        <v>0.33523599999999998</v>
      </c>
      <c r="Z285" s="21">
        <v>16.993099999999998</v>
      </c>
      <c r="AA285" s="21">
        <v>-1.41052E-2</v>
      </c>
      <c r="AB285" s="21">
        <v>275</v>
      </c>
      <c r="AC285" s="21">
        <v>0.33459499999999998</v>
      </c>
      <c r="AD285">
        <f t="shared" si="52"/>
        <v>17.413827160493828</v>
      </c>
      <c r="AE285">
        <f t="shared" si="53"/>
        <v>5.837741761975308</v>
      </c>
      <c r="AF285" s="9"/>
      <c r="AG285" s="21">
        <v>1.2847900000000001</v>
      </c>
      <c r="AH285" s="21">
        <v>20.6511</v>
      </c>
      <c r="AI285" s="21">
        <v>-1.33209E-2</v>
      </c>
      <c r="AJ285" s="21">
        <v>275</v>
      </c>
      <c r="AK285" s="21">
        <v>1.2841800000000001</v>
      </c>
      <c r="AL285">
        <f t="shared" si="54"/>
        <v>16.445555555555554</v>
      </c>
      <c r="AM285">
        <f t="shared" si="55"/>
        <v>21.12908532222222</v>
      </c>
      <c r="AP285" s="9"/>
      <c r="AQ285" s="21">
        <v>0.33523599999999998</v>
      </c>
      <c r="AR285" s="21">
        <v>26.0213</v>
      </c>
      <c r="AS285" s="21">
        <v>-1.4135699999999999E-2</v>
      </c>
      <c r="AT285" s="21">
        <v>275</v>
      </c>
      <c r="AU285" s="21">
        <v>0.33465600000000001</v>
      </c>
      <c r="AV285">
        <f t="shared" si="56"/>
        <v>17.45148148148148</v>
      </c>
      <c r="AW285">
        <f t="shared" si="57"/>
        <v>5.8503648459259248</v>
      </c>
      <c r="AX285" s="9"/>
      <c r="AY285" s="21">
        <v>1.2847900000000001</v>
      </c>
      <c r="AZ285" s="21">
        <v>29.679300000000001</v>
      </c>
      <c r="BA285" s="21">
        <v>-1.33148E-2</v>
      </c>
      <c r="BB285" s="21">
        <v>275</v>
      </c>
      <c r="BC285" s="21">
        <v>1.2838700000000001</v>
      </c>
      <c r="BD285">
        <f t="shared" si="58"/>
        <v>16.438024691358024</v>
      </c>
      <c r="BE285">
        <f t="shared" si="59"/>
        <v>21.119409743209879</v>
      </c>
    </row>
    <row r="286" spans="6:101" x14ac:dyDescent="0.25">
      <c r="F286" s="9"/>
      <c r="G286" s="21">
        <v>0.33019999999999999</v>
      </c>
      <c r="H286" s="21">
        <v>7.9689199999999998</v>
      </c>
      <c r="I286" s="21">
        <v>-1.42151E-2</v>
      </c>
      <c r="J286" s="21">
        <v>276</v>
      </c>
      <c r="K286" s="21">
        <v>0.32952900000000002</v>
      </c>
      <c r="L286">
        <f t="shared" si="48"/>
        <v>17.549506172839507</v>
      </c>
      <c r="M286">
        <f t="shared" si="49"/>
        <v>5.794846938271605</v>
      </c>
      <c r="N286" s="9"/>
      <c r="O286" s="21">
        <v>1.28983</v>
      </c>
      <c r="P286" s="21">
        <v>11.627000000000001</v>
      </c>
      <c r="Q286" s="21">
        <v>-1.3214099999999999E-2</v>
      </c>
      <c r="R286" s="21">
        <v>276</v>
      </c>
      <c r="S286" s="21">
        <v>1.2893699999999999</v>
      </c>
      <c r="T286">
        <f t="shared" si="50"/>
        <v>16.313703703703702</v>
      </c>
      <c r="U286">
        <f t="shared" si="51"/>
        <v>21.041904448148145</v>
      </c>
      <c r="X286" s="9"/>
      <c r="Y286" s="21">
        <v>0.33019999999999999</v>
      </c>
      <c r="Z286" s="21">
        <v>17.0031</v>
      </c>
      <c r="AA286" s="21">
        <v>-1.41113E-2</v>
      </c>
      <c r="AB286" s="21">
        <v>276</v>
      </c>
      <c r="AC286" s="21">
        <v>0.32962000000000002</v>
      </c>
      <c r="AD286">
        <f t="shared" si="52"/>
        <v>17.421358024691358</v>
      </c>
      <c r="AE286">
        <f t="shared" si="53"/>
        <v>5.752532419753086</v>
      </c>
      <c r="AF286" s="9"/>
      <c r="AG286" s="21">
        <v>1.28983</v>
      </c>
      <c r="AH286" s="21">
        <v>20.661200000000001</v>
      </c>
      <c r="AI286" s="21">
        <v>-1.3296499999999999E-2</v>
      </c>
      <c r="AJ286" s="21">
        <v>276</v>
      </c>
      <c r="AK286" s="21">
        <v>1.2893699999999999</v>
      </c>
      <c r="AL286">
        <f t="shared" si="54"/>
        <v>16.415432098765429</v>
      </c>
      <c r="AM286">
        <f t="shared" si="55"/>
        <v>21.173116783950615</v>
      </c>
      <c r="AP286" s="9"/>
      <c r="AQ286" s="21">
        <v>0.33019999999999999</v>
      </c>
      <c r="AR286" s="21">
        <v>26.031400000000001</v>
      </c>
      <c r="AS286" s="21">
        <v>-1.41327E-2</v>
      </c>
      <c r="AT286" s="21">
        <v>276</v>
      </c>
      <c r="AU286" s="21">
        <v>0.32965100000000003</v>
      </c>
      <c r="AV286">
        <f t="shared" si="56"/>
        <v>17.447777777777777</v>
      </c>
      <c r="AW286">
        <f t="shared" si="57"/>
        <v>5.7612562222222214</v>
      </c>
      <c r="AX286" s="9"/>
      <c r="AY286" s="21">
        <v>1.28983</v>
      </c>
      <c r="AZ286" s="21">
        <v>29.689399999999999</v>
      </c>
      <c r="BA286" s="21">
        <v>-1.3290400000000001E-2</v>
      </c>
      <c r="BB286" s="21">
        <v>276</v>
      </c>
      <c r="BC286" s="21">
        <v>1.2884500000000001</v>
      </c>
      <c r="BD286">
        <f t="shared" si="58"/>
        <v>16.407901234567902</v>
      </c>
      <c r="BE286">
        <f t="shared" si="59"/>
        <v>21.163403249382718</v>
      </c>
    </row>
    <row r="287" spans="6:101" x14ac:dyDescent="0.25">
      <c r="F287" s="9"/>
      <c r="G287" s="21">
        <v>0.32516499999999998</v>
      </c>
      <c r="H287" s="21">
        <v>7.9789899999999996</v>
      </c>
      <c r="I287" s="21">
        <v>-1.4224199999999999E-2</v>
      </c>
      <c r="J287" s="21">
        <v>277</v>
      </c>
      <c r="K287" s="21">
        <v>0.32455400000000001</v>
      </c>
      <c r="L287">
        <f t="shared" si="48"/>
        <v>17.560740740740737</v>
      </c>
      <c r="M287">
        <f t="shared" si="49"/>
        <v>5.7101382629629613</v>
      </c>
      <c r="N287" s="9"/>
      <c r="O287" s="21">
        <v>1.2948599999999999</v>
      </c>
      <c r="P287" s="21">
        <v>11.637</v>
      </c>
      <c r="Q287" s="21">
        <v>-1.31866E-2</v>
      </c>
      <c r="R287" s="21">
        <v>277</v>
      </c>
      <c r="S287" s="21">
        <v>1.2942499999999999</v>
      </c>
      <c r="T287">
        <f t="shared" si="50"/>
        <v>16.279753086419749</v>
      </c>
      <c r="U287">
        <f t="shared" si="51"/>
        <v>21.080001081481473</v>
      </c>
      <c r="X287" s="9"/>
      <c r="Y287" s="21">
        <v>0.32516499999999998</v>
      </c>
      <c r="Z287" s="21">
        <v>17.013200000000001</v>
      </c>
      <c r="AA287" s="21">
        <v>-1.41266E-2</v>
      </c>
      <c r="AB287" s="21">
        <v>277</v>
      </c>
      <c r="AC287" s="21">
        <v>0.32458500000000001</v>
      </c>
      <c r="AD287">
        <f t="shared" si="52"/>
        <v>17.440246913580246</v>
      </c>
      <c r="AE287">
        <f t="shared" si="53"/>
        <v>5.6709578876543203</v>
      </c>
      <c r="AF287" s="9"/>
      <c r="AG287" s="21">
        <v>1.2948599999999999</v>
      </c>
      <c r="AH287" s="21">
        <v>20.671299999999999</v>
      </c>
      <c r="AI287" s="21">
        <v>-1.32751E-2</v>
      </c>
      <c r="AJ287" s="21">
        <v>277</v>
      </c>
      <c r="AK287" s="21">
        <v>1.2942499999999999</v>
      </c>
      <c r="AL287">
        <f t="shared" si="54"/>
        <v>16.38901234567901</v>
      </c>
      <c r="AM287">
        <f t="shared" si="55"/>
        <v>21.221476525925922</v>
      </c>
      <c r="AP287" s="9"/>
      <c r="AQ287" s="21">
        <v>0.32516499999999998</v>
      </c>
      <c r="AR287" s="21">
        <v>26.041399999999999</v>
      </c>
      <c r="AS287" s="21">
        <v>-1.4135699999999999E-2</v>
      </c>
      <c r="AT287" s="21">
        <v>277</v>
      </c>
      <c r="AU287" s="21">
        <v>0.32452399999999998</v>
      </c>
      <c r="AV287">
        <f t="shared" si="56"/>
        <v>17.45148148148148</v>
      </c>
      <c r="AW287">
        <f t="shared" si="57"/>
        <v>5.6746109759259253</v>
      </c>
      <c r="AX287" s="9"/>
      <c r="AY287" s="21">
        <v>1.2948599999999999</v>
      </c>
      <c r="AZ287" s="21">
        <v>29.6995</v>
      </c>
      <c r="BA287" s="21">
        <v>-1.3262899999999999E-2</v>
      </c>
      <c r="BB287" s="21">
        <v>277</v>
      </c>
      <c r="BC287" s="21">
        <v>1.2939499999999999</v>
      </c>
      <c r="BD287">
        <f t="shared" si="58"/>
        <v>16.373950617283949</v>
      </c>
      <c r="BE287">
        <f t="shared" si="59"/>
        <v>21.201973696296292</v>
      </c>
    </row>
    <row r="288" spans="6:101" x14ac:dyDescent="0.25">
      <c r="F288" s="9"/>
      <c r="G288" s="21">
        <v>0.320129</v>
      </c>
      <c r="H288" s="21">
        <v>7.9890600000000003</v>
      </c>
      <c r="I288" s="21">
        <v>-1.42303E-2</v>
      </c>
      <c r="J288" s="21">
        <v>278</v>
      </c>
      <c r="K288" s="21">
        <v>0.31948900000000002</v>
      </c>
      <c r="L288">
        <f t="shared" si="48"/>
        <v>17.568271604938271</v>
      </c>
      <c r="M288">
        <f t="shared" si="49"/>
        <v>5.6241132206172839</v>
      </c>
      <c r="N288" s="9"/>
      <c r="O288" s="21">
        <v>1.2999000000000001</v>
      </c>
      <c r="P288" s="21">
        <v>11.6471</v>
      </c>
      <c r="Q288" s="21">
        <v>-1.3153099999999999E-2</v>
      </c>
      <c r="R288" s="21">
        <v>278</v>
      </c>
      <c r="S288" s="21">
        <v>1.2997399999999999</v>
      </c>
      <c r="T288">
        <f t="shared" si="50"/>
        <v>16.238395061728394</v>
      </c>
      <c r="U288">
        <f t="shared" si="51"/>
        <v>21.108289740740741</v>
      </c>
      <c r="X288" s="9"/>
      <c r="Y288" s="21">
        <v>0.320129</v>
      </c>
      <c r="Z288" s="21">
        <v>17.023299999999999</v>
      </c>
      <c r="AA288" s="21">
        <v>-1.4129600000000001E-2</v>
      </c>
      <c r="AB288" s="21">
        <v>278</v>
      </c>
      <c r="AC288" s="21">
        <v>0.319519</v>
      </c>
      <c r="AD288">
        <f t="shared" si="52"/>
        <v>17.443950617283949</v>
      </c>
      <c r="AE288">
        <f t="shared" si="53"/>
        <v>5.5843144671604934</v>
      </c>
      <c r="AF288" s="9"/>
      <c r="AG288" s="21">
        <v>1.2999000000000001</v>
      </c>
      <c r="AH288" s="21">
        <v>20.6813</v>
      </c>
      <c r="AI288" s="21">
        <v>-1.3235500000000001E-2</v>
      </c>
      <c r="AJ288" s="21">
        <v>278</v>
      </c>
      <c r="AK288" s="21">
        <v>1.2997399999999999</v>
      </c>
      <c r="AL288">
        <f t="shared" si="54"/>
        <v>16.340123456790124</v>
      </c>
      <c r="AM288">
        <f t="shared" si="55"/>
        <v>21.240526481481485</v>
      </c>
      <c r="AP288" s="9"/>
      <c r="AQ288" s="21">
        <v>0.320129</v>
      </c>
      <c r="AR288" s="21">
        <v>26.051500000000001</v>
      </c>
      <c r="AS288" s="21">
        <v>-1.41449E-2</v>
      </c>
      <c r="AT288" s="21">
        <v>278</v>
      </c>
      <c r="AU288" s="21">
        <v>0.319519</v>
      </c>
      <c r="AV288">
        <f t="shared" si="56"/>
        <v>17.462839506172838</v>
      </c>
      <c r="AW288">
        <f t="shared" si="57"/>
        <v>5.5903613482716041</v>
      </c>
      <c r="AX288" s="9"/>
      <c r="AY288" s="21">
        <v>1.2999000000000001</v>
      </c>
      <c r="AZ288" s="21">
        <v>29.709599999999998</v>
      </c>
      <c r="BA288" s="21">
        <v>-1.3229400000000001E-2</v>
      </c>
      <c r="BB288" s="21">
        <v>278</v>
      </c>
      <c r="BC288" s="21">
        <v>1.2988299999999999</v>
      </c>
      <c r="BD288">
        <f t="shared" si="58"/>
        <v>16.332592592592594</v>
      </c>
      <c r="BE288">
        <f t="shared" si="59"/>
        <v>21.230737111111115</v>
      </c>
    </row>
    <row r="289" spans="6:57" x14ac:dyDescent="0.25">
      <c r="F289" s="9"/>
      <c r="G289" s="21">
        <v>0.31509399999999999</v>
      </c>
      <c r="H289" s="21">
        <v>7.9991300000000001</v>
      </c>
      <c r="I289" s="21">
        <v>-1.4251700000000001E-2</v>
      </c>
      <c r="J289" s="21">
        <v>279</v>
      </c>
      <c r="K289" s="21">
        <v>0.31454500000000002</v>
      </c>
      <c r="L289">
        <f t="shared" si="48"/>
        <v>17.594691358024694</v>
      </c>
      <c r="M289">
        <f t="shared" si="49"/>
        <v>5.5439816787654328</v>
      </c>
      <c r="N289" s="9"/>
      <c r="O289" s="21">
        <v>1.3049299999999999</v>
      </c>
      <c r="P289" s="21">
        <v>11.6572</v>
      </c>
      <c r="Q289" s="21">
        <v>-1.3119499999999999E-2</v>
      </c>
      <c r="R289" s="21">
        <v>279</v>
      </c>
      <c r="S289" s="21">
        <v>1.30463</v>
      </c>
      <c r="T289">
        <f t="shared" si="50"/>
        <v>16.19691358024691</v>
      </c>
      <c r="U289">
        <f t="shared" si="51"/>
        <v>21.135838438271598</v>
      </c>
      <c r="X289" s="9"/>
      <c r="Y289" s="21">
        <v>0.31509399999999999</v>
      </c>
      <c r="Z289" s="21">
        <v>17.033300000000001</v>
      </c>
      <c r="AA289" s="21">
        <v>-1.41327E-2</v>
      </c>
      <c r="AB289" s="21">
        <v>279</v>
      </c>
      <c r="AC289" s="21">
        <v>0.31451400000000002</v>
      </c>
      <c r="AD289">
        <f t="shared" si="52"/>
        <v>17.447777777777777</v>
      </c>
      <c r="AE289">
        <f t="shared" si="53"/>
        <v>5.4976900911111102</v>
      </c>
      <c r="AF289" s="9"/>
      <c r="AG289" s="21">
        <v>1.3049299999999999</v>
      </c>
      <c r="AH289" s="21">
        <v>20.691400000000002</v>
      </c>
      <c r="AI289" s="21">
        <v>-1.3205E-2</v>
      </c>
      <c r="AJ289" s="21">
        <v>279</v>
      </c>
      <c r="AK289" s="21">
        <v>1.3043199999999999</v>
      </c>
      <c r="AL289">
        <f t="shared" si="54"/>
        <v>16.302469135802468</v>
      </c>
      <c r="AM289">
        <f t="shared" si="55"/>
        <v>21.273581049382713</v>
      </c>
      <c r="AP289" s="9"/>
      <c r="AQ289" s="21">
        <v>0.31509399999999999</v>
      </c>
      <c r="AR289" s="21">
        <v>26.061599999999999</v>
      </c>
      <c r="AS289" s="21">
        <v>-1.4157100000000001E-2</v>
      </c>
      <c r="AT289" s="21">
        <v>279</v>
      </c>
      <c r="AU289" s="21">
        <v>0.31451400000000002</v>
      </c>
      <c r="AV289">
        <f t="shared" si="56"/>
        <v>17.477901234567902</v>
      </c>
      <c r="AW289">
        <f t="shared" si="57"/>
        <v>5.507181811604938</v>
      </c>
      <c r="AX289" s="9"/>
      <c r="AY289" s="21">
        <v>1.3049299999999999</v>
      </c>
      <c r="AZ289" s="21">
        <v>29.7196</v>
      </c>
      <c r="BA289" s="21">
        <v>-1.31989E-2</v>
      </c>
      <c r="BB289" s="21">
        <v>279</v>
      </c>
      <c r="BC289" s="21">
        <v>1.3043199999999999</v>
      </c>
      <c r="BD289">
        <f t="shared" si="58"/>
        <v>16.294938271604938</v>
      </c>
      <c r="BE289">
        <f t="shared" si="59"/>
        <v>21.263753798765432</v>
      </c>
    </row>
    <row r="290" spans="6:57" x14ac:dyDescent="0.25">
      <c r="F290" s="9"/>
      <c r="G290" s="21">
        <v>0.31005899999999997</v>
      </c>
      <c r="H290" s="21">
        <v>8.0091999999999999</v>
      </c>
      <c r="I290" s="21">
        <v>-1.42548E-2</v>
      </c>
      <c r="J290" s="21">
        <v>280</v>
      </c>
      <c r="K290" s="21">
        <v>0.30941800000000003</v>
      </c>
      <c r="L290">
        <f t="shared" si="48"/>
        <v>17.598518518518517</v>
      </c>
      <c r="M290">
        <f t="shared" si="49"/>
        <v>5.4565790533333329</v>
      </c>
      <c r="N290" s="9"/>
      <c r="O290" s="21">
        <v>1.3099700000000001</v>
      </c>
      <c r="P290" s="21">
        <v>11.667299999999999</v>
      </c>
      <c r="Q290" s="21">
        <v>-1.3079800000000001E-2</v>
      </c>
      <c r="R290" s="21">
        <v>280</v>
      </c>
      <c r="S290" s="21">
        <v>1.3091999999999999</v>
      </c>
      <c r="T290">
        <f t="shared" si="50"/>
        <v>16.147901234567904</v>
      </c>
      <c r="U290">
        <f t="shared" si="51"/>
        <v>21.15326618024692</v>
      </c>
      <c r="X290" s="9"/>
      <c r="Y290" s="21">
        <v>0.31005899999999997</v>
      </c>
      <c r="Z290" s="21">
        <v>17.043399999999998</v>
      </c>
      <c r="AA290" s="21">
        <v>-1.4135699999999999E-2</v>
      </c>
      <c r="AB290" s="21">
        <v>280</v>
      </c>
      <c r="AC290" s="21">
        <v>0.309448</v>
      </c>
      <c r="AD290">
        <f t="shared" si="52"/>
        <v>17.45148148148148</v>
      </c>
      <c r="AE290">
        <f t="shared" si="53"/>
        <v>5.4109888966666659</v>
      </c>
      <c r="AF290" s="9"/>
      <c r="AG290" s="21">
        <v>1.3099700000000001</v>
      </c>
      <c r="AH290" s="21">
        <v>20.701499999999999</v>
      </c>
      <c r="AI290" s="21">
        <v>-1.3174399999999999E-2</v>
      </c>
      <c r="AJ290" s="21">
        <v>280</v>
      </c>
      <c r="AK290" s="21">
        <v>1.3089</v>
      </c>
      <c r="AL290">
        <f t="shared" si="54"/>
        <v>16.264691358024692</v>
      </c>
      <c r="AM290">
        <f t="shared" si="55"/>
        <v>21.306257738271608</v>
      </c>
      <c r="AP290" s="9"/>
      <c r="AQ290" s="21">
        <v>0.31005899999999997</v>
      </c>
      <c r="AR290" s="21">
        <v>26.0716</v>
      </c>
      <c r="AS290" s="21">
        <v>-1.4154099999999999E-2</v>
      </c>
      <c r="AT290" s="21">
        <v>280</v>
      </c>
      <c r="AU290" s="21">
        <v>0.30941800000000003</v>
      </c>
      <c r="AV290">
        <f t="shared" si="56"/>
        <v>17.474197530864195</v>
      </c>
      <c r="AW290">
        <f t="shared" si="57"/>
        <v>5.4180322122222213</v>
      </c>
      <c r="AX290" s="9"/>
      <c r="AY290" s="21">
        <v>1.3099700000000001</v>
      </c>
      <c r="AZ290" s="21">
        <v>29.729700000000001</v>
      </c>
      <c r="BA290" s="21">
        <v>-1.3174399999999999E-2</v>
      </c>
      <c r="BB290" s="21">
        <v>280</v>
      </c>
      <c r="BC290" s="21">
        <v>1.3091999999999999</v>
      </c>
      <c r="BD290">
        <f t="shared" si="58"/>
        <v>16.264691358024692</v>
      </c>
      <c r="BE290">
        <f t="shared" si="59"/>
        <v>21.306257738271608</v>
      </c>
    </row>
    <row r="291" spans="6:57" x14ac:dyDescent="0.25">
      <c r="F291" s="9"/>
      <c r="G291" s="21">
        <v>0.30502299999999999</v>
      </c>
      <c r="H291" s="21">
        <v>8.0192800000000002</v>
      </c>
      <c r="I291" s="21">
        <v>-1.42487E-2</v>
      </c>
      <c r="J291" s="21">
        <v>281</v>
      </c>
      <c r="K291" s="21">
        <v>0.30444300000000002</v>
      </c>
      <c r="L291">
        <f t="shared" si="48"/>
        <v>17.590987654320987</v>
      </c>
      <c r="M291">
        <f t="shared" si="49"/>
        <v>5.3656558272839501</v>
      </c>
      <c r="N291" s="9"/>
      <c r="O291" s="21">
        <v>1.3149999999999999</v>
      </c>
      <c r="P291" s="21">
        <v>11.677300000000001</v>
      </c>
      <c r="Q291" s="21">
        <v>-1.30341E-2</v>
      </c>
      <c r="R291" s="21">
        <v>281</v>
      </c>
      <c r="S291" s="21">
        <v>1.3147</v>
      </c>
      <c r="T291">
        <f t="shared" si="50"/>
        <v>16.09148148148148</v>
      </c>
      <c r="U291">
        <f t="shared" si="51"/>
        <v>21.160298148148147</v>
      </c>
      <c r="X291" s="9"/>
      <c r="Y291" s="21">
        <v>0.30502299999999999</v>
      </c>
      <c r="Z291" s="21">
        <v>17.0535</v>
      </c>
      <c r="AA291" s="21">
        <v>-1.4129600000000001E-2</v>
      </c>
      <c r="AB291" s="21">
        <v>281</v>
      </c>
      <c r="AC291" s="21">
        <v>0.30435200000000001</v>
      </c>
      <c r="AD291">
        <f t="shared" si="52"/>
        <v>17.443950617283949</v>
      </c>
      <c r="AE291">
        <f t="shared" si="53"/>
        <v>5.3208061491358016</v>
      </c>
      <c r="AF291" s="9"/>
      <c r="AG291" s="21">
        <v>1.3149999999999999</v>
      </c>
      <c r="AH291" s="21">
        <v>20.711500000000001</v>
      </c>
      <c r="AI291" s="21">
        <v>-1.31317E-2</v>
      </c>
      <c r="AJ291" s="21">
        <v>281</v>
      </c>
      <c r="AK291" s="21">
        <v>1.3147</v>
      </c>
      <c r="AL291">
        <f t="shared" si="54"/>
        <v>16.211975308641971</v>
      </c>
      <c r="AM291">
        <f t="shared" si="55"/>
        <v>21.31874753086419</v>
      </c>
      <c r="AP291" s="9"/>
      <c r="AQ291" s="21">
        <v>0.30502299999999999</v>
      </c>
      <c r="AR291" s="21">
        <v>26.081700000000001</v>
      </c>
      <c r="AS291" s="21">
        <v>-1.4154099999999999E-2</v>
      </c>
      <c r="AT291" s="21">
        <v>281</v>
      </c>
      <c r="AU291" s="21">
        <v>0.30444300000000002</v>
      </c>
      <c r="AV291">
        <f t="shared" si="56"/>
        <v>17.474197530864195</v>
      </c>
      <c r="AW291">
        <f t="shared" si="57"/>
        <v>5.3300321534567896</v>
      </c>
      <c r="AX291" s="9"/>
      <c r="AY291" s="21">
        <v>1.3149999999999999</v>
      </c>
      <c r="AZ291" s="21">
        <v>29.739799999999999</v>
      </c>
      <c r="BA291" s="21">
        <v>-1.31439E-2</v>
      </c>
      <c r="BB291" s="21">
        <v>281</v>
      </c>
      <c r="BC291" s="21">
        <v>1.31409</v>
      </c>
      <c r="BD291">
        <f t="shared" si="58"/>
        <v>16.227037037037036</v>
      </c>
      <c r="BE291">
        <f t="shared" si="59"/>
        <v>21.338553703703703</v>
      </c>
    </row>
    <row r="292" spans="6:57" x14ac:dyDescent="0.25">
      <c r="F292" s="9"/>
      <c r="G292" s="21">
        <v>0.29998799999999998</v>
      </c>
      <c r="H292" s="21">
        <v>8.0293500000000009</v>
      </c>
      <c r="I292" s="21">
        <v>-1.4242599999999999E-2</v>
      </c>
      <c r="J292" s="21">
        <v>282</v>
      </c>
      <c r="K292" s="21">
        <v>0.299377</v>
      </c>
      <c r="L292">
        <f t="shared" si="48"/>
        <v>17.583456790123453</v>
      </c>
      <c r="M292">
        <f t="shared" si="49"/>
        <v>5.2748260355555541</v>
      </c>
      <c r="N292" s="9"/>
      <c r="O292" s="21">
        <v>1.3200400000000001</v>
      </c>
      <c r="P292" s="21">
        <v>11.6874</v>
      </c>
      <c r="Q292" s="21">
        <v>-1.29944E-2</v>
      </c>
      <c r="R292" s="21">
        <v>282</v>
      </c>
      <c r="S292" s="21">
        <v>1.31897</v>
      </c>
      <c r="T292">
        <f t="shared" si="50"/>
        <v>16.042469135802467</v>
      </c>
      <c r="U292">
        <f t="shared" si="51"/>
        <v>21.176700958024689</v>
      </c>
      <c r="X292" s="9"/>
      <c r="Y292" s="21">
        <v>0.29998799999999998</v>
      </c>
      <c r="Z292" s="21">
        <v>17.063600000000001</v>
      </c>
      <c r="AA292" s="21">
        <v>-1.4129600000000001E-2</v>
      </c>
      <c r="AB292" s="21">
        <v>282</v>
      </c>
      <c r="AC292" s="21">
        <v>0.29943799999999998</v>
      </c>
      <c r="AD292">
        <f t="shared" si="52"/>
        <v>17.443950617283949</v>
      </c>
      <c r="AE292">
        <f t="shared" si="53"/>
        <v>5.2329758577777774</v>
      </c>
      <c r="AF292" s="9"/>
      <c r="AG292" s="21">
        <v>1.3200400000000001</v>
      </c>
      <c r="AH292" s="21">
        <v>20.721599999999999</v>
      </c>
      <c r="AI292" s="21">
        <v>-1.30981E-2</v>
      </c>
      <c r="AJ292" s="21">
        <v>282</v>
      </c>
      <c r="AK292" s="21">
        <v>1.31897</v>
      </c>
      <c r="AL292">
        <f t="shared" si="54"/>
        <v>16.170493827160495</v>
      </c>
      <c r="AM292">
        <f t="shared" si="55"/>
        <v>21.345698671604943</v>
      </c>
      <c r="AP292" s="9"/>
      <c r="AQ292" s="21">
        <v>0.29998799999999998</v>
      </c>
      <c r="AR292" s="21">
        <v>26.091799999999999</v>
      </c>
      <c r="AS292" s="21">
        <v>-1.4151E-2</v>
      </c>
      <c r="AT292" s="21">
        <v>282</v>
      </c>
      <c r="AU292" s="21">
        <v>0.29940800000000001</v>
      </c>
      <c r="AV292">
        <f t="shared" si="56"/>
        <v>17.470370370370368</v>
      </c>
      <c r="AW292">
        <f t="shared" si="57"/>
        <v>5.2409014666666653</v>
      </c>
      <c r="AX292" s="9"/>
      <c r="AY292" s="21">
        <v>1.3200400000000001</v>
      </c>
      <c r="AZ292" s="21">
        <v>29.7498</v>
      </c>
      <c r="BA292" s="21">
        <v>-1.31165E-2</v>
      </c>
      <c r="BB292" s="21">
        <v>282</v>
      </c>
      <c r="BC292" s="21">
        <v>1.3192699999999999</v>
      </c>
      <c r="BD292">
        <f t="shared" si="58"/>
        <v>16.193209876543211</v>
      </c>
      <c r="BE292">
        <f t="shared" si="59"/>
        <v>21.375684765432101</v>
      </c>
    </row>
    <row r="293" spans="6:57" x14ac:dyDescent="0.25">
      <c r="F293" s="9"/>
      <c r="G293" s="21">
        <v>0.29495199999999999</v>
      </c>
      <c r="H293" s="21">
        <v>8.0394199999999998</v>
      </c>
      <c r="I293" s="21">
        <v>-1.4245600000000001E-2</v>
      </c>
      <c r="J293" s="21">
        <v>283</v>
      </c>
      <c r="K293" s="21">
        <v>0.29434199999999999</v>
      </c>
      <c r="L293">
        <f t="shared" si="48"/>
        <v>17.58716049382716</v>
      </c>
      <c r="M293">
        <f t="shared" si="49"/>
        <v>5.187368161975308</v>
      </c>
      <c r="N293" s="9"/>
      <c r="O293" s="21">
        <v>1.32507</v>
      </c>
      <c r="P293" s="21">
        <v>11.6975</v>
      </c>
      <c r="Q293" s="21">
        <v>-1.29669E-2</v>
      </c>
      <c r="R293" s="21">
        <v>283</v>
      </c>
      <c r="S293" s="21">
        <v>1.32477</v>
      </c>
      <c r="T293">
        <f t="shared" si="50"/>
        <v>16.008518518518514</v>
      </c>
      <c r="U293">
        <f t="shared" si="51"/>
        <v>21.212407633333328</v>
      </c>
      <c r="X293" s="9"/>
      <c r="Y293" s="21">
        <v>0.29495199999999999</v>
      </c>
      <c r="Z293" s="21">
        <v>17.073599999999999</v>
      </c>
      <c r="AA293" s="21">
        <v>-1.41327E-2</v>
      </c>
      <c r="AB293" s="21">
        <v>283</v>
      </c>
      <c r="AC293" s="21">
        <v>0.29440300000000003</v>
      </c>
      <c r="AD293">
        <f t="shared" si="52"/>
        <v>17.447777777777777</v>
      </c>
      <c r="AE293">
        <f t="shared" si="53"/>
        <v>5.1462569511111109</v>
      </c>
      <c r="AF293" s="9"/>
      <c r="AG293" s="21">
        <v>1.32507</v>
      </c>
      <c r="AH293" s="21">
        <v>20.7317</v>
      </c>
      <c r="AI293" s="21">
        <v>-1.30554E-2</v>
      </c>
      <c r="AJ293" s="21">
        <v>283</v>
      </c>
      <c r="AK293" s="21">
        <v>1.32416</v>
      </c>
      <c r="AL293">
        <f t="shared" si="54"/>
        <v>16.117777777777775</v>
      </c>
      <c r="AM293">
        <f t="shared" si="55"/>
        <v>21.357183799999994</v>
      </c>
      <c r="AP293" s="9"/>
      <c r="AQ293" s="21">
        <v>0.29495199999999999</v>
      </c>
      <c r="AR293" s="21">
        <v>26.101900000000001</v>
      </c>
      <c r="AS293" s="21">
        <v>-1.4151E-2</v>
      </c>
      <c r="AT293" s="21">
        <v>283</v>
      </c>
      <c r="AU293" s="21">
        <v>0.294373</v>
      </c>
      <c r="AV293">
        <f t="shared" si="56"/>
        <v>17.470370370370368</v>
      </c>
      <c r="AW293">
        <f t="shared" si="57"/>
        <v>5.152920681481481</v>
      </c>
      <c r="AX293" s="9"/>
      <c r="AY293" s="21">
        <v>1.32507</v>
      </c>
      <c r="AZ293" s="21">
        <v>29.759899999999998</v>
      </c>
      <c r="BA293" s="21">
        <v>-1.3085899999999999E-2</v>
      </c>
      <c r="BB293" s="21">
        <v>283</v>
      </c>
      <c r="BC293" s="21">
        <v>1.32416</v>
      </c>
      <c r="BD293">
        <f t="shared" si="58"/>
        <v>16.155432098765431</v>
      </c>
      <c r="BE293">
        <f t="shared" si="59"/>
        <v>21.407078411111108</v>
      </c>
    </row>
    <row r="294" spans="6:57" x14ac:dyDescent="0.25">
      <c r="F294" s="9"/>
      <c r="G294" s="21">
        <v>0.28991699999999998</v>
      </c>
      <c r="H294" s="21">
        <v>8.0494900000000005</v>
      </c>
      <c r="I294" s="21">
        <v>-1.4267E-2</v>
      </c>
      <c r="J294" s="21">
        <v>284</v>
      </c>
      <c r="K294" s="21">
        <v>0.28927599999999998</v>
      </c>
      <c r="L294">
        <f t="shared" si="48"/>
        <v>17.613580246913582</v>
      </c>
      <c r="M294">
        <f t="shared" si="49"/>
        <v>5.1064763444444443</v>
      </c>
      <c r="N294" s="9"/>
      <c r="O294" s="21">
        <v>1.3301099999999999</v>
      </c>
      <c r="P294" s="21">
        <v>11.7075</v>
      </c>
      <c r="Q294" s="21">
        <v>-1.29303E-2</v>
      </c>
      <c r="R294" s="21">
        <v>284</v>
      </c>
      <c r="S294" s="21">
        <v>1.32996</v>
      </c>
      <c r="T294">
        <f t="shared" si="50"/>
        <v>15.963333333333333</v>
      </c>
      <c r="U294">
        <f t="shared" si="51"/>
        <v>21.232989299999996</v>
      </c>
      <c r="X294" s="9"/>
      <c r="Y294" s="21">
        <v>0.28991699999999998</v>
      </c>
      <c r="Z294" s="21">
        <v>17.0837</v>
      </c>
      <c r="AA294" s="21">
        <v>-1.41327E-2</v>
      </c>
      <c r="AB294" s="21">
        <v>284</v>
      </c>
      <c r="AC294" s="21">
        <v>0.28933700000000001</v>
      </c>
      <c r="AD294">
        <f t="shared" si="52"/>
        <v>17.447777777777777</v>
      </c>
      <c r="AE294">
        <f t="shared" si="53"/>
        <v>5.0584073899999993</v>
      </c>
      <c r="AF294" s="9"/>
      <c r="AG294" s="21">
        <v>1.3301099999999999</v>
      </c>
      <c r="AH294" s="21">
        <v>20.741800000000001</v>
      </c>
      <c r="AI294" s="21">
        <v>-1.3018800000000001E-2</v>
      </c>
      <c r="AJ294" s="21">
        <v>284</v>
      </c>
      <c r="AK294" s="21">
        <v>1.32935</v>
      </c>
      <c r="AL294">
        <f t="shared" si="54"/>
        <v>16.072592592592592</v>
      </c>
      <c r="AM294">
        <f t="shared" si="55"/>
        <v>21.378316133333332</v>
      </c>
      <c r="AP294" s="9"/>
      <c r="AQ294" s="21">
        <v>0.28991699999999998</v>
      </c>
      <c r="AR294" s="21">
        <v>26.111899999999999</v>
      </c>
      <c r="AS294" s="21">
        <v>-1.41449E-2</v>
      </c>
      <c r="AT294" s="21">
        <v>284</v>
      </c>
      <c r="AU294" s="21">
        <v>0.28933700000000001</v>
      </c>
      <c r="AV294">
        <f t="shared" si="56"/>
        <v>17.462839506172838</v>
      </c>
      <c r="AW294">
        <f t="shared" si="57"/>
        <v>5.0627740411111102</v>
      </c>
      <c r="AX294" s="9"/>
      <c r="AY294" s="21">
        <v>1.3301099999999999</v>
      </c>
      <c r="AZ294" s="21">
        <v>29.77</v>
      </c>
      <c r="BA294" s="21">
        <v>-1.30432E-2</v>
      </c>
      <c r="BB294" s="21">
        <v>284</v>
      </c>
      <c r="BC294" s="21">
        <v>1.32935</v>
      </c>
      <c r="BD294">
        <f t="shared" si="58"/>
        <v>16.102716049382714</v>
      </c>
      <c r="BE294">
        <f t="shared" si="59"/>
        <v>21.41838364444444</v>
      </c>
    </row>
    <row r="295" spans="6:57" x14ac:dyDescent="0.25">
      <c r="F295" s="9"/>
      <c r="G295" s="21">
        <v>0.28488200000000002</v>
      </c>
      <c r="H295" s="21">
        <v>8.0595599999999994</v>
      </c>
      <c r="I295" s="21">
        <v>-1.4279200000000001E-2</v>
      </c>
      <c r="J295" s="21">
        <v>285</v>
      </c>
      <c r="K295" s="21">
        <v>0.28424100000000002</v>
      </c>
      <c r="L295">
        <f t="shared" si="48"/>
        <v>17.628641975308639</v>
      </c>
      <c r="M295">
        <f t="shared" si="49"/>
        <v>5.0220827832098758</v>
      </c>
      <c r="N295" s="9"/>
      <c r="O295" s="21">
        <v>1.33514</v>
      </c>
      <c r="P295" s="21">
        <v>11.717599999999999</v>
      </c>
      <c r="Q295" s="21">
        <v>-1.28906E-2</v>
      </c>
      <c r="R295" s="21">
        <v>285</v>
      </c>
      <c r="S295" s="21">
        <v>1.33484</v>
      </c>
      <c r="T295">
        <f t="shared" si="50"/>
        <v>15.914320987654323</v>
      </c>
      <c r="U295">
        <f t="shared" si="51"/>
        <v>21.247846523456793</v>
      </c>
      <c r="X295" s="9"/>
      <c r="Y295" s="21">
        <v>0.28488200000000002</v>
      </c>
      <c r="Z295" s="21">
        <v>17.093800000000002</v>
      </c>
      <c r="AA295" s="21">
        <v>-1.4129600000000001E-2</v>
      </c>
      <c r="AB295" s="21">
        <v>285</v>
      </c>
      <c r="AC295" s="21">
        <v>0.28424100000000002</v>
      </c>
      <c r="AD295">
        <f t="shared" si="52"/>
        <v>17.443950617283949</v>
      </c>
      <c r="AE295">
        <f t="shared" si="53"/>
        <v>4.9694675397530865</v>
      </c>
      <c r="AF295" s="9"/>
      <c r="AG295" s="21">
        <v>1.33514</v>
      </c>
      <c r="AH295" s="21">
        <v>20.751799999999999</v>
      </c>
      <c r="AI295" s="21">
        <v>-1.29791E-2</v>
      </c>
      <c r="AJ295" s="21">
        <v>285</v>
      </c>
      <c r="AK295" s="21">
        <v>1.33453</v>
      </c>
      <c r="AL295">
        <f t="shared" si="54"/>
        <v>16.023580246913578</v>
      </c>
      <c r="AM295">
        <f t="shared" si="55"/>
        <v>21.393722930864197</v>
      </c>
      <c r="AP295" s="9"/>
      <c r="AQ295" s="21">
        <v>0.28488200000000002</v>
      </c>
      <c r="AR295" s="21">
        <v>26.122</v>
      </c>
      <c r="AS295" s="21">
        <v>-1.41418E-2</v>
      </c>
      <c r="AT295" s="21">
        <v>285</v>
      </c>
      <c r="AU295" s="21">
        <v>0.284271</v>
      </c>
      <c r="AV295">
        <f t="shared" si="56"/>
        <v>17.45901234567901</v>
      </c>
      <c r="AW295">
        <f t="shared" si="57"/>
        <v>4.9737583550617286</v>
      </c>
      <c r="AX295" s="9"/>
      <c r="AY295" s="21">
        <v>1.33514</v>
      </c>
      <c r="AZ295" s="21">
        <v>29.780100000000001</v>
      </c>
      <c r="BA295" s="21">
        <v>-1.30066E-2</v>
      </c>
      <c r="BB295" s="21">
        <v>285</v>
      </c>
      <c r="BC295" s="21">
        <v>1.33453</v>
      </c>
      <c r="BD295">
        <f t="shared" si="58"/>
        <v>16.057530864197531</v>
      </c>
      <c r="BE295">
        <f t="shared" si="59"/>
        <v>21.439051758024693</v>
      </c>
    </row>
    <row r="296" spans="6:57" x14ac:dyDescent="0.25">
      <c r="F296" s="9"/>
      <c r="G296" s="21">
        <v>0.27984599999999998</v>
      </c>
      <c r="H296" s="21">
        <v>8.0696300000000001</v>
      </c>
      <c r="I296" s="21">
        <v>-1.42883E-2</v>
      </c>
      <c r="J296" s="21">
        <v>286</v>
      </c>
      <c r="K296" s="21">
        <v>0.27923599999999998</v>
      </c>
      <c r="L296">
        <f t="shared" si="48"/>
        <v>17.639876543209876</v>
      </c>
      <c r="M296">
        <f t="shared" si="49"/>
        <v>4.9364488911111106</v>
      </c>
      <c r="N296" s="9"/>
      <c r="O296" s="21">
        <v>1.3401799999999999</v>
      </c>
      <c r="P296" s="21">
        <v>11.7277</v>
      </c>
      <c r="Q296" s="21">
        <v>-1.2847900000000001E-2</v>
      </c>
      <c r="R296" s="21">
        <v>286</v>
      </c>
      <c r="S296" s="21">
        <v>1.3400300000000001</v>
      </c>
      <c r="T296">
        <f t="shared" si="50"/>
        <v>15.861604938271604</v>
      </c>
      <c r="U296">
        <f t="shared" si="51"/>
        <v>21.257405706172836</v>
      </c>
      <c r="X296" s="9"/>
      <c r="Y296" s="21">
        <v>0.27984599999999998</v>
      </c>
      <c r="Z296" s="21">
        <v>17.1038</v>
      </c>
      <c r="AA296" s="21">
        <v>-1.4114399999999999E-2</v>
      </c>
      <c r="AB296" s="21">
        <v>286</v>
      </c>
      <c r="AC296" s="21">
        <v>0.27923599999999998</v>
      </c>
      <c r="AD296">
        <f t="shared" si="52"/>
        <v>17.425185185185182</v>
      </c>
      <c r="AE296">
        <f t="shared" si="53"/>
        <v>4.8763683733333325</v>
      </c>
      <c r="AF296" s="9"/>
      <c r="AG296" s="21">
        <v>1.3401799999999999</v>
      </c>
      <c r="AH296" s="21">
        <v>20.761900000000001</v>
      </c>
      <c r="AI296" s="21">
        <v>-1.29456E-2</v>
      </c>
      <c r="AJ296" s="21">
        <v>286</v>
      </c>
      <c r="AK296" s="21">
        <v>1.3394200000000001</v>
      </c>
      <c r="AL296">
        <f t="shared" si="54"/>
        <v>15.982222222222221</v>
      </c>
      <c r="AM296">
        <f t="shared" si="55"/>
        <v>21.419054577777775</v>
      </c>
      <c r="AP296" s="9"/>
      <c r="AQ296" s="21">
        <v>0.27984599999999998</v>
      </c>
      <c r="AR296" s="21">
        <v>26.132100000000001</v>
      </c>
      <c r="AS296" s="21">
        <v>-1.41479E-2</v>
      </c>
      <c r="AT296" s="21">
        <v>286</v>
      </c>
      <c r="AU296" s="21">
        <v>0.27920499999999998</v>
      </c>
      <c r="AV296">
        <f t="shared" si="56"/>
        <v>17.466543209876541</v>
      </c>
      <c r="AW296">
        <f t="shared" si="57"/>
        <v>4.8879422511111104</v>
      </c>
      <c r="AX296" s="9"/>
      <c r="AY296" s="21">
        <v>1.3401799999999999</v>
      </c>
      <c r="AZ296" s="21">
        <v>29.790099999999999</v>
      </c>
      <c r="BA296" s="21">
        <v>-1.29669E-2</v>
      </c>
      <c r="BB296" s="21">
        <v>286</v>
      </c>
      <c r="BC296" s="21">
        <v>1.3394200000000001</v>
      </c>
      <c r="BD296">
        <f t="shared" si="58"/>
        <v>16.008518518518514</v>
      </c>
      <c r="BE296">
        <f t="shared" si="59"/>
        <v>21.454296348148141</v>
      </c>
    </row>
    <row r="297" spans="6:57" x14ac:dyDescent="0.25">
      <c r="F297" s="9"/>
      <c r="G297" s="21">
        <v>0.27481100000000003</v>
      </c>
      <c r="H297" s="21">
        <v>8.0797000000000008</v>
      </c>
      <c r="I297" s="21">
        <v>-1.4294400000000001E-2</v>
      </c>
      <c r="J297" s="21">
        <v>287</v>
      </c>
      <c r="K297" s="21">
        <v>0.274231</v>
      </c>
      <c r="L297">
        <f t="shared" si="48"/>
        <v>17.647407407407407</v>
      </c>
      <c r="M297">
        <f t="shared" si="49"/>
        <v>4.8497016770370376</v>
      </c>
      <c r="N297" s="9"/>
      <c r="O297" s="21">
        <v>1.34521</v>
      </c>
      <c r="P297" s="21">
        <v>11.7378</v>
      </c>
      <c r="Q297" s="21">
        <v>-1.2799100000000001E-2</v>
      </c>
      <c r="R297" s="21">
        <v>287</v>
      </c>
      <c r="S297" s="21">
        <v>1.3443000000000001</v>
      </c>
      <c r="T297">
        <f t="shared" si="50"/>
        <v>15.801358024691359</v>
      </c>
      <c r="U297">
        <f t="shared" si="51"/>
        <v>21.256144828395062</v>
      </c>
      <c r="X297" s="9"/>
      <c r="Y297" s="21">
        <v>0.27481100000000003</v>
      </c>
      <c r="Z297" s="21">
        <v>17.113900000000001</v>
      </c>
      <c r="AA297" s="21">
        <v>-1.4114399999999999E-2</v>
      </c>
      <c r="AB297" s="21">
        <v>287</v>
      </c>
      <c r="AC297" s="21">
        <v>0.27413900000000002</v>
      </c>
      <c r="AD297">
        <f t="shared" si="52"/>
        <v>17.425185185185182</v>
      </c>
      <c r="AE297">
        <f t="shared" si="53"/>
        <v>4.7886325659259255</v>
      </c>
      <c r="AF297" s="9"/>
      <c r="AG297" s="21">
        <v>1.34521</v>
      </c>
      <c r="AH297" s="21">
        <v>20.771999999999998</v>
      </c>
      <c r="AI297" s="21">
        <v>-1.2908899999999999E-2</v>
      </c>
      <c r="AJ297" s="21">
        <v>287</v>
      </c>
      <c r="AK297" s="21">
        <v>1.3443000000000001</v>
      </c>
      <c r="AL297">
        <f t="shared" si="54"/>
        <v>15.936913580246911</v>
      </c>
      <c r="AM297">
        <f t="shared" si="55"/>
        <v>21.438495517283947</v>
      </c>
      <c r="AP297" s="9"/>
      <c r="AQ297" s="21">
        <v>0.27481100000000003</v>
      </c>
      <c r="AR297" s="21">
        <v>26.142099999999999</v>
      </c>
      <c r="AS297" s="21">
        <v>-1.4151E-2</v>
      </c>
      <c r="AT297" s="21">
        <v>287</v>
      </c>
      <c r="AU297" s="21">
        <v>0.27413900000000002</v>
      </c>
      <c r="AV297">
        <f t="shared" si="56"/>
        <v>17.470370370370368</v>
      </c>
      <c r="AW297">
        <f t="shared" si="57"/>
        <v>4.8010499518518515</v>
      </c>
      <c r="AX297" s="9"/>
      <c r="AY297" s="21">
        <v>1.34521</v>
      </c>
      <c r="AZ297" s="21">
        <v>29.8002</v>
      </c>
      <c r="BA297" s="21">
        <v>-1.29242E-2</v>
      </c>
      <c r="BB297" s="21">
        <v>287</v>
      </c>
      <c r="BC297" s="21">
        <v>1.3443000000000001</v>
      </c>
      <c r="BD297">
        <f t="shared" si="58"/>
        <v>15.955802469135801</v>
      </c>
      <c r="BE297">
        <f t="shared" si="59"/>
        <v>21.463905039506169</v>
      </c>
    </row>
    <row r="298" spans="6:57" x14ac:dyDescent="0.25">
      <c r="F298" s="9"/>
      <c r="G298" s="21">
        <v>0.26977499999999999</v>
      </c>
      <c r="H298" s="21">
        <v>8.0897699999999997</v>
      </c>
      <c r="I298" s="21">
        <v>-1.4294400000000001E-2</v>
      </c>
      <c r="J298" s="21">
        <v>288</v>
      </c>
      <c r="K298" s="21">
        <v>0.26919599999999999</v>
      </c>
      <c r="L298">
        <f t="shared" si="48"/>
        <v>17.647407407407407</v>
      </c>
      <c r="M298">
        <f t="shared" si="49"/>
        <v>4.7608293333333327</v>
      </c>
      <c r="N298" s="9"/>
      <c r="O298" s="21">
        <v>1.35025</v>
      </c>
      <c r="P298" s="21">
        <v>11.7478</v>
      </c>
      <c r="Q298" s="21">
        <v>-1.27533E-2</v>
      </c>
      <c r="R298" s="21">
        <v>288</v>
      </c>
      <c r="S298" s="21">
        <v>1.34918</v>
      </c>
      <c r="T298">
        <f t="shared" si="50"/>
        <v>15.744814814814816</v>
      </c>
      <c r="U298">
        <f t="shared" si="51"/>
        <v>21.259436203703704</v>
      </c>
      <c r="X298" s="9"/>
      <c r="Y298" s="21">
        <v>0.26977499999999999</v>
      </c>
      <c r="Z298" s="21">
        <v>17.123999999999999</v>
      </c>
      <c r="AA298" s="21">
        <v>-1.41174E-2</v>
      </c>
      <c r="AB298" s="21">
        <v>288</v>
      </c>
      <c r="AC298" s="21">
        <v>0.26919599999999999</v>
      </c>
      <c r="AD298">
        <f t="shared" si="52"/>
        <v>17.428888888888888</v>
      </c>
      <c r="AE298">
        <f t="shared" si="53"/>
        <v>4.7018784999999994</v>
      </c>
      <c r="AF298" s="9"/>
      <c r="AG298" s="21">
        <v>1.35025</v>
      </c>
      <c r="AH298" s="21">
        <v>20.782</v>
      </c>
      <c r="AI298" s="21">
        <v>-1.28632E-2</v>
      </c>
      <c r="AJ298" s="21">
        <v>288</v>
      </c>
      <c r="AK298" s="21">
        <v>1.34979</v>
      </c>
      <c r="AL298">
        <f t="shared" si="54"/>
        <v>15.880493827160493</v>
      </c>
      <c r="AM298">
        <f t="shared" si="55"/>
        <v>21.442636790123455</v>
      </c>
      <c r="AP298" s="9"/>
      <c r="AQ298" s="21">
        <v>0.26977499999999999</v>
      </c>
      <c r="AR298" s="21">
        <v>26.152200000000001</v>
      </c>
      <c r="AS298" s="21">
        <v>-1.4157100000000001E-2</v>
      </c>
      <c r="AT298" s="21">
        <v>288</v>
      </c>
      <c r="AU298" s="21">
        <v>0.26925700000000002</v>
      </c>
      <c r="AV298">
        <f t="shared" si="56"/>
        <v>17.477901234567902</v>
      </c>
      <c r="AW298">
        <f t="shared" si="57"/>
        <v>4.7151008055555552</v>
      </c>
      <c r="AX298" s="9"/>
      <c r="AY298" s="21">
        <v>1.35025</v>
      </c>
      <c r="AZ298" s="21">
        <v>29.810300000000002</v>
      </c>
      <c r="BA298" s="21">
        <v>-1.28723E-2</v>
      </c>
      <c r="BB298" s="21">
        <v>288</v>
      </c>
      <c r="BC298" s="21">
        <v>1.3494900000000001</v>
      </c>
      <c r="BD298">
        <f t="shared" si="58"/>
        <v>15.891728395061728</v>
      </c>
      <c r="BE298">
        <f t="shared" si="59"/>
        <v>21.457806265432097</v>
      </c>
    </row>
    <row r="299" spans="6:57" x14ac:dyDescent="0.25">
      <c r="F299" s="9"/>
      <c r="G299" s="21">
        <v>0.26473999999999998</v>
      </c>
      <c r="H299" s="21">
        <v>8.0998400000000004</v>
      </c>
      <c r="I299" s="21">
        <v>-1.42883E-2</v>
      </c>
      <c r="J299" s="21">
        <v>289</v>
      </c>
      <c r="K299" s="21">
        <v>0.26416000000000001</v>
      </c>
      <c r="L299">
        <f t="shared" si="48"/>
        <v>17.639876543209876</v>
      </c>
      <c r="M299">
        <f t="shared" si="49"/>
        <v>4.6699809160493819</v>
      </c>
      <c r="N299" s="9"/>
      <c r="O299" s="21">
        <v>1.3552900000000001</v>
      </c>
      <c r="P299" s="21">
        <v>11.757899999999999</v>
      </c>
      <c r="Q299" s="21">
        <v>-1.27136E-2</v>
      </c>
      <c r="R299" s="21">
        <v>289</v>
      </c>
      <c r="S299" s="21">
        <v>1.3543700000000001</v>
      </c>
      <c r="T299">
        <f t="shared" si="50"/>
        <v>15.695802469135801</v>
      </c>
      <c r="U299">
        <f t="shared" si="51"/>
        <v>21.272364128395061</v>
      </c>
      <c r="X299" s="9"/>
      <c r="Y299" s="21">
        <v>0.26473999999999998</v>
      </c>
      <c r="Z299" s="21">
        <v>17.1341</v>
      </c>
      <c r="AA299" s="21">
        <v>-1.41266E-2</v>
      </c>
      <c r="AB299" s="21">
        <v>289</v>
      </c>
      <c r="AC299" s="21">
        <v>0.26416000000000001</v>
      </c>
      <c r="AD299">
        <f t="shared" si="52"/>
        <v>17.440246913580246</v>
      </c>
      <c r="AE299">
        <f t="shared" si="53"/>
        <v>4.6171309679012342</v>
      </c>
      <c r="AF299" s="9"/>
      <c r="AG299" s="21">
        <v>1.3552900000000001</v>
      </c>
      <c r="AH299" s="21">
        <v>20.792100000000001</v>
      </c>
      <c r="AI299" s="21">
        <v>-1.28174E-2</v>
      </c>
      <c r="AJ299" s="21">
        <v>289</v>
      </c>
      <c r="AK299" s="21">
        <v>1.3543700000000001</v>
      </c>
      <c r="AL299">
        <f t="shared" si="54"/>
        <v>15.82395061728395</v>
      </c>
      <c r="AM299">
        <f t="shared" si="55"/>
        <v>21.446042032098767</v>
      </c>
      <c r="AP299" s="9"/>
      <c r="AQ299" s="21">
        <v>0.26473999999999998</v>
      </c>
      <c r="AR299" s="21">
        <v>26.162299999999998</v>
      </c>
      <c r="AS299" s="21">
        <v>-1.41663E-2</v>
      </c>
      <c r="AT299" s="21">
        <v>289</v>
      </c>
      <c r="AU299" s="21">
        <v>0.26412999999999998</v>
      </c>
      <c r="AV299">
        <f t="shared" si="56"/>
        <v>17.489259259259256</v>
      </c>
      <c r="AW299">
        <f t="shared" si="57"/>
        <v>4.6301064962962952</v>
      </c>
      <c r="AX299" s="9"/>
      <c r="AY299" s="21">
        <v>1.3552900000000001</v>
      </c>
      <c r="AZ299" s="21">
        <v>29.8203</v>
      </c>
      <c r="BA299" s="21">
        <v>-1.28174E-2</v>
      </c>
      <c r="BB299" s="21">
        <v>289</v>
      </c>
      <c r="BC299" s="21">
        <v>1.3543700000000001</v>
      </c>
      <c r="BD299">
        <f t="shared" si="58"/>
        <v>15.82395061728395</v>
      </c>
      <c r="BE299">
        <f t="shared" si="59"/>
        <v>21.446042032098767</v>
      </c>
    </row>
    <row r="300" spans="6:57" x14ac:dyDescent="0.25">
      <c r="F300" s="9"/>
      <c r="G300" s="21">
        <v>0.25970500000000002</v>
      </c>
      <c r="H300" s="21">
        <v>8.1099099999999993</v>
      </c>
      <c r="I300" s="21">
        <v>-1.4285300000000001E-2</v>
      </c>
      <c r="J300" s="21">
        <v>290</v>
      </c>
      <c r="K300" s="21">
        <v>0.25912499999999999</v>
      </c>
      <c r="L300">
        <f t="shared" si="48"/>
        <v>17.636172839506173</v>
      </c>
      <c r="M300">
        <f t="shared" si="49"/>
        <v>4.5802022672839513</v>
      </c>
      <c r="N300" s="9"/>
      <c r="O300" s="21">
        <v>1.36032</v>
      </c>
      <c r="P300" s="21">
        <v>11.768000000000001</v>
      </c>
      <c r="Q300" s="21">
        <v>-1.26617E-2</v>
      </c>
      <c r="R300" s="21">
        <v>290</v>
      </c>
      <c r="S300" s="21">
        <v>1.3595600000000001</v>
      </c>
      <c r="T300">
        <f t="shared" si="50"/>
        <v>15.631728395061728</v>
      </c>
      <c r="U300">
        <f t="shared" si="51"/>
        <v>21.264152770370369</v>
      </c>
      <c r="X300" s="9"/>
      <c r="Y300" s="21">
        <v>0.25970500000000002</v>
      </c>
      <c r="Z300" s="21">
        <v>17.144100000000002</v>
      </c>
      <c r="AA300" s="21">
        <v>-1.41418E-2</v>
      </c>
      <c r="AB300" s="21">
        <v>290</v>
      </c>
      <c r="AC300" s="21">
        <v>0.25909399999999999</v>
      </c>
      <c r="AD300">
        <f t="shared" si="52"/>
        <v>17.45901234567901</v>
      </c>
      <c r="AE300">
        <f t="shared" si="53"/>
        <v>4.5341928012345676</v>
      </c>
      <c r="AF300" s="9"/>
      <c r="AG300" s="21">
        <v>1.36032</v>
      </c>
      <c r="AH300" s="21">
        <v>20.802199999999999</v>
      </c>
      <c r="AI300" s="21">
        <v>-1.2777699999999999E-2</v>
      </c>
      <c r="AJ300" s="21">
        <v>290</v>
      </c>
      <c r="AK300" s="21">
        <v>1.3592500000000001</v>
      </c>
      <c r="AL300">
        <f t="shared" si="54"/>
        <v>15.774938271604935</v>
      </c>
      <c r="AM300">
        <f t="shared" si="55"/>
        <v>21.458964029629623</v>
      </c>
      <c r="AP300" s="9"/>
      <c r="AQ300" s="21">
        <v>0.25970500000000002</v>
      </c>
      <c r="AR300" s="21">
        <v>26.1724</v>
      </c>
      <c r="AS300" s="21">
        <v>-1.41785E-2</v>
      </c>
      <c r="AT300" s="21">
        <v>290</v>
      </c>
      <c r="AU300" s="21">
        <v>0.25903300000000001</v>
      </c>
      <c r="AV300">
        <f t="shared" si="56"/>
        <v>17.504320987654321</v>
      </c>
      <c r="AW300">
        <f t="shared" si="57"/>
        <v>4.5459596820987658</v>
      </c>
      <c r="AX300" s="9"/>
      <c r="AY300" s="21">
        <v>1.36032</v>
      </c>
      <c r="AZ300" s="21">
        <v>29.830400000000001</v>
      </c>
      <c r="BA300" s="21">
        <v>-1.2765500000000001E-2</v>
      </c>
      <c r="BB300" s="21">
        <v>290</v>
      </c>
      <c r="BC300" s="21">
        <v>1.3598600000000001</v>
      </c>
      <c r="BD300">
        <f t="shared" si="58"/>
        <v>15.759876543209876</v>
      </c>
      <c r="BE300">
        <f t="shared" si="59"/>
        <v>21.438475259259256</v>
      </c>
    </row>
    <row r="301" spans="6:57" x14ac:dyDescent="0.25">
      <c r="F301" s="9"/>
      <c r="G301" s="21">
        <v>0.25466899999999998</v>
      </c>
      <c r="H301" s="21">
        <v>8.1199899999999996</v>
      </c>
      <c r="I301" s="21">
        <v>-1.4294400000000001E-2</v>
      </c>
      <c r="J301" s="21">
        <v>291</v>
      </c>
      <c r="K301" s="21">
        <v>0.25405899999999998</v>
      </c>
      <c r="L301">
        <f t="shared" si="48"/>
        <v>17.647407407407407</v>
      </c>
      <c r="M301">
        <f t="shared" si="49"/>
        <v>4.4942475970370364</v>
      </c>
      <c r="N301" s="9"/>
      <c r="O301" s="21">
        <v>1.3653599999999999</v>
      </c>
      <c r="P301" s="21">
        <v>11.778</v>
      </c>
      <c r="Q301" s="21">
        <v>-1.26099E-2</v>
      </c>
      <c r="R301" s="21">
        <v>291</v>
      </c>
      <c r="S301" s="21">
        <v>1.3644400000000001</v>
      </c>
      <c r="T301">
        <f t="shared" si="50"/>
        <v>15.567777777777778</v>
      </c>
      <c r="U301">
        <f t="shared" si="51"/>
        <v>21.255621066666667</v>
      </c>
      <c r="X301" s="9"/>
      <c r="Y301" s="21">
        <v>0.25466899999999998</v>
      </c>
      <c r="Z301" s="21">
        <v>17.154199999999999</v>
      </c>
      <c r="AA301" s="21">
        <v>-1.4157100000000001E-2</v>
      </c>
      <c r="AB301" s="21">
        <v>291</v>
      </c>
      <c r="AC301" s="21">
        <v>0.25405899999999998</v>
      </c>
      <c r="AD301">
        <f t="shared" si="52"/>
        <v>17.477901234567902</v>
      </c>
      <c r="AE301">
        <f t="shared" si="53"/>
        <v>4.4510796295061725</v>
      </c>
      <c r="AF301" s="9"/>
      <c r="AG301" s="21">
        <v>1.3653599999999999</v>
      </c>
      <c r="AH301" s="21">
        <v>20.8123</v>
      </c>
      <c r="AI301" s="21">
        <v>-1.2731900000000001E-2</v>
      </c>
      <c r="AJ301" s="21">
        <v>291</v>
      </c>
      <c r="AK301" s="21">
        <v>1.3650500000000001</v>
      </c>
      <c r="AL301">
        <f t="shared" si="54"/>
        <v>15.718395061728396</v>
      </c>
      <c r="AM301">
        <f t="shared" si="55"/>
        <v>21.461267881481483</v>
      </c>
      <c r="AP301" s="9"/>
      <c r="AQ301" s="21">
        <v>0.25466899999999998</v>
      </c>
      <c r="AR301" s="21">
        <v>26.182400000000001</v>
      </c>
      <c r="AS301" s="21">
        <v>-1.41785E-2</v>
      </c>
      <c r="AT301" s="21">
        <v>291</v>
      </c>
      <c r="AU301" s="21">
        <v>0.25405899999999998</v>
      </c>
      <c r="AV301">
        <f t="shared" si="56"/>
        <v>17.504320987654321</v>
      </c>
      <c r="AW301">
        <f t="shared" si="57"/>
        <v>4.457807921604938</v>
      </c>
      <c r="AX301" s="9"/>
      <c r="AY301" s="21">
        <v>1.3653599999999999</v>
      </c>
      <c r="AZ301" s="21">
        <v>29.840499999999999</v>
      </c>
      <c r="BA301" s="21">
        <v>-1.2704500000000001E-2</v>
      </c>
      <c r="BB301" s="21">
        <v>291</v>
      </c>
      <c r="BC301" s="21">
        <v>1.3650500000000001</v>
      </c>
      <c r="BD301">
        <f t="shared" si="58"/>
        <v>15.684567901234566</v>
      </c>
      <c r="BE301">
        <f t="shared" si="59"/>
        <v>21.415081629629626</v>
      </c>
    </row>
    <row r="302" spans="6:57" x14ac:dyDescent="0.25">
      <c r="F302" s="9"/>
      <c r="G302" s="21">
        <v>0.24963399999999999</v>
      </c>
      <c r="H302" s="21">
        <v>8.1300600000000003</v>
      </c>
      <c r="I302" s="21">
        <v>-1.4306599999999999E-2</v>
      </c>
      <c r="J302" s="21">
        <v>292</v>
      </c>
      <c r="K302" s="21">
        <v>0.249084</v>
      </c>
      <c r="L302">
        <f t="shared" si="48"/>
        <v>17.662469135802468</v>
      </c>
      <c r="M302">
        <f t="shared" si="49"/>
        <v>4.4091528202469128</v>
      </c>
      <c r="N302" s="9"/>
      <c r="O302" s="21">
        <v>1.37039</v>
      </c>
      <c r="P302" s="21">
        <v>11.7881</v>
      </c>
      <c r="Q302" s="21">
        <v>-1.2558E-2</v>
      </c>
      <c r="R302" s="21">
        <v>292</v>
      </c>
      <c r="S302" s="21">
        <v>1.3693200000000001</v>
      </c>
      <c r="T302">
        <f t="shared" si="50"/>
        <v>15.503703703703701</v>
      </c>
      <c r="U302">
        <f t="shared" si="51"/>
        <v>21.246120518518516</v>
      </c>
      <c r="X302" s="9"/>
      <c r="Y302" s="21">
        <v>0.24963399999999999</v>
      </c>
      <c r="Z302" s="21">
        <v>17.164300000000001</v>
      </c>
      <c r="AA302" s="21">
        <v>-1.41846E-2</v>
      </c>
      <c r="AB302" s="21">
        <v>292</v>
      </c>
      <c r="AC302" s="21">
        <v>0.24902299999999999</v>
      </c>
      <c r="AD302">
        <f t="shared" si="52"/>
        <v>17.511851851851851</v>
      </c>
      <c r="AE302">
        <f t="shared" si="53"/>
        <v>4.371553625185185</v>
      </c>
      <c r="AF302" s="9"/>
      <c r="AG302" s="21">
        <v>1.37039</v>
      </c>
      <c r="AH302" s="21">
        <v>20.822299999999998</v>
      </c>
      <c r="AI302" s="21">
        <v>-1.2670900000000001E-2</v>
      </c>
      <c r="AJ302" s="21">
        <v>292</v>
      </c>
      <c r="AK302" s="21">
        <v>1.3702399999999999</v>
      </c>
      <c r="AL302">
        <f t="shared" si="54"/>
        <v>15.643086419753088</v>
      </c>
      <c r="AM302">
        <f t="shared" si="55"/>
        <v>21.437129198765433</v>
      </c>
      <c r="AP302" s="9"/>
      <c r="AQ302" s="21">
        <v>0.24963399999999999</v>
      </c>
      <c r="AR302" s="21">
        <v>26.192499999999999</v>
      </c>
      <c r="AS302" s="21">
        <v>-1.41724E-2</v>
      </c>
      <c r="AT302" s="21">
        <v>292</v>
      </c>
      <c r="AU302" s="21">
        <v>0.24896199999999999</v>
      </c>
      <c r="AV302">
        <f t="shared" si="56"/>
        <v>17.496790123456787</v>
      </c>
      <c r="AW302">
        <f t="shared" si="57"/>
        <v>4.367793705679011</v>
      </c>
      <c r="AX302" s="9"/>
      <c r="AY302" s="21">
        <v>1.37039</v>
      </c>
      <c r="AZ302" s="21">
        <v>29.8505</v>
      </c>
      <c r="BA302" s="21">
        <v>-1.26465E-2</v>
      </c>
      <c r="BB302" s="21">
        <v>292</v>
      </c>
      <c r="BC302" s="21">
        <v>1.3693200000000001</v>
      </c>
      <c r="BD302">
        <f t="shared" si="58"/>
        <v>15.612962962962962</v>
      </c>
      <c r="BE302">
        <f t="shared" si="59"/>
        <v>21.395848314814813</v>
      </c>
    </row>
    <row r="303" spans="6:57" x14ac:dyDescent="0.25">
      <c r="F303" s="9"/>
      <c r="G303" s="21">
        <v>0.24459800000000001</v>
      </c>
      <c r="H303" s="21">
        <v>8.1401299999999992</v>
      </c>
      <c r="I303" s="21">
        <v>-1.43036E-2</v>
      </c>
      <c r="J303" s="21">
        <v>293</v>
      </c>
      <c r="K303" s="21">
        <v>0.24398800000000001</v>
      </c>
      <c r="L303">
        <f t="shared" si="48"/>
        <v>17.658765432098765</v>
      </c>
      <c r="M303">
        <f t="shared" si="49"/>
        <v>4.3192987071604936</v>
      </c>
      <c r="N303" s="9"/>
      <c r="O303" s="21">
        <v>1.3754299999999999</v>
      </c>
      <c r="P303" s="21">
        <v>11.7982</v>
      </c>
      <c r="Q303" s="21">
        <v>-1.24939E-2</v>
      </c>
      <c r="R303" s="21">
        <v>293</v>
      </c>
      <c r="S303" s="21">
        <v>1.3748199999999999</v>
      </c>
      <c r="T303">
        <f t="shared" si="50"/>
        <v>15.424567901234568</v>
      </c>
      <c r="U303">
        <f t="shared" si="51"/>
        <v>21.21541342839506</v>
      </c>
      <c r="X303" s="9"/>
      <c r="Y303" s="21">
        <v>0.24459800000000001</v>
      </c>
      <c r="Z303" s="21">
        <v>17.174299999999999</v>
      </c>
      <c r="AA303" s="21">
        <v>-1.41937E-2</v>
      </c>
      <c r="AB303" s="21">
        <v>293</v>
      </c>
      <c r="AC303" s="21">
        <v>0.24401900000000001</v>
      </c>
      <c r="AD303">
        <f t="shared" si="52"/>
        <v>17.523086419753085</v>
      </c>
      <c r="AE303">
        <f t="shared" si="53"/>
        <v>4.2861118920987655</v>
      </c>
      <c r="AF303" s="9"/>
      <c r="AG303" s="21">
        <v>1.3754299999999999</v>
      </c>
      <c r="AH303" s="21">
        <v>20.8324</v>
      </c>
      <c r="AI303" s="21">
        <v>-1.26068E-2</v>
      </c>
      <c r="AJ303" s="21">
        <v>293</v>
      </c>
      <c r="AK303" s="21">
        <v>1.3748199999999999</v>
      </c>
      <c r="AL303">
        <f t="shared" si="54"/>
        <v>15.56395061728395</v>
      </c>
      <c r="AM303">
        <f t="shared" si="55"/>
        <v>21.407124597530863</v>
      </c>
      <c r="AP303" s="9"/>
      <c r="AQ303" s="21">
        <v>0.24459800000000001</v>
      </c>
      <c r="AR303" s="21">
        <v>26.2026</v>
      </c>
      <c r="AS303" s="21">
        <v>-1.41663E-2</v>
      </c>
      <c r="AT303" s="21">
        <v>293</v>
      </c>
      <c r="AU303" s="21">
        <v>0.24395800000000001</v>
      </c>
      <c r="AV303">
        <f t="shared" si="56"/>
        <v>17.489259259259256</v>
      </c>
      <c r="AW303">
        <f t="shared" si="57"/>
        <v>4.2778378362962961</v>
      </c>
      <c r="AX303" s="9"/>
      <c r="AY303" s="21">
        <v>1.3754299999999999</v>
      </c>
      <c r="AZ303" s="21">
        <v>29.860600000000002</v>
      </c>
      <c r="BA303" s="21">
        <v>-1.2594599999999999E-2</v>
      </c>
      <c r="BB303" s="21">
        <v>293</v>
      </c>
      <c r="BC303" s="21">
        <v>1.3745099999999999</v>
      </c>
      <c r="BD303">
        <f t="shared" si="58"/>
        <v>15.548888888888886</v>
      </c>
      <c r="BE303">
        <f t="shared" si="59"/>
        <v>21.386408244444439</v>
      </c>
    </row>
    <row r="304" spans="6:57" x14ac:dyDescent="0.25">
      <c r="F304" s="9"/>
      <c r="G304" s="21">
        <v>0.239563</v>
      </c>
      <c r="H304" s="21">
        <v>8.1501999999999999</v>
      </c>
      <c r="I304" s="21">
        <v>-1.43097E-2</v>
      </c>
      <c r="J304" s="21">
        <v>294</v>
      </c>
      <c r="K304" s="21">
        <v>0.239014</v>
      </c>
      <c r="L304">
        <f t="shared" si="48"/>
        <v>17.666296296296295</v>
      </c>
      <c r="M304">
        <f t="shared" si="49"/>
        <v>4.2321909396296293</v>
      </c>
      <c r="N304" s="9"/>
      <c r="O304" s="21">
        <v>1.38046</v>
      </c>
      <c r="P304" s="21">
        <v>11.808299999999999</v>
      </c>
      <c r="Q304" s="21">
        <v>-1.24298E-2</v>
      </c>
      <c r="R304" s="21">
        <v>294</v>
      </c>
      <c r="S304" s="21">
        <v>1.38</v>
      </c>
      <c r="T304">
        <f t="shared" si="50"/>
        <v>15.34543209876543</v>
      </c>
      <c r="U304">
        <f t="shared" si="51"/>
        <v>21.183755195061725</v>
      </c>
      <c r="X304" s="9"/>
      <c r="Y304" s="21">
        <v>0.239563</v>
      </c>
      <c r="Z304" s="21">
        <v>17.1844</v>
      </c>
      <c r="AA304" s="21">
        <v>-1.41876E-2</v>
      </c>
      <c r="AB304" s="21">
        <v>294</v>
      </c>
      <c r="AC304" s="21">
        <v>0.238922</v>
      </c>
      <c r="AD304">
        <f t="shared" si="52"/>
        <v>17.515555555555554</v>
      </c>
      <c r="AE304">
        <f t="shared" si="53"/>
        <v>4.1960790355555551</v>
      </c>
      <c r="AF304" s="9"/>
      <c r="AG304" s="21">
        <v>1.38046</v>
      </c>
      <c r="AH304" s="21">
        <v>20.842500000000001</v>
      </c>
      <c r="AI304" s="21">
        <v>-1.2545799999999999E-2</v>
      </c>
      <c r="AJ304" s="21">
        <v>294</v>
      </c>
      <c r="AK304" s="21">
        <v>1.3796999999999999</v>
      </c>
      <c r="AL304">
        <f t="shared" si="54"/>
        <v>15.48864197530864</v>
      </c>
      <c r="AM304">
        <f t="shared" si="55"/>
        <v>21.381450701234566</v>
      </c>
      <c r="AP304" s="9"/>
      <c r="AQ304" s="21">
        <v>0.239563</v>
      </c>
      <c r="AR304" s="21">
        <v>26.212599999999998</v>
      </c>
      <c r="AS304" s="21">
        <v>-1.4151E-2</v>
      </c>
      <c r="AT304" s="21">
        <v>294</v>
      </c>
      <c r="AU304" s="21">
        <v>0.238983</v>
      </c>
      <c r="AV304">
        <f t="shared" si="56"/>
        <v>17.470370370370368</v>
      </c>
      <c r="AW304">
        <f t="shared" si="57"/>
        <v>4.1852543370370361</v>
      </c>
      <c r="AX304" s="9"/>
      <c r="AY304" s="21">
        <v>1.38046</v>
      </c>
      <c r="AZ304" s="21">
        <v>29.870699999999999</v>
      </c>
      <c r="BA304" s="21">
        <v>-1.25305E-2</v>
      </c>
      <c r="BB304" s="21">
        <v>294</v>
      </c>
      <c r="BC304" s="21">
        <v>1.3796999999999999</v>
      </c>
      <c r="BD304">
        <f t="shared" si="58"/>
        <v>15.469753086419752</v>
      </c>
      <c r="BE304">
        <f t="shared" si="59"/>
        <v>21.355375345679011</v>
      </c>
    </row>
    <row r="305" spans="6:57" x14ac:dyDescent="0.25">
      <c r="F305" s="9"/>
      <c r="G305" s="21">
        <v>0.23452799999999999</v>
      </c>
      <c r="H305" s="21">
        <v>8.1602700000000006</v>
      </c>
      <c r="I305" s="21">
        <v>-1.4306599999999999E-2</v>
      </c>
      <c r="J305" s="21">
        <v>295</v>
      </c>
      <c r="K305" s="21">
        <v>0.23394799999999999</v>
      </c>
      <c r="L305">
        <f t="shared" si="48"/>
        <v>17.662469135802468</v>
      </c>
      <c r="M305">
        <f t="shared" si="49"/>
        <v>4.1423435614814812</v>
      </c>
      <c r="N305" s="9"/>
      <c r="O305" s="21">
        <v>1.3855</v>
      </c>
      <c r="P305" s="21">
        <v>11.818300000000001</v>
      </c>
      <c r="Q305" s="21">
        <v>-1.2374899999999999E-2</v>
      </c>
      <c r="R305" s="21">
        <v>295</v>
      </c>
      <c r="S305" s="21">
        <v>1.38489</v>
      </c>
      <c r="T305">
        <f t="shared" si="50"/>
        <v>15.277654320987653</v>
      </c>
      <c r="U305">
        <f t="shared" si="51"/>
        <v>21.167190061728391</v>
      </c>
      <c r="X305" s="9"/>
      <c r="Y305" s="21">
        <v>0.23452799999999999</v>
      </c>
      <c r="Z305" s="21">
        <v>17.194500000000001</v>
      </c>
      <c r="AA305" s="21">
        <v>-1.41876E-2</v>
      </c>
      <c r="AB305" s="21">
        <v>295</v>
      </c>
      <c r="AC305" s="21">
        <v>0.23394799999999999</v>
      </c>
      <c r="AD305">
        <f t="shared" si="52"/>
        <v>17.515555555555554</v>
      </c>
      <c r="AE305">
        <f t="shared" si="53"/>
        <v>4.1078882133333332</v>
      </c>
      <c r="AF305" s="9"/>
      <c r="AG305" s="21">
        <v>1.3855</v>
      </c>
      <c r="AH305" s="21">
        <v>20.852499999999999</v>
      </c>
      <c r="AI305" s="21">
        <v>-1.2472499999999999E-2</v>
      </c>
      <c r="AJ305" s="21">
        <v>295</v>
      </c>
      <c r="AK305" s="21">
        <v>1.3845799999999999</v>
      </c>
      <c r="AL305">
        <f t="shared" si="54"/>
        <v>15.398148148148147</v>
      </c>
      <c r="AM305">
        <f t="shared" si="55"/>
        <v>21.334134259259258</v>
      </c>
      <c r="AP305" s="9"/>
      <c r="AQ305" s="21">
        <v>0.23452799999999999</v>
      </c>
      <c r="AR305" s="21">
        <v>26.2227</v>
      </c>
      <c r="AS305" s="21">
        <v>-1.41449E-2</v>
      </c>
      <c r="AT305" s="21">
        <v>295</v>
      </c>
      <c r="AU305" s="21">
        <v>0.23391700000000001</v>
      </c>
      <c r="AV305">
        <f t="shared" si="56"/>
        <v>17.462839506172838</v>
      </c>
      <c r="AW305">
        <f t="shared" si="57"/>
        <v>4.0955248237037027</v>
      </c>
      <c r="AX305" s="9"/>
      <c r="AY305" s="21">
        <v>1.3855</v>
      </c>
      <c r="AZ305" s="21">
        <v>29.880800000000001</v>
      </c>
      <c r="BA305" s="21">
        <v>-1.2472499999999999E-2</v>
      </c>
      <c r="BB305" s="21">
        <v>295</v>
      </c>
      <c r="BC305" s="21">
        <v>1.3845799999999999</v>
      </c>
      <c r="BD305">
        <f t="shared" si="58"/>
        <v>15.398148148148147</v>
      </c>
      <c r="BE305">
        <f t="shared" si="59"/>
        <v>21.334134259259258</v>
      </c>
    </row>
    <row r="306" spans="6:57" x14ac:dyDescent="0.25">
      <c r="F306" s="9"/>
      <c r="G306" s="21">
        <v>0.229492</v>
      </c>
      <c r="H306" s="21">
        <v>8.1703399999999995</v>
      </c>
      <c r="I306" s="21">
        <v>-1.4306599999999999E-2</v>
      </c>
      <c r="J306" s="21">
        <v>296</v>
      </c>
      <c r="K306" s="21">
        <v>0.228912</v>
      </c>
      <c r="L306">
        <f t="shared" si="48"/>
        <v>17.662469135802468</v>
      </c>
      <c r="M306">
        <f t="shared" si="49"/>
        <v>4.0533953669135796</v>
      </c>
      <c r="N306" s="9"/>
      <c r="O306" s="21">
        <v>1.39053</v>
      </c>
      <c r="P306" s="21">
        <v>11.8284</v>
      </c>
      <c r="Q306" s="21">
        <v>-1.23108E-2</v>
      </c>
      <c r="R306" s="21">
        <v>296</v>
      </c>
      <c r="S306" s="21">
        <v>1.39008</v>
      </c>
      <c r="T306">
        <f t="shared" si="50"/>
        <v>15.198518518518517</v>
      </c>
      <c r="U306">
        <f t="shared" si="51"/>
        <v>21.133995955555555</v>
      </c>
      <c r="X306" s="9"/>
      <c r="Y306" s="21">
        <v>0.229492</v>
      </c>
      <c r="Z306" s="21">
        <v>17.204599999999999</v>
      </c>
      <c r="AA306" s="21">
        <v>-1.41846E-2</v>
      </c>
      <c r="AB306" s="21">
        <v>296</v>
      </c>
      <c r="AC306" s="21">
        <v>0.228912</v>
      </c>
      <c r="AD306">
        <f t="shared" si="52"/>
        <v>17.511851851851851</v>
      </c>
      <c r="AE306">
        <f t="shared" si="53"/>
        <v>4.0188299051851848</v>
      </c>
      <c r="AF306" s="9"/>
      <c r="AG306" s="21">
        <v>1.39053</v>
      </c>
      <c r="AH306" s="21">
        <v>20.8626</v>
      </c>
      <c r="AI306" s="21">
        <v>-1.24023E-2</v>
      </c>
      <c r="AJ306" s="21">
        <v>296</v>
      </c>
      <c r="AK306" s="21">
        <v>1.3897699999999999</v>
      </c>
      <c r="AL306">
        <f t="shared" si="54"/>
        <v>15.311481481481479</v>
      </c>
      <c r="AM306">
        <f t="shared" si="55"/>
        <v>21.291074344444443</v>
      </c>
      <c r="AP306" s="9"/>
      <c r="AQ306" s="21">
        <v>0.229492</v>
      </c>
      <c r="AR306" s="21">
        <v>26.232800000000001</v>
      </c>
      <c r="AS306" s="21">
        <v>-1.41449E-2</v>
      </c>
      <c r="AT306" s="21">
        <v>296</v>
      </c>
      <c r="AU306" s="21">
        <v>0.22894300000000001</v>
      </c>
      <c r="AV306">
        <f t="shared" si="56"/>
        <v>17.462839506172838</v>
      </c>
      <c r="AW306">
        <f t="shared" si="57"/>
        <v>4.0075819639506172</v>
      </c>
      <c r="AX306" s="9"/>
      <c r="AY306" s="21">
        <v>1.39053</v>
      </c>
      <c r="AZ306" s="21">
        <v>29.890799999999999</v>
      </c>
      <c r="BA306" s="21">
        <v>-1.24054E-2</v>
      </c>
      <c r="BB306" s="21">
        <v>296</v>
      </c>
      <c r="BC306" s="21">
        <v>1.3897699999999999</v>
      </c>
      <c r="BD306">
        <f t="shared" si="58"/>
        <v>15.315308641975308</v>
      </c>
      <c r="BE306">
        <f t="shared" si="59"/>
        <v>21.296396125925927</v>
      </c>
    </row>
    <row r="307" spans="6:57" x14ac:dyDescent="0.25">
      <c r="F307" s="9"/>
      <c r="G307" s="21">
        <v>0.22445699999999999</v>
      </c>
      <c r="H307" s="21">
        <v>8.1804100000000002</v>
      </c>
      <c r="I307" s="21">
        <v>-1.43158E-2</v>
      </c>
      <c r="J307" s="21">
        <v>297</v>
      </c>
      <c r="K307" s="21">
        <v>0.22384599999999999</v>
      </c>
      <c r="L307">
        <f t="shared" si="48"/>
        <v>17.673827160493826</v>
      </c>
      <c r="M307">
        <f t="shared" si="49"/>
        <v>3.9670142229629626</v>
      </c>
      <c r="N307" s="9"/>
      <c r="O307" s="21">
        <v>1.39557</v>
      </c>
      <c r="P307" s="21">
        <v>11.8385</v>
      </c>
      <c r="Q307" s="21">
        <v>-1.2246699999999999E-2</v>
      </c>
      <c r="R307" s="21">
        <v>297</v>
      </c>
      <c r="S307" s="21">
        <v>1.39496</v>
      </c>
      <c r="T307">
        <f t="shared" si="50"/>
        <v>15.11938271604938</v>
      </c>
      <c r="U307">
        <f t="shared" si="51"/>
        <v>21.100156937037031</v>
      </c>
      <c r="X307" s="9"/>
      <c r="Y307" s="21">
        <v>0.22445699999999999</v>
      </c>
      <c r="Z307" s="21">
        <v>17.214600000000001</v>
      </c>
      <c r="AA307" s="21">
        <v>-1.41876E-2</v>
      </c>
      <c r="AB307" s="21">
        <v>297</v>
      </c>
      <c r="AC307" s="21">
        <v>0.223999</v>
      </c>
      <c r="AD307">
        <f t="shared" si="52"/>
        <v>17.515555555555554</v>
      </c>
      <c r="AE307">
        <f t="shared" si="53"/>
        <v>3.9314890533333329</v>
      </c>
      <c r="AF307" s="9"/>
      <c r="AG307" s="21">
        <v>1.39557</v>
      </c>
      <c r="AH307" s="21">
        <v>20.872699999999998</v>
      </c>
      <c r="AI307" s="21">
        <v>-1.2329100000000001E-2</v>
      </c>
      <c r="AJ307" s="21">
        <v>297</v>
      </c>
      <c r="AK307" s="21">
        <v>1.39496</v>
      </c>
      <c r="AL307">
        <f t="shared" si="54"/>
        <v>15.22111111111111</v>
      </c>
      <c r="AM307">
        <f t="shared" si="55"/>
        <v>21.242126033333331</v>
      </c>
      <c r="AP307" s="9"/>
      <c r="AQ307" s="21">
        <v>0.22445699999999999</v>
      </c>
      <c r="AR307" s="21">
        <v>26.242899999999999</v>
      </c>
      <c r="AS307" s="21">
        <v>-1.4157100000000001E-2</v>
      </c>
      <c r="AT307" s="21">
        <v>297</v>
      </c>
      <c r="AU307" s="21">
        <v>0.22381599999999999</v>
      </c>
      <c r="AV307">
        <f t="shared" si="56"/>
        <v>17.477901234567902</v>
      </c>
      <c r="AW307">
        <f t="shared" si="57"/>
        <v>3.9230372774074076</v>
      </c>
      <c r="AX307" s="9"/>
      <c r="AY307" s="21">
        <v>1.39557</v>
      </c>
      <c r="AZ307" s="21">
        <v>29.9009</v>
      </c>
      <c r="BA307" s="21">
        <v>-1.23444E-2</v>
      </c>
      <c r="BB307" s="21">
        <v>297</v>
      </c>
      <c r="BC307" s="21">
        <v>1.3946499999999999</v>
      </c>
      <c r="BD307">
        <f t="shared" si="58"/>
        <v>15.239999999999998</v>
      </c>
      <c r="BE307">
        <f t="shared" si="59"/>
        <v>21.268486799999998</v>
      </c>
    </row>
    <row r="308" spans="6:57" x14ac:dyDescent="0.25">
      <c r="F308" s="9"/>
      <c r="G308" s="21">
        <v>0.219421</v>
      </c>
      <c r="H308" s="21">
        <v>8.1904800000000009</v>
      </c>
      <c r="I308" s="21">
        <v>-1.4328E-2</v>
      </c>
      <c r="J308" s="21">
        <v>298</v>
      </c>
      <c r="K308" s="21">
        <v>0.21884200000000001</v>
      </c>
      <c r="L308">
        <f t="shared" si="48"/>
        <v>17.68888888888889</v>
      </c>
      <c r="M308">
        <f t="shared" si="49"/>
        <v>3.8813136888888891</v>
      </c>
      <c r="N308" s="9"/>
      <c r="O308" s="21">
        <v>1.4006000000000001</v>
      </c>
      <c r="P308" s="21">
        <v>11.8485</v>
      </c>
      <c r="Q308" s="21">
        <v>-1.21826E-2</v>
      </c>
      <c r="R308" s="21">
        <v>298</v>
      </c>
      <c r="S308" s="21">
        <v>1.40015</v>
      </c>
      <c r="T308">
        <f t="shared" si="50"/>
        <v>15.040246913580246</v>
      </c>
      <c r="U308">
        <f t="shared" si="51"/>
        <v>21.065369827160492</v>
      </c>
      <c r="X308" s="9"/>
      <c r="Y308" s="21">
        <v>0.219421</v>
      </c>
      <c r="Z308" s="21">
        <v>17.224699999999999</v>
      </c>
      <c r="AA308" s="21">
        <v>-1.41876E-2</v>
      </c>
      <c r="AB308" s="21">
        <v>298</v>
      </c>
      <c r="AC308" s="21">
        <v>0.21884200000000001</v>
      </c>
      <c r="AD308">
        <f t="shared" si="52"/>
        <v>17.515555555555554</v>
      </c>
      <c r="AE308">
        <f t="shared" si="53"/>
        <v>3.8432807155555553</v>
      </c>
      <c r="AF308" s="9"/>
      <c r="AG308" s="21">
        <v>1.4006000000000001</v>
      </c>
      <c r="AH308" s="21">
        <v>20.8827</v>
      </c>
      <c r="AI308" s="21">
        <v>-1.2262E-2</v>
      </c>
      <c r="AJ308" s="21">
        <v>298</v>
      </c>
      <c r="AK308" s="21">
        <v>1.39984</v>
      </c>
      <c r="AL308">
        <f t="shared" si="54"/>
        <v>15.138271604938272</v>
      </c>
      <c r="AM308">
        <f t="shared" si="55"/>
        <v>21.202663209876544</v>
      </c>
      <c r="AP308" s="9"/>
      <c r="AQ308" s="21">
        <v>0.219421</v>
      </c>
      <c r="AR308" s="21">
        <v>26.2529</v>
      </c>
      <c r="AS308" s="21">
        <v>-1.4154099999999999E-2</v>
      </c>
      <c r="AT308" s="21">
        <v>298</v>
      </c>
      <c r="AU308" s="21">
        <v>0.21884200000000001</v>
      </c>
      <c r="AV308">
        <f t="shared" si="56"/>
        <v>17.474197530864195</v>
      </c>
      <c r="AW308">
        <f t="shared" si="57"/>
        <v>3.8342058964197525</v>
      </c>
      <c r="AX308" s="9"/>
      <c r="AY308" s="21">
        <v>1.4006000000000001</v>
      </c>
      <c r="AZ308" s="21">
        <v>29.911000000000001</v>
      </c>
      <c r="BA308" s="21">
        <v>-1.2268100000000001E-2</v>
      </c>
      <c r="BB308" s="21">
        <v>298</v>
      </c>
      <c r="BC308" s="21">
        <v>1.39954</v>
      </c>
      <c r="BD308">
        <f t="shared" si="58"/>
        <v>15.145802469135802</v>
      </c>
      <c r="BE308">
        <f t="shared" si="59"/>
        <v>21.213210938271605</v>
      </c>
    </row>
    <row r="309" spans="6:57" x14ac:dyDescent="0.25">
      <c r="F309" s="9"/>
      <c r="G309" s="21">
        <v>0.21438599999999999</v>
      </c>
      <c r="H309" s="21">
        <v>8.2005499999999998</v>
      </c>
      <c r="I309" s="21">
        <v>-1.4334100000000001E-2</v>
      </c>
      <c r="J309" s="21">
        <v>299</v>
      </c>
      <c r="K309" s="21">
        <v>0.213837</v>
      </c>
      <c r="L309">
        <f t="shared" si="48"/>
        <v>17.69641975308642</v>
      </c>
      <c r="M309">
        <f t="shared" si="49"/>
        <v>3.7938646451851854</v>
      </c>
      <c r="N309" s="9"/>
      <c r="O309" s="21">
        <v>1.40564</v>
      </c>
      <c r="P309" s="21">
        <v>11.858599999999999</v>
      </c>
      <c r="Q309" s="21">
        <v>-1.2109399999999999E-2</v>
      </c>
      <c r="R309" s="21">
        <v>299</v>
      </c>
      <c r="S309" s="21">
        <v>1.40472</v>
      </c>
      <c r="T309">
        <f t="shared" si="50"/>
        <v>14.949876543209875</v>
      </c>
      <c r="U309">
        <f t="shared" si="51"/>
        <v>21.014144464197528</v>
      </c>
      <c r="X309" s="9"/>
      <c r="Y309" s="21">
        <v>0.21438599999999999</v>
      </c>
      <c r="Z309" s="21">
        <v>17.2348</v>
      </c>
      <c r="AA309" s="21">
        <v>-1.4202899999999999E-2</v>
      </c>
      <c r="AB309" s="21">
        <v>299</v>
      </c>
      <c r="AC309" s="21">
        <v>0.21377599999999999</v>
      </c>
      <c r="AD309">
        <f t="shared" si="52"/>
        <v>17.534444444444443</v>
      </c>
      <c r="AE309">
        <f t="shared" si="53"/>
        <v>3.7591394066666663</v>
      </c>
      <c r="AF309" s="9"/>
      <c r="AG309" s="21">
        <v>1.40564</v>
      </c>
      <c r="AH309" s="21">
        <v>20.892800000000001</v>
      </c>
      <c r="AI309" s="21">
        <v>-1.21887E-2</v>
      </c>
      <c r="AJ309" s="21">
        <v>299</v>
      </c>
      <c r="AK309" s="21">
        <v>1.40533</v>
      </c>
      <c r="AL309">
        <f t="shared" si="54"/>
        <v>15.047777777777776</v>
      </c>
      <c r="AM309">
        <f t="shared" si="55"/>
        <v>21.151758355555554</v>
      </c>
      <c r="AP309" s="9"/>
      <c r="AQ309" s="21">
        <v>0.21438599999999999</v>
      </c>
      <c r="AR309" s="21">
        <v>26.263000000000002</v>
      </c>
      <c r="AS309" s="21">
        <v>-1.4163200000000001E-2</v>
      </c>
      <c r="AT309" s="21">
        <v>299</v>
      </c>
      <c r="AU309" s="21">
        <v>0.213837</v>
      </c>
      <c r="AV309">
        <f t="shared" si="56"/>
        <v>17.485432098765433</v>
      </c>
      <c r="AW309">
        <f t="shared" si="57"/>
        <v>3.7486318459259258</v>
      </c>
      <c r="AX309" s="9"/>
      <c r="AY309" s="21">
        <v>1.40564</v>
      </c>
      <c r="AZ309" s="21">
        <v>29.920999999999999</v>
      </c>
      <c r="BA309" s="21">
        <v>-1.21887E-2</v>
      </c>
      <c r="BB309" s="21">
        <v>299</v>
      </c>
      <c r="BC309" s="21">
        <v>1.40503</v>
      </c>
      <c r="BD309">
        <f t="shared" si="58"/>
        <v>15.047777777777776</v>
      </c>
      <c r="BE309">
        <f t="shared" si="59"/>
        <v>21.151758355555554</v>
      </c>
    </row>
    <row r="310" spans="6:57" x14ac:dyDescent="0.25">
      <c r="F310" s="9"/>
      <c r="G310" s="21">
        <v>0.20935100000000001</v>
      </c>
      <c r="H310" s="21">
        <v>8.2106200000000005</v>
      </c>
      <c r="I310" s="21">
        <v>-1.43433E-2</v>
      </c>
      <c r="J310" s="21">
        <v>300</v>
      </c>
      <c r="K310" s="21">
        <v>0.20883199999999999</v>
      </c>
      <c r="L310">
        <f t="shared" si="48"/>
        <v>17.707777777777778</v>
      </c>
      <c r="M310">
        <f t="shared" si="49"/>
        <v>3.7071409855555557</v>
      </c>
      <c r="N310" s="9"/>
      <c r="O310" s="21">
        <v>1.4106799999999999</v>
      </c>
      <c r="P310" s="21">
        <v>11.8687</v>
      </c>
      <c r="Q310" s="21">
        <v>-1.2036099999999999E-2</v>
      </c>
      <c r="R310" s="21">
        <v>300</v>
      </c>
      <c r="S310" s="21">
        <v>1.40961</v>
      </c>
      <c r="T310">
        <f t="shared" si="50"/>
        <v>14.85938271604938</v>
      </c>
      <c r="U310">
        <f t="shared" si="51"/>
        <v>20.961834009876537</v>
      </c>
      <c r="X310" s="9"/>
      <c r="Y310" s="21">
        <v>0.20935100000000001</v>
      </c>
      <c r="Z310" s="21">
        <v>17.244800000000001</v>
      </c>
      <c r="AA310" s="21">
        <v>-1.42059E-2</v>
      </c>
      <c r="AB310" s="21">
        <v>300</v>
      </c>
      <c r="AC310" s="21">
        <v>0.208893</v>
      </c>
      <c r="AD310">
        <f t="shared" si="52"/>
        <v>17.538148148148146</v>
      </c>
      <c r="AE310">
        <f t="shared" si="53"/>
        <v>3.6716288529629626</v>
      </c>
      <c r="AF310" s="9"/>
      <c r="AG310" s="21">
        <v>1.4106799999999999</v>
      </c>
      <c r="AH310" s="21">
        <v>20.902899999999999</v>
      </c>
      <c r="AI310" s="21">
        <v>-1.2112400000000001E-2</v>
      </c>
      <c r="AJ310" s="21">
        <v>300</v>
      </c>
      <c r="AK310" s="21">
        <v>1.40991</v>
      </c>
      <c r="AL310">
        <f t="shared" si="54"/>
        <v>14.95358024691358</v>
      </c>
      <c r="AM310">
        <f t="shared" si="55"/>
        <v>21.09471658271605</v>
      </c>
      <c r="AP310" s="9"/>
      <c r="AQ310" s="21">
        <v>0.20935100000000001</v>
      </c>
      <c r="AR310" s="21">
        <v>26.273099999999999</v>
      </c>
      <c r="AS310" s="21">
        <v>-1.41815E-2</v>
      </c>
      <c r="AT310" s="21">
        <v>300</v>
      </c>
      <c r="AU310" s="21">
        <v>0.208893</v>
      </c>
      <c r="AV310">
        <f t="shared" si="56"/>
        <v>17.508024691358024</v>
      </c>
      <c r="AW310">
        <f t="shared" si="57"/>
        <v>3.665322477160494</v>
      </c>
      <c r="AX310" s="9"/>
      <c r="AY310" s="21">
        <v>1.4106799999999999</v>
      </c>
      <c r="AZ310" s="21">
        <v>29.931100000000001</v>
      </c>
      <c r="BA310" s="21">
        <v>-1.2103300000000001E-2</v>
      </c>
      <c r="BB310" s="21">
        <v>300</v>
      </c>
      <c r="BC310" s="21">
        <v>1.40991</v>
      </c>
      <c r="BD310">
        <f t="shared" si="58"/>
        <v>14.942345679012346</v>
      </c>
      <c r="BE310">
        <f t="shared" si="59"/>
        <v>21.078868202469135</v>
      </c>
    </row>
    <row r="311" spans="6:57" x14ac:dyDescent="0.25">
      <c r="F311" s="9"/>
      <c r="G311" s="21">
        <v>0.204315</v>
      </c>
      <c r="H311" s="21">
        <v>8.2207000000000008</v>
      </c>
      <c r="I311" s="21">
        <v>-1.43585E-2</v>
      </c>
      <c r="J311" s="21">
        <v>301</v>
      </c>
      <c r="K311" s="21">
        <v>0.203766</v>
      </c>
      <c r="L311">
        <f t="shared" si="48"/>
        <v>17.726543209876542</v>
      </c>
      <c r="M311">
        <f t="shared" si="49"/>
        <v>3.6217986759259255</v>
      </c>
      <c r="N311" s="9"/>
      <c r="O311" s="21">
        <v>1.41571</v>
      </c>
      <c r="P311" s="21">
        <v>11.8787</v>
      </c>
      <c r="Q311" s="21">
        <v>-1.19629E-2</v>
      </c>
      <c r="R311" s="21">
        <v>301</v>
      </c>
      <c r="S311" s="21">
        <v>1.41449</v>
      </c>
      <c r="T311">
        <f t="shared" si="50"/>
        <v>14.769012345679011</v>
      </c>
      <c r="U311">
        <f t="shared" si="51"/>
        <v>20.908638467901234</v>
      </c>
      <c r="X311" s="9"/>
      <c r="Y311" s="21">
        <v>0.204315</v>
      </c>
      <c r="Z311" s="21">
        <v>17.254899999999999</v>
      </c>
      <c r="AA311" s="21">
        <v>-1.42059E-2</v>
      </c>
      <c r="AB311" s="21">
        <v>301</v>
      </c>
      <c r="AC311" s="21">
        <v>0.203766</v>
      </c>
      <c r="AD311">
        <f t="shared" si="52"/>
        <v>17.538148148148146</v>
      </c>
      <c r="AE311">
        <f t="shared" si="53"/>
        <v>3.5833067388888882</v>
      </c>
      <c r="AF311" s="9"/>
      <c r="AG311" s="21">
        <v>1.41571</v>
      </c>
      <c r="AH311" s="21">
        <v>20.913</v>
      </c>
      <c r="AI311" s="21">
        <v>-1.2036099999999999E-2</v>
      </c>
      <c r="AJ311" s="21">
        <v>301</v>
      </c>
      <c r="AK311" s="21">
        <v>1.4151</v>
      </c>
      <c r="AL311">
        <f t="shared" si="54"/>
        <v>14.85938271604938</v>
      </c>
      <c r="AM311">
        <f t="shared" si="55"/>
        <v>21.03657670493827</v>
      </c>
      <c r="AP311" s="9"/>
      <c r="AQ311" s="21">
        <v>0.204315</v>
      </c>
      <c r="AR311" s="21">
        <v>26.283100000000001</v>
      </c>
      <c r="AS311" s="21">
        <v>-1.41815E-2</v>
      </c>
      <c r="AT311" s="21">
        <v>301</v>
      </c>
      <c r="AU311" s="21">
        <v>0.20367399999999999</v>
      </c>
      <c r="AV311">
        <f t="shared" si="56"/>
        <v>17.508024691358024</v>
      </c>
      <c r="AW311">
        <f t="shared" si="57"/>
        <v>3.5771520648148147</v>
      </c>
      <c r="AX311" s="9"/>
      <c r="AY311" s="21">
        <v>1.41571</v>
      </c>
      <c r="AZ311" s="21">
        <v>29.941199999999998</v>
      </c>
      <c r="BA311" s="21">
        <v>-1.2026999999999999E-2</v>
      </c>
      <c r="BB311" s="21">
        <v>301</v>
      </c>
      <c r="BC311" s="21">
        <v>1.41479</v>
      </c>
      <c r="BD311">
        <f t="shared" si="58"/>
        <v>14.848148148148146</v>
      </c>
      <c r="BE311">
        <f t="shared" si="59"/>
        <v>21.020671814814811</v>
      </c>
    </row>
    <row r="312" spans="6:57" x14ac:dyDescent="0.25">
      <c r="F312" s="9"/>
      <c r="G312" s="21">
        <v>0.19928000000000001</v>
      </c>
      <c r="H312" s="21">
        <v>8.2307699999999997</v>
      </c>
      <c r="I312" s="21">
        <v>-1.4367700000000001E-2</v>
      </c>
      <c r="J312" s="21">
        <v>302</v>
      </c>
      <c r="K312" s="21">
        <v>0.19876099999999999</v>
      </c>
      <c r="L312">
        <f t="shared" si="48"/>
        <v>17.7379012345679</v>
      </c>
      <c r="M312">
        <f t="shared" si="49"/>
        <v>3.5348089580246915</v>
      </c>
      <c r="N312" s="9"/>
      <c r="O312" s="21">
        <v>1.42075</v>
      </c>
      <c r="P312" s="21">
        <v>11.8888</v>
      </c>
      <c r="Q312" s="21">
        <v>-1.18835E-2</v>
      </c>
      <c r="R312" s="21">
        <v>302</v>
      </c>
      <c r="S312" s="21">
        <v>1.4196800000000001</v>
      </c>
      <c r="T312">
        <f t="shared" si="50"/>
        <v>14.670987654320987</v>
      </c>
      <c r="U312">
        <f t="shared" si="51"/>
        <v>20.843805709876541</v>
      </c>
      <c r="X312" s="9"/>
      <c r="Y312" s="21">
        <v>0.19928000000000001</v>
      </c>
      <c r="Z312" s="21">
        <v>17.265000000000001</v>
      </c>
      <c r="AA312" s="21">
        <v>-1.4202899999999999E-2</v>
      </c>
      <c r="AB312" s="21">
        <v>302</v>
      </c>
      <c r="AC312" s="21">
        <v>0.19876099999999999</v>
      </c>
      <c r="AD312">
        <f t="shared" si="52"/>
        <v>17.534444444444443</v>
      </c>
      <c r="AE312">
        <f t="shared" si="53"/>
        <v>3.494264088888889</v>
      </c>
      <c r="AF312" s="9"/>
      <c r="AG312" s="21">
        <v>1.42075</v>
      </c>
      <c r="AH312" s="21">
        <v>20.922999999999998</v>
      </c>
      <c r="AI312" s="21">
        <v>-1.1947599999999999E-2</v>
      </c>
      <c r="AJ312" s="21">
        <v>302</v>
      </c>
      <c r="AK312" s="21">
        <v>1.4202900000000001</v>
      </c>
      <c r="AL312">
        <f t="shared" si="54"/>
        <v>14.750123456790122</v>
      </c>
      <c r="AM312">
        <f t="shared" si="55"/>
        <v>20.956237901234566</v>
      </c>
      <c r="AP312" s="9"/>
      <c r="AQ312" s="21">
        <v>0.19928000000000001</v>
      </c>
      <c r="AR312" s="21">
        <v>26.293199999999999</v>
      </c>
      <c r="AS312" s="21">
        <v>-1.4175399999999999E-2</v>
      </c>
      <c r="AT312" s="21">
        <v>302</v>
      </c>
      <c r="AU312" s="21">
        <v>0.19872999999999999</v>
      </c>
      <c r="AV312">
        <f t="shared" si="56"/>
        <v>17.500493827160494</v>
      </c>
      <c r="AW312">
        <f t="shared" si="57"/>
        <v>3.4874984098765434</v>
      </c>
      <c r="AX312" s="9"/>
      <c r="AY312" s="21">
        <v>1.42075</v>
      </c>
      <c r="AZ312" s="21">
        <v>29.9513</v>
      </c>
      <c r="BA312" s="21">
        <v>-1.1953699999999999E-2</v>
      </c>
      <c r="BB312" s="21">
        <v>302</v>
      </c>
      <c r="BC312" s="21">
        <v>1.4202900000000001</v>
      </c>
      <c r="BD312">
        <f t="shared" si="58"/>
        <v>14.757654320987653</v>
      </c>
      <c r="BE312">
        <f t="shared" si="59"/>
        <v>20.966937376543207</v>
      </c>
    </row>
    <row r="313" spans="6:57" x14ac:dyDescent="0.25">
      <c r="F313" s="9"/>
      <c r="G313" s="21">
        <v>0.194244</v>
      </c>
      <c r="H313" s="21">
        <v>8.2408400000000004</v>
      </c>
      <c r="I313" s="21">
        <v>-1.4373800000000001E-2</v>
      </c>
      <c r="J313" s="21">
        <v>303</v>
      </c>
      <c r="K313" s="21">
        <v>0.19369500000000001</v>
      </c>
      <c r="L313">
        <f t="shared" si="48"/>
        <v>17.745432098765431</v>
      </c>
      <c r="M313">
        <f t="shared" si="49"/>
        <v>3.4469437125925921</v>
      </c>
      <c r="N313" s="9"/>
      <c r="O313" s="21">
        <v>1.42578</v>
      </c>
      <c r="P313" s="21">
        <v>11.898899999999999</v>
      </c>
      <c r="Q313" s="21">
        <v>-1.1804200000000001E-2</v>
      </c>
      <c r="R313" s="21">
        <v>303</v>
      </c>
      <c r="S313" s="21">
        <v>1.4248700000000001</v>
      </c>
      <c r="T313">
        <f t="shared" si="50"/>
        <v>14.573086419753087</v>
      </c>
      <c r="U313">
        <f t="shared" si="51"/>
        <v>20.778015155555558</v>
      </c>
      <c r="X313" s="9"/>
      <c r="Y313" s="21">
        <v>0.194244</v>
      </c>
      <c r="Z313" s="21">
        <v>17.275099999999998</v>
      </c>
      <c r="AA313" s="21">
        <v>-1.4196800000000001E-2</v>
      </c>
      <c r="AB313" s="21">
        <v>303</v>
      </c>
      <c r="AC313" s="21">
        <v>0.193634</v>
      </c>
      <c r="AD313">
        <f t="shared" si="52"/>
        <v>17.526913580246916</v>
      </c>
      <c r="AE313">
        <f t="shared" si="53"/>
        <v>3.4044978014814817</v>
      </c>
      <c r="AF313" s="9"/>
      <c r="AG313" s="21">
        <v>1.42578</v>
      </c>
      <c r="AH313" s="21">
        <v>20.9331</v>
      </c>
      <c r="AI313" s="21">
        <v>-1.1865199999999999E-2</v>
      </c>
      <c r="AJ313" s="21">
        <v>303</v>
      </c>
      <c r="AK313" s="21">
        <v>1.42517</v>
      </c>
      <c r="AL313">
        <f t="shared" si="54"/>
        <v>14.648395061728394</v>
      </c>
      <c r="AM313">
        <f t="shared" si="55"/>
        <v>20.885388711111109</v>
      </c>
      <c r="AP313" s="9"/>
      <c r="AQ313" s="21">
        <v>0.194244</v>
      </c>
      <c r="AR313" s="21">
        <v>26.3033</v>
      </c>
      <c r="AS313" s="21">
        <v>-1.41724E-2</v>
      </c>
      <c r="AT313" s="21">
        <v>303</v>
      </c>
      <c r="AU313" s="21">
        <v>0.19354199999999999</v>
      </c>
      <c r="AV313">
        <f t="shared" si="56"/>
        <v>17.496790123456787</v>
      </c>
      <c r="AW313">
        <f t="shared" si="57"/>
        <v>3.3986465007407403</v>
      </c>
      <c r="AX313" s="9"/>
      <c r="AY313" s="21">
        <v>1.42578</v>
      </c>
      <c r="AZ313" s="21">
        <v>29.961300000000001</v>
      </c>
      <c r="BA313" s="21">
        <v>-1.18744E-2</v>
      </c>
      <c r="BB313" s="21">
        <v>303</v>
      </c>
      <c r="BC313" s="21">
        <v>1.42578</v>
      </c>
      <c r="BD313">
        <f t="shared" si="58"/>
        <v>14.659753086419753</v>
      </c>
      <c r="BE313">
        <f t="shared" si="59"/>
        <v>20.901582755555555</v>
      </c>
    </row>
    <row r="314" spans="6:57" x14ac:dyDescent="0.25">
      <c r="F314" s="9"/>
      <c r="G314" s="21">
        <v>0.18920899999999999</v>
      </c>
      <c r="H314" s="21">
        <v>8.2509099999999993</v>
      </c>
      <c r="I314" s="21">
        <v>-1.4382900000000001E-2</v>
      </c>
      <c r="J314" s="21">
        <v>304</v>
      </c>
      <c r="K314" s="21">
        <v>0.18859899999999999</v>
      </c>
      <c r="L314">
        <f t="shared" si="48"/>
        <v>17.756666666666668</v>
      </c>
      <c r="M314">
        <f t="shared" si="49"/>
        <v>3.3597211433333332</v>
      </c>
      <c r="N314" s="9"/>
      <c r="O314" s="21">
        <v>1.43082</v>
      </c>
      <c r="P314" s="21">
        <v>11.909000000000001</v>
      </c>
      <c r="Q314" s="21">
        <v>-1.1715700000000001E-2</v>
      </c>
      <c r="R314" s="21">
        <v>304</v>
      </c>
      <c r="S314" s="21">
        <v>1.43005</v>
      </c>
      <c r="T314">
        <f t="shared" si="50"/>
        <v>14.463827160493826</v>
      </c>
      <c r="U314">
        <f t="shared" si="51"/>
        <v>20.695133177777777</v>
      </c>
      <c r="X314" s="9"/>
      <c r="Y314" s="21">
        <v>0.18920899999999999</v>
      </c>
      <c r="Z314" s="21">
        <v>17.2851</v>
      </c>
      <c r="AA314" s="21">
        <v>-1.41998E-2</v>
      </c>
      <c r="AB314" s="21">
        <v>304</v>
      </c>
      <c r="AC314" s="21">
        <v>0.18859899999999999</v>
      </c>
      <c r="AD314">
        <f t="shared" si="52"/>
        <v>17.530617283950615</v>
      </c>
      <c r="AE314">
        <f t="shared" si="53"/>
        <v>3.3169505656790119</v>
      </c>
      <c r="AF314" s="9"/>
      <c r="AG314" s="21">
        <v>1.43082</v>
      </c>
      <c r="AH314" s="21">
        <v>20.943200000000001</v>
      </c>
      <c r="AI314" s="21">
        <v>-1.1776699999999999E-2</v>
      </c>
      <c r="AJ314" s="21">
        <v>304</v>
      </c>
      <c r="AK314" s="21">
        <v>1.43005</v>
      </c>
      <c r="AL314">
        <f t="shared" si="54"/>
        <v>14.539135802469135</v>
      </c>
      <c r="AM314">
        <f t="shared" si="55"/>
        <v>20.802886288888885</v>
      </c>
      <c r="AP314" s="9"/>
      <c r="AQ314" s="21">
        <v>0.18920899999999999</v>
      </c>
      <c r="AR314" s="21">
        <v>26.313300000000002</v>
      </c>
      <c r="AS314" s="21">
        <v>-1.41724E-2</v>
      </c>
      <c r="AT314" s="21">
        <v>304</v>
      </c>
      <c r="AU314" s="21">
        <v>0.18856800000000001</v>
      </c>
      <c r="AV314">
        <f t="shared" si="56"/>
        <v>17.496790123456787</v>
      </c>
      <c r="AW314">
        <f t="shared" si="57"/>
        <v>3.3105501624691351</v>
      </c>
      <c r="AX314" s="9"/>
      <c r="AY314" s="21">
        <v>1.43082</v>
      </c>
      <c r="AZ314" s="21">
        <v>29.971399999999999</v>
      </c>
      <c r="BA314" s="21">
        <v>-1.1792E-2</v>
      </c>
      <c r="BB314" s="21">
        <v>304</v>
      </c>
      <c r="BC314" s="21">
        <v>1.4303600000000001</v>
      </c>
      <c r="BD314">
        <f t="shared" si="58"/>
        <v>14.558024691358025</v>
      </c>
      <c r="BE314">
        <f t="shared" si="59"/>
        <v>20.829912888888888</v>
      </c>
    </row>
    <row r="315" spans="6:57" x14ac:dyDescent="0.25">
      <c r="F315" s="9"/>
      <c r="G315" s="21">
        <v>0.184174</v>
      </c>
      <c r="H315" s="21">
        <v>8.26098</v>
      </c>
      <c r="I315" s="21">
        <v>-1.4379899999999999E-2</v>
      </c>
      <c r="J315" s="21">
        <v>305</v>
      </c>
      <c r="K315" s="21">
        <v>0.183533</v>
      </c>
      <c r="L315">
        <f t="shared" si="48"/>
        <v>17.752962962962961</v>
      </c>
      <c r="M315">
        <f t="shared" si="49"/>
        <v>3.2696342007407404</v>
      </c>
      <c r="N315" s="9"/>
      <c r="O315" s="21">
        <v>1.4358500000000001</v>
      </c>
      <c r="P315" s="21">
        <v>11.919</v>
      </c>
      <c r="Q315" s="21">
        <v>-1.16302E-2</v>
      </c>
      <c r="R315" s="21">
        <v>305</v>
      </c>
      <c r="S315" s="21">
        <v>1.4349400000000001</v>
      </c>
      <c r="T315">
        <f t="shared" si="50"/>
        <v>14.35827160493827</v>
      </c>
      <c r="U315">
        <f t="shared" si="51"/>
        <v>20.616324283950618</v>
      </c>
      <c r="X315" s="9"/>
      <c r="Y315" s="21">
        <v>0.184174</v>
      </c>
      <c r="Z315" s="21">
        <v>17.295200000000001</v>
      </c>
      <c r="AA315" s="21">
        <v>-1.4196800000000001E-2</v>
      </c>
      <c r="AB315" s="21">
        <v>305</v>
      </c>
      <c r="AC315" s="21">
        <v>0.18362400000000001</v>
      </c>
      <c r="AD315">
        <f t="shared" si="52"/>
        <v>17.526913580246916</v>
      </c>
      <c r="AE315">
        <f t="shared" si="53"/>
        <v>3.2280017817283957</v>
      </c>
      <c r="AF315" s="9"/>
      <c r="AG315" s="21">
        <v>1.4358500000000001</v>
      </c>
      <c r="AH315" s="21">
        <v>20.953199999999999</v>
      </c>
      <c r="AI315" s="21">
        <v>-1.16791E-2</v>
      </c>
      <c r="AJ315" s="21">
        <v>305</v>
      </c>
      <c r="AK315" s="21">
        <v>1.4346300000000001</v>
      </c>
      <c r="AL315">
        <f t="shared" si="54"/>
        <v>14.41864197530864</v>
      </c>
      <c r="AM315">
        <f t="shared" si="55"/>
        <v>20.703007080246913</v>
      </c>
      <c r="AP315" s="9"/>
      <c r="AQ315" s="21">
        <v>0.184174</v>
      </c>
      <c r="AR315" s="21">
        <v>26.323399999999999</v>
      </c>
      <c r="AS315" s="21">
        <v>-1.41724E-2</v>
      </c>
      <c r="AT315" s="21">
        <v>305</v>
      </c>
      <c r="AU315" s="21">
        <v>0.18362400000000001</v>
      </c>
      <c r="AV315">
        <f t="shared" si="56"/>
        <v>17.496790123456787</v>
      </c>
      <c r="AW315">
        <f t="shared" si="57"/>
        <v>3.2224538241975305</v>
      </c>
      <c r="AX315" s="9"/>
      <c r="AY315" s="21">
        <v>1.4358500000000001</v>
      </c>
      <c r="AZ315" s="21">
        <v>29.9815</v>
      </c>
      <c r="BA315" s="21">
        <v>-1.17004E-2</v>
      </c>
      <c r="BB315" s="21">
        <v>305</v>
      </c>
      <c r="BC315" s="21">
        <v>1.4349400000000001</v>
      </c>
      <c r="BD315">
        <f t="shared" si="58"/>
        <v>14.444938271604938</v>
      </c>
      <c r="BE315">
        <f t="shared" si="59"/>
        <v>20.740764617283951</v>
      </c>
    </row>
    <row r="316" spans="6:57" x14ac:dyDescent="0.25">
      <c r="F316" s="9"/>
      <c r="G316" s="21">
        <v>0.17913799999999999</v>
      </c>
      <c r="H316" s="21">
        <v>8.2710500000000007</v>
      </c>
      <c r="I316" s="21">
        <v>-1.4367700000000001E-2</v>
      </c>
      <c r="J316" s="21">
        <v>306</v>
      </c>
      <c r="K316" s="21">
        <v>0.17849699999999999</v>
      </c>
      <c r="L316">
        <f t="shared" si="48"/>
        <v>17.7379012345679</v>
      </c>
      <c r="M316">
        <f t="shared" si="49"/>
        <v>3.1775321513580241</v>
      </c>
      <c r="N316" s="9"/>
      <c r="O316" s="21">
        <v>1.44089</v>
      </c>
      <c r="P316" s="21">
        <v>11.9291</v>
      </c>
      <c r="Q316" s="21">
        <v>-1.15295E-2</v>
      </c>
      <c r="R316" s="21">
        <v>306</v>
      </c>
      <c r="S316" s="21">
        <v>1.4410400000000001</v>
      </c>
      <c r="T316">
        <f t="shared" si="50"/>
        <v>14.23395061728395</v>
      </c>
      <c r="U316">
        <f t="shared" si="51"/>
        <v>20.509557104938271</v>
      </c>
      <c r="X316" s="9"/>
      <c r="Y316" s="21">
        <v>0.17913799999999999</v>
      </c>
      <c r="Z316" s="21">
        <v>17.305299999999999</v>
      </c>
      <c r="AA316" s="21">
        <v>-1.4196800000000001E-2</v>
      </c>
      <c r="AB316" s="21">
        <v>306</v>
      </c>
      <c r="AC316" s="21">
        <v>0.17855799999999999</v>
      </c>
      <c r="AD316">
        <f t="shared" si="52"/>
        <v>17.526913580246916</v>
      </c>
      <c r="AE316">
        <f t="shared" si="53"/>
        <v>3.139736244938272</v>
      </c>
      <c r="AF316" s="9"/>
      <c r="AG316" s="21">
        <v>1.44089</v>
      </c>
      <c r="AH316" s="21">
        <v>20.9633</v>
      </c>
      <c r="AI316" s="21">
        <v>-1.15814E-2</v>
      </c>
      <c r="AJ316" s="21">
        <v>306</v>
      </c>
      <c r="AK316" s="21">
        <v>1.4404300000000001</v>
      </c>
      <c r="AL316">
        <f t="shared" si="54"/>
        <v>14.298024691358025</v>
      </c>
      <c r="AM316">
        <f t="shared" si="55"/>
        <v>20.601880797530864</v>
      </c>
      <c r="AP316" s="9"/>
      <c r="AQ316" s="21">
        <v>0.17913799999999999</v>
      </c>
      <c r="AR316" s="21">
        <v>26.333500000000001</v>
      </c>
      <c r="AS316" s="21">
        <v>-1.4169299999999999E-2</v>
      </c>
      <c r="AT316" s="21">
        <v>306</v>
      </c>
      <c r="AU316" s="21">
        <v>0.178589</v>
      </c>
      <c r="AV316">
        <f t="shared" si="56"/>
        <v>17.492962962962959</v>
      </c>
      <c r="AW316">
        <f t="shared" si="57"/>
        <v>3.1336543992592585</v>
      </c>
      <c r="AX316" s="9"/>
      <c r="AY316" s="21">
        <v>1.44089</v>
      </c>
      <c r="AZ316" s="21">
        <v>29.991499999999998</v>
      </c>
      <c r="BA316" s="21">
        <v>-1.1599699999999999E-2</v>
      </c>
      <c r="BB316" s="21">
        <v>306</v>
      </c>
      <c r="BC316" s="21">
        <v>1.4395100000000001</v>
      </c>
      <c r="BD316">
        <f t="shared" si="58"/>
        <v>14.320617283950616</v>
      </c>
      <c r="BE316">
        <f t="shared" si="59"/>
        <v>20.634434238271602</v>
      </c>
    </row>
    <row r="317" spans="6:57" x14ac:dyDescent="0.25">
      <c r="F317" s="9"/>
      <c r="G317" s="21">
        <v>0.17410300000000001</v>
      </c>
      <c r="H317" s="21">
        <v>8.2811199999999996</v>
      </c>
      <c r="I317" s="21">
        <v>-1.43524E-2</v>
      </c>
      <c r="J317" s="21">
        <v>307</v>
      </c>
      <c r="K317" s="21">
        <v>0.17355300000000001</v>
      </c>
      <c r="L317">
        <f t="shared" si="48"/>
        <v>17.719012345679008</v>
      </c>
      <c r="M317">
        <f t="shared" si="49"/>
        <v>3.0849332064197523</v>
      </c>
      <c r="N317" s="9"/>
      <c r="O317" s="21">
        <v>1.4459200000000001</v>
      </c>
      <c r="P317" s="21">
        <v>11.9392</v>
      </c>
      <c r="Q317" s="21">
        <v>-1.14258E-2</v>
      </c>
      <c r="R317" s="21">
        <v>307</v>
      </c>
      <c r="S317" s="21">
        <v>1.4443999999999999</v>
      </c>
      <c r="T317">
        <f t="shared" si="50"/>
        <v>14.105925925925925</v>
      </c>
      <c r="U317">
        <f t="shared" si="51"/>
        <v>20.396040414814816</v>
      </c>
      <c r="X317" s="9"/>
      <c r="Y317" s="21">
        <v>0.17410300000000001</v>
      </c>
      <c r="Z317" s="21">
        <v>17.315300000000001</v>
      </c>
      <c r="AA317" s="21">
        <v>-1.4212000000000001E-2</v>
      </c>
      <c r="AB317" s="21">
        <v>307</v>
      </c>
      <c r="AC317" s="21">
        <v>0.17352300000000001</v>
      </c>
      <c r="AD317">
        <f t="shared" si="52"/>
        <v>17.54567901234568</v>
      </c>
      <c r="AE317">
        <f t="shared" si="53"/>
        <v>3.0547553530864202</v>
      </c>
      <c r="AF317" s="9"/>
      <c r="AG317" s="21">
        <v>1.4459200000000001</v>
      </c>
      <c r="AH317" s="21">
        <v>20.973400000000002</v>
      </c>
      <c r="AI317" s="21">
        <v>-1.14746E-2</v>
      </c>
      <c r="AJ317" s="21">
        <v>307</v>
      </c>
      <c r="AK317" s="21">
        <v>1.4447000000000001</v>
      </c>
      <c r="AL317">
        <f t="shared" si="54"/>
        <v>14.166172839506173</v>
      </c>
      <c r="AM317">
        <f t="shared" si="55"/>
        <v>20.483152632098765</v>
      </c>
      <c r="AP317" s="9"/>
      <c r="AQ317" s="21">
        <v>0.17410300000000001</v>
      </c>
      <c r="AR317" s="21">
        <v>26.343599999999999</v>
      </c>
      <c r="AS317" s="21">
        <v>-1.4175399999999999E-2</v>
      </c>
      <c r="AT317" s="21">
        <v>307</v>
      </c>
      <c r="AU317" s="21">
        <v>0.17358399999999999</v>
      </c>
      <c r="AV317">
        <f t="shared" si="56"/>
        <v>17.500493827160494</v>
      </c>
      <c r="AW317">
        <f t="shared" si="57"/>
        <v>3.0468884767901234</v>
      </c>
      <c r="AX317" s="9"/>
      <c r="AY317" s="21">
        <v>1.4459200000000001</v>
      </c>
      <c r="AZ317" s="21">
        <v>30.0016</v>
      </c>
      <c r="BA317" s="21">
        <v>-1.14868E-2</v>
      </c>
      <c r="BB317" s="21">
        <v>307</v>
      </c>
      <c r="BC317" s="21">
        <v>1.4450099999999999</v>
      </c>
      <c r="BD317">
        <f t="shared" si="58"/>
        <v>14.181234567901233</v>
      </c>
      <c r="BE317">
        <f t="shared" si="59"/>
        <v>20.504930686419751</v>
      </c>
    </row>
    <row r="318" spans="6:57" x14ac:dyDescent="0.25">
      <c r="F318" s="9"/>
      <c r="G318" s="21">
        <v>0.169067</v>
      </c>
      <c r="H318" s="21">
        <v>8.2911900000000003</v>
      </c>
      <c r="I318" s="21">
        <v>-1.4346299999999999E-2</v>
      </c>
      <c r="J318" s="21">
        <v>308</v>
      </c>
      <c r="K318" s="21">
        <v>0.168488</v>
      </c>
      <c r="L318">
        <f t="shared" si="48"/>
        <v>17.711481481481481</v>
      </c>
      <c r="M318">
        <f t="shared" si="49"/>
        <v>2.9944270396296293</v>
      </c>
      <c r="N318" s="9"/>
      <c r="O318" s="21">
        <v>1.45096</v>
      </c>
      <c r="P318" s="21">
        <v>11.949199999999999</v>
      </c>
      <c r="Q318" s="21">
        <v>-1.13312E-2</v>
      </c>
      <c r="R318" s="21">
        <v>308</v>
      </c>
      <c r="S318" s="21">
        <v>1.4508099999999999</v>
      </c>
      <c r="T318">
        <f t="shared" si="50"/>
        <v>13.989135802469134</v>
      </c>
      <c r="U318">
        <f t="shared" si="51"/>
        <v>20.297676483950614</v>
      </c>
      <c r="X318" s="9"/>
      <c r="Y318" s="21">
        <v>0.169067</v>
      </c>
      <c r="Z318" s="21">
        <v>17.325399999999998</v>
      </c>
      <c r="AA318" s="21">
        <v>-1.42273E-2</v>
      </c>
      <c r="AB318" s="21">
        <v>308</v>
      </c>
      <c r="AC318" s="21">
        <v>0.168488</v>
      </c>
      <c r="AD318">
        <f t="shared" si="52"/>
        <v>17.564567901234565</v>
      </c>
      <c r="AE318">
        <f t="shared" si="53"/>
        <v>2.9695888013580238</v>
      </c>
      <c r="AF318" s="9"/>
      <c r="AG318" s="21">
        <v>1.45096</v>
      </c>
      <c r="AH318" s="21">
        <v>20.983499999999999</v>
      </c>
      <c r="AI318" s="21">
        <v>-1.13647E-2</v>
      </c>
      <c r="AJ318" s="21">
        <v>308</v>
      </c>
      <c r="AK318" s="21">
        <v>1.4508099999999999</v>
      </c>
      <c r="AL318">
        <f t="shared" si="54"/>
        <v>14.030493827160493</v>
      </c>
      <c r="AM318">
        <f t="shared" si="55"/>
        <v>20.357685323456788</v>
      </c>
      <c r="AP318" s="9"/>
      <c r="AQ318" s="21">
        <v>0.169067</v>
      </c>
      <c r="AR318" s="21">
        <v>26.3536</v>
      </c>
      <c r="AS318" s="21">
        <v>-1.41846E-2</v>
      </c>
      <c r="AT318" s="21">
        <v>308</v>
      </c>
      <c r="AU318" s="21">
        <v>0.168549</v>
      </c>
      <c r="AV318">
        <f t="shared" si="56"/>
        <v>17.511851851851851</v>
      </c>
      <c r="AW318">
        <f t="shared" si="57"/>
        <v>2.9606762570370369</v>
      </c>
      <c r="AX318" s="9"/>
      <c r="AY318" s="21">
        <v>1.45096</v>
      </c>
      <c r="AZ318" s="21">
        <v>30.011700000000001</v>
      </c>
      <c r="BA318" s="21">
        <v>-1.13708E-2</v>
      </c>
      <c r="BB318" s="21">
        <v>308</v>
      </c>
      <c r="BC318" s="21">
        <v>1.4508099999999999</v>
      </c>
      <c r="BD318">
        <f t="shared" si="58"/>
        <v>14.038024691358025</v>
      </c>
      <c r="BE318">
        <f t="shared" si="59"/>
        <v>20.368612306172839</v>
      </c>
    </row>
    <row r="319" spans="6:57" x14ac:dyDescent="0.25">
      <c r="F319" s="9"/>
      <c r="G319" s="21">
        <v>0.16403200000000001</v>
      </c>
      <c r="H319" s="21">
        <v>8.3012599999999992</v>
      </c>
      <c r="I319" s="21">
        <v>-1.4346299999999999E-2</v>
      </c>
      <c r="J319" s="21">
        <v>309</v>
      </c>
      <c r="K319" s="21">
        <v>0.16348299999999999</v>
      </c>
      <c r="L319">
        <f t="shared" si="48"/>
        <v>17.711481481481481</v>
      </c>
      <c r="M319">
        <f t="shared" si="49"/>
        <v>2.9052497303703704</v>
      </c>
      <c r="N319" s="9"/>
      <c r="O319" s="21">
        <v>1.4559899999999999</v>
      </c>
      <c r="P319" s="21">
        <v>11.959300000000001</v>
      </c>
      <c r="Q319" s="21">
        <v>-1.1224400000000001E-2</v>
      </c>
      <c r="R319" s="21">
        <v>309</v>
      </c>
      <c r="S319" s="21">
        <v>1.4553799999999999</v>
      </c>
      <c r="T319">
        <f t="shared" si="50"/>
        <v>13.857283950617285</v>
      </c>
      <c r="U319">
        <f t="shared" si="51"/>
        <v>20.176066859259258</v>
      </c>
      <c r="X319" s="9"/>
      <c r="Y319" s="21">
        <v>0.16403200000000001</v>
      </c>
      <c r="Z319" s="21">
        <v>17.3355</v>
      </c>
      <c r="AA319" s="21">
        <v>-1.42334E-2</v>
      </c>
      <c r="AB319" s="21">
        <v>309</v>
      </c>
      <c r="AC319" s="21">
        <v>0.16345199999999999</v>
      </c>
      <c r="AD319">
        <f t="shared" si="52"/>
        <v>17.572098765432099</v>
      </c>
      <c r="AE319">
        <f t="shared" si="53"/>
        <v>2.8823865046913584</v>
      </c>
      <c r="AF319" s="9"/>
      <c r="AG319" s="21">
        <v>1.4559899999999999</v>
      </c>
      <c r="AH319" s="21">
        <v>20.993500000000001</v>
      </c>
      <c r="AI319" s="21">
        <v>-1.12579E-2</v>
      </c>
      <c r="AJ319" s="21">
        <v>309</v>
      </c>
      <c r="AK319" s="21">
        <v>1.4556899999999999</v>
      </c>
      <c r="AL319">
        <f t="shared" si="54"/>
        <v>13.898641975308641</v>
      </c>
      <c r="AM319">
        <f t="shared" si="55"/>
        <v>20.236283729629626</v>
      </c>
      <c r="AP319" s="9"/>
      <c r="AQ319" s="21">
        <v>0.16403200000000001</v>
      </c>
      <c r="AR319" s="21">
        <v>26.363700000000001</v>
      </c>
      <c r="AS319" s="21">
        <v>-1.4196800000000001E-2</v>
      </c>
      <c r="AT319" s="21">
        <v>309</v>
      </c>
      <c r="AU319" s="21">
        <v>0.16351299999999999</v>
      </c>
      <c r="AV319">
        <f t="shared" si="56"/>
        <v>17.526913580246916</v>
      </c>
      <c r="AW319">
        <f t="shared" si="57"/>
        <v>2.8749746883950622</v>
      </c>
      <c r="AX319" s="9"/>
      <c r="AY319" s="21">
        <v>1.4559899999999999</v>
      </c>
      <c r="AZ319" s="21">
        <v>30.021799999999999</v>
      </c>
      <c r="BA319" s="21">
        <v>-1.1261E-2</v>
      </c>
      <c r="BB319" s="21">
        <v>309</v>
      </c>
      <c r="BC319" s="21">
        <v>1.4547699999999999</v>
      </c>
      <c r="BD319">
        <f t="shared" si="58"/>
        <v>13.90246913580247</v>
      </c>
      <c r="BE319">
        <f t="shared" si="59"/>
        <v>20.241856037037035</v>
      </c>
    </row>
    <row r="320" spans="6:57" x14ac:dyDescent="0.25">
      <c r="F320" s="9"/>
      <c r="G320" s="21">
        <v>0.158997</v>
      </c>
      <c r="H320" s="21">
        <v>8.3113299999999999</v>
      </c>
      <c r="I320" s="21">
        <v>-1.43433E-2</v>
      </c>
      <c r="J320" s="21">
        <v>310</v>
      </c>
      <c r="K320" s="21">
        <v>0.158356</v>
      </c>
      <c r="L320">
        <f t="shared" si="48"/>
        <v>17.707777777777778</v>
      </c>
      <c r="M320">
        <f t="shared" si="49"/>
        <v>2.8154835433333334</v>
      </c>
      <c r="N320" s="9"/>
      <c r="O320" s="21">
        <v>1.4610300000000001</v>
      </c>
      <c r="P320" s="21">
        <v>11.9694</v>
      </c>
      <c r="Q320" s="21">
        <v>-1.11176E-2</v>
      </c>
      <c r="R320" s="21">
        <v>310</v>
      </c>
      <c r="S320" s="21">
        <v>1.46027</v>
      </c>
      <c r="T320">
        <f t="shared" si="50"/>
        <v>13.725432098765431</v>
      </c>
      <c r="U320">
        <f t="shared" si="51"/>
        <v>20.05326805925926</v>
      </c>
      <c r="X320" s="9"/>
      <c r="Y320" s="21">
        <v>0.158997</v>
      </c>
      <c r="Z320" s="21">
        <v>17.345500000000001</v>
      </c>
      <c r="AA320" s="21">
        <v>-1.4242599999999999E-2</v>
      </c>
      <c r="AB320" s="21">
        <v>310</v>
      </c>
      <c r="AC320" s="21">
        <v>0.158417</v>
      </c>
      <c r="AD320">
        <f t="shared" si="52"/>
        <v>17.583456790123453</v>
      </c>
      <c r="AE320">
        <f t="shared" si="53"/>
        <v>2.7957168792592588</v>
      </c>
      <c r="AF320" s="9"/>
      <c r="AG320" s="21">
        <v>1.4610300000000001</v>
      </c>
      <c r="AH320" s="21">
        <v>21.003599999999999</v>
      </c>
      <c r="AI320" s="21">
        <v>-1.1148099999999999E-2</v>
      </c>
      <c r="AJ320" s="21">
        <v>310</v>
      </c>
      <c r="AK320" s="21">
        <v>1.46027</v>
      </c>
      <c r="AL320">
        <f t="shared" si="54"/>
        <v>13.763086419753085</v>
      </c>
      <c r="AM320">
        <f t="shared" si="55"/>
        <v>20.108282151851849</v>
      </c>
      <c r="AP320" s="9"/>
      <c r="AQ320" s="21">
        <v>0.158997</v>
      </c>
      <c r="AR320" s="21">
        <v>26.373799999999999</v>
      </c>
      <c r="AS320" s="21">
        <v>-1.4208999999999999E-2</v>
      </c>
      <c r="AT320" s="21">
        <v>310</v>
      </c>
      <c r="AU320" s="21">
        <v>0.15847800000000001</v>
      </c>
      <c r="AV320">
        <f t="shared" si="56"/>
        <v>17.541975308641973</v>
      </c>
      <c r="AW320">
        <f t="shared" si="57"/>
        <v>2.7891214481481477</v>
      </c>
      <c r="AX320" s="9"/>
      <c r="AY320" s="21">
        <v>1.4610300000000001</v>
      </c>
      <c r="AZ320" s="21">
        <v>30.0318</v>
      </c>
      <c r="BA320" s="21">
        <v>-1.1142000000000001E-2</v>
      </c>
      <c r="BB320" s="21">
        <v>310</v>
      </c>
      <c r="BC320" s="21">
        <v>1.45966</v>
      </c>
      <c r="BD320">
        <f t="shared" si="58"/>
        <v>13.755555555555556</v>
      </c>
      <c r="BE320">
        <f t="shared" si="59"/>
        <v>20.097279333333336</v>
      </c>
    </row>
    <row r="321" spans="6:57" x14ac:dyDescent="0.25">
      <c r="F321" s="9"/>
      <c r="G321" s="21">
        <v>0.15396099999999999</v>
      </c>
      <c r="H321" s="21">
        <v>8.3214100000000002</v>
      </c>
      <c r="I321" s="21">
        <v>-1.43494E-2</v>
      </c>
      <c r="J321" s="21">
        <v>311</v>
      </c>
      <c r="K321" s="21">
        <v>0.15329000000000001</v>
      </c>
      <c r="L321">
        <f t="shared" si="48"/>
        <v>17.715308641975309</v>
      </c>
      <c r="M321">
        <f t="shared" si="49"/>
        <v>2.7274666338271603</v>
      </c>
      <c r="N321" s="9"/>
      <c r="O321" s="21">
        <v>1.4660599999999999</v>
      </c>
      <c r="P321" s="21">
        <v>11.9795</v>
      </c>
      <c r="Q321" s="21">
        <v>-1.09894E-2</v>
      </c>
      <c r="R321" s="21">
        <v>311</v>
      </c>
      <c r="S321" s="21">
        <v>1.4654499999999999</v>
      </c>
      <c r="T321">
        <f t="shared" si="50"/>
        <v>13.56716049382716</v>
      </c>
      <c r="U321">
        <f t="shared" si="51"/>
        <v>19.890271313580246</v>
      </c>
      <c r="X321" s="9"/>
      <c r="Y321" s="21">
        <v>0.15396099999999999</v>
      </c>
      <c r="Z321" s="21">
        <v>17.355599999999999</v>
      </c>
      <c r="AA321" s="21">
        <v>-1.42548E-2</v>
      </c>
      <c r="AB321" s="21">
        <v>311</v>
      </c>
      <c r="AC321" s="21">
        <v>0.15338099999999999</v>
      </c>
      <c r="AD321">
        <f t="shared" si="52"/>
        <v>17.598518518518517</v>
      </c>
      <c r="AE321">
        <f t="shared" si="53"/>
        <v>2.7094855096296291</v>
      </c>
      <c r="AF321" s="9"/>
      <c r="AG321" s="21">
        <v>1.4660599999999999</v>
      </c>
      <c r="AH321" s="21">
        <v>21.0137</v>
      </c>
      <c r="AI321" s="21">
        <v>-1.10352E-2</v>
      </c>
      <c r="AJ321" s="21">
        <v>311</v>
      </c>
      <c r="AK321" s="21">
        <v>1.46576</v>
      </c>
      <c r="AL321">
        <f t="shared" si="54"/>
        <v>13.623703703703704</v>
      </c>
      <c r="AM321">
        <f t="shared" si="55"/>
        <v>19.973167051851853</v>
      </c>
      <c r="AP321" s="9"/>
      <c r="AQ321" s="21">
        <v>0.15396099999999999</v>
      </c>
      <c r="AR321" s="21">
        <v>26.383800000000001</v>
      </c>
      <c r="AS321" s="21">
        <v>-1.42151E-2</v>
      </c>
      <c r="AT321" s="21">
        <v>311</v>
      </c>
      <c r="AU321" s="21">
        <v>0.15335099999999999</v>
      </c>
      <c r="AV321">
        <f t="shared" si="56"/>
        <v>17.549506172839507</v>
      </c>
      <c r="AW321">
        <f t="shared" si="57"/>
        <v>2.701939519876543</v>
      </c>
      <c r="AX321" s="9"/>
      <c r="AY321" s="21">
        <v>1.4660599999999999</v>
      </c>
      <c r="AZ321" s="21">
        <v>30.041899999999998</v>
      </c>
      <c r="BA321" s="21">
        <v>-1.1025999999999999E-2</v>
      </c>
      <c r="BB321" s="21">
        <v>311</v>
      </c>
      <c r="BC321" s="21">
        <v>1.4654499999999999</v>
      </c>
      <c r="BD321">
        <f t="shared" si="58"/>
        <v>13.612345679012344</v>
      </c>
      <c r="BE321">
        <f t="shared" si="59"/>
        <v>19.956515506172838</v>
      </c>
    </row>
    <row r="322" spans="6:57" x14ac:dyDescent="0.25">
      <c r="F322" s="9"/>
      <c r="G322" s="21">
        <v>0.148926</v>
      </c>
      <c r="H322" s="21">
        <v>8.3314800000000009</v>
      </c>
      <c r="I322" s="21">
        <v>-1.43555E-2</v>
      </c>
      <c r="J322" s="21">
        <v>312</v>
      </c>
      <c r="K322" s="21">
        <v>0.14843799999999999</v>
      </c>
      <c r="L322">
        <f t="shared" si="48"/>
        <v>17.722839506172836</v>
      </c>
      <c r="M322">
        <f t="shared" si="49"/>
        <v>2.6393915962962957</v>
      </c>
      <c r="N322" s="9"/>
      <c r="O322" s="21">
        <v>1.4711000000000001</v>
      </c>
      <c r="P322" s="21">
        <v>11.9895</v>
      </c>
      <c r="Q322" s="21">
        <v>-1.08582E-2</v>
      </c>
      <c r="R322" s="21">
        <v>312</v>
      </c>
      <c r="S322" s="21">
        <v>1.47034</v>
      </c>
      <c r="T322">
        <f t="shared" si="50"/>
        <v>13.405185185185186</v>
      </c>
      <c r="U322">
        <f t="shared" si="51"/>
        <v>19.720367925925927</v>
      </c>
      <c r="X322" s="9"/>
      <c r="Y322" s="21">
        <v>0.148926</v>
      </c>
      <c r="Z322" s="21">
        <v>17.3657</v>
      </c>
      <c r="AA322" s="21">
        <v>-1.427E-2</v>
      </c>
      <c r="AB322" s="21">
        <v>312</v>
      </c>
      <c r="AC322" s="21">
        <v>0.14843799999999999</v>
      </c>
      <c r="AD322">
        <f t="shared" si="52"/>
        <v>17.617283950617285</v>
      </c>
      <c r="AE322">
        <f t="shared" si="53"/>
        <v>2.6236716296296296</v>
      </c>
      <c r="AF322" s="9"/>
      <c r="AG322" s="21">
        <v>1.4711000000000001</v>
      </c>
      <c r="AH322" s="21">
        <v>21.023700000000002</v>
      </c>
      <c r="AI322" s="21">
        <v>-1.09161E-2</v>
      </c>
      <c r="AJ322" s="21">
        <v>312</v>
      </c>
      <c r="AK322" s="21">
        <v>1.4700299999999999</v>
      </c>
      <c r="AL322">
        <f t="shared" si="54"/>
        <v>13.476666666666667</v>
      </c>
      <c r="AM322">
        <f t="shared" si="55"/>
        <v>19.825524333333334</v>
      </c>
      <c r="AP322" s="9"/>
      <c r="AQ322" s="21">
        <v>0.148926</v>
      </c>
      <c r="AR322" s="21">
        <v>26.393899999999999</v>
      </c>
      <c r="AS322" s="21">
        <v>-1.42212E-2</v>
      </c>
      <c r="AT322" s="21">
        <v>312</v>
      </c>
      <c r="AU322" s="21">
        <v>0.14834600000000001</v>
      </c>
      <c r="AV322">
        <f t="shared" si="56"/>
        <v>17.557037037037034</v>
      </c>
      <c r="AW322">
        <f t="shared" si="57"/>
        <v>2.6146992977777774</v>
      </c>
      <c r="AX322" s="9"/>
      <c r="AY322" s="21">
        <v>1.4711000000000001</v>
      </c>
      <c r="AZ322" s="21">
        <v>30.052</v>
      </c>
      <c r="BA322" s="21">
        <v>-1.0903899999999999E-2</v>
      </c>
      <c r="BB322" s="21">
        <v>312</v>
      </c>
      <c r="BC322" s="21">
        <v>1.4706399999999999</v>
      </c>
      <c r="BD322">
        <f t="shared" si="58"/>
        <v>13.461604938271604</v>
      </c>
      <c r="BE322">
        <f t="shared" si="59"/>
        <v>19.803367024691358</v>
      </c>
    </row>
    <row r="323" spans="6:57" x14ac:dyDescent="0.25">
      <c r="F323" s="9"/>
      <c r="G323" s="21">
        <v>0.14388999999999999</v>
      </c>
      <c r="H323" s="21">
        <v>8.3415499999999998</v>
      </c>
      <c r="I323" s="21">
        <v>-1.43646E-2</v>
      </c>
      <c r="J323" s="21">
        <v>313</v>
      </c>
      <c r="K323" s="21">
        <v>0.14331099999999999</v>
      </c>
      <c r="L323">
        <f t="shared" si="48"/>
        <v>17.734074074074073</v>
      </c>
      <c r="M323">
        <f t="shared" si="49"/>
        <v>2.5517559185185181</v>
      </c>
      <c r="N323" s="9"/>
      <c r="O323" s="21">
        <v>1.47614</v>
      </c>
      <c r="P323" s="21">
        <v>11.999599999999999</v>
      </c>
      <c r="Q323" s="21">
        <v>-1.07361E-2</v>
      </c>
      <c r="R323" s="21">
        <v>313</v>
      </c>
      <c r="S323" s="21">
        <v>1.4755199999999999</v>
      </c>
      <c r="T323">
        <f t="shared" si="50"/>
        <v>13.254444444444443</v>
      </c>
      <c r="U323">
        <f t="shared" si="51"/>
        <v>19.565415622222222</v>
      </c>
      <c r="X323" s="9"/>
      <c r="Y323" s="21">
        <v>0.14388999999999999</v>
      </c>
      <c r="Z323" s="21">
        <v>17.375800000000002</v>
      </c>
      <c r="AA323" s="21">
        <v>-1.427E-2</v>
      </c>
      <c r="AB323" s="21">
        <v>313</v>
      </c>
      <c r="AC323" s="21">
        <v>0.143341</v>
      </c>
      <c r="AD323">
        <f t="shared" si="52"/>
        <v>17.617283950617285</v>
      </c>
      <c r="AE323">
        <f t="shared" si="53"/>
        <v>2.5349509876543208</v>
      </c>
      <c r="AF323" s="9"/>
      <c r="AG323" s="21">
        <v>1.47614</v>
      </c>
      <c r="AH323" s="21">
        <v>21.033799999999999</v>
      </c>
      <c r="AI323" s="21">
        <v>-1.0788000000000001E-2</v>
      </c>
      <c r="AJ323" s="21">
        <v>313</v>
      </c>
      <c r="AK323" s="21">
        <v>1.47522</v>
      </c>
      <c r="AL323">
        <f t="shared" si="54"/>
        <v>13.318518518518518</v>
      </c>
      <c r="AM323">
        <f t="shared" si="55"/>
        <v>19.659997925925925</v>
      </c>
      <c r="AP323" s="9"/>
      <c r="AQ323" s="21">
        <v>0.14388999999999999</v>
      </c>
      <c r="AR323" s="21">
        <v>26.404</v>
      </c>
      <c r="AS323" s="21">
        <v>-1.4242599999999999E-2</v>
      </c>
      <c r="AT323" s="21">
        <v>313</v>
      </c>
      <c r="AU323" s="21">
        <v>0.143433</v>
      </c>
      <c r="AV323">
        <f t="shared" si="56"/>
        <v>17.583456790123453</v>
      </c>
      <c r="AW323">
        <f t="shared" si="57"/>
        <v>2.5300835975308633</v>
      </c>
      <c r="AX323" s="9"/>
      <c r="AY323" s="21">
        <v>1.47614</v>
      </c>
      <c r="AZ323" s="21">
        <v>30.062000000000001</v>
      </c>
      <c r="BA323" s="21">
        <v>-1.0781900000000001E-2</v>
      </c>
      <c r="BB323" s="21">
        <v>313</v>
      </c>
      <c r="BC323" s="21">
        <v>1.4755199999999999</v>
      </c>
      <c r="BD323">
        <f t="shared" si="58"/>
        <v>13.310987654320988</v>
      </c>
      <c r="BE323">
        <f t="shared" si="59"/>
        <v>19.648881316049383</v>
      </c>
    </row>
    <row r="324" spans="6:57" x14ac:dyDescent="0.25">
      <c r="F324" s="9"/>
      <c r="G324" s="21">
        <v>0.13885500000000001</v>
      </c>
      <c r="H324" s="21">
        <v>8.3516200000000005</v>
      </c>
      <c r="I324" s="21">
        <v>-1.4367700000000001E-2</v>
      </c>
      <c r="J324" s="21">
        <v>314</v>
      </c>
      <c r="K324" s="21">
        <v>0.13833599999999999</v>
      </c>
      <c r="L324">
        <f t="shared" si="48"/>
        <v>17.7379012345679</v>
      </c>
      <c r="M324">
        <f t="shared" si="49"/>
        <v>2.4629962759259261</v>
      </c>
      <c r="N324" s="9"/>
      <c r="O324" s="21">
        <v>1.4811700000000001</v>
      </c>
      <c r="P324" s="21">
        <v>12.0097</v>
      </c>
      <c r="Q324" s="21">
        <v>-1.06049E-2</v>
      </c>
      <c r="R324" s="21">
        <v>314</v>
      </c>
      <c r="S324" s="21">
        <v>1.48071</v>
      </c>
      <c r="T324">
        <f t="shared" si="50"/>
        <v>13.092469135802469</v>
      </c>
      <c r="U324">
        <f t="shared" si="51"/>
        <v>19.392172509876545</v>
      </c>
      <c r="X324" s="9"/>
      <c r="Y324" s="21">
        <v>0.13885500000000001</v>
      </c>
      <c r="Z324" s="21">
        <v>17.3858</v>
      </c>
      <c r="AA324" s="21">
        <v>-1.4267E-2</v>
      </c>
      <c r="AB324" s="21">
        <v>314</v>
      </c>
      <c r="AC324" s="21">
        <v>0.13830600000000001</v>
      </c>
      <c r="AD324">
        <f t="shared" si="52"/>
        <v>17.613580246913582</v>
      </c>
      <c r="AE324">
        <f t="shared" si="53"/>
        <v>2.4457336851851856</v>
      </c>
      <c r="AF324" s="9"/>
      <c r="AG324" s="21">
        <v>1.4811700000000001</v>
      </c>
      <c r="AH324" s="21">
        <v>21.043900000000001</v>
      </c>
      <c r="AI324" s="21">
        <v>-1.06476E-2</v>
      </c>
      <c r="AJ324" s="21">
        <v>314</v>
      </c>
      <c r="AK324" s="21">
        <v>1.48041</v>
      </c>
      <c r="AL324">
        <f t="shared" si="54"/>
        <v>13.145185185185186</v>
      </c>
      <c r="AM324">
        <f t="shared" si="55"/>
        <v>19.470253940740744</v>
      </c>
      <c r="AP324" s="9"/>
      <c r="AQ324" s="21">
        <v>0.13885500000000001</v>
      </c>
      <c r="AR324" s="21">
        <v>26.414100000000001</v>
      </c>
      <c r="AS324" s="21">
        <v>-1.4257799999999999E-2</v>
      </c>
      <c r="AT324" s="21">
        <v>314</v>
      </c>
      <c r="AU324" s="21">
        <v>0.13827500000000001</v>
      </c>
      <c r="AV324">
        <f t="shared" si="56"/>
        <v>17.60222222222222</v>
      </c>
      <c r="AW324">
        <f t="shared" si="57"/>
        <v>2.4441565666666665</v>
      </c>
      <c r="AX324" s="9"/>
      <c r="AY324" s="21">
        <v>1.4811700000000001</v>
      </c>
      <c r="AZ324" s="21">
        <v>30.072099999999999</v>
      </c>
      <c r="BA324" s="21">
        <v>-1.06537E-2</v>
      </c>
      <c r="BB324" s="21">
        <v>314</v>
      </c>
      <c r="BC324" s="21">
        <v>1.48041</v>
      </c>
      <c r="BD324">
        <f t="shared" si="58"/>
        <v>13.152716049382715</v>
      </c>
      <c r="BE324">
        <f t="shared" si="59"/>
        <v>19.481408430864196</v>
      </c>
    </row>
    <row r="325" spans="6:57" x14ac:dyDescent="0.25">
      <c r="F325" s="9"/>
      <c r="G325" s="21">
        <v>0.13381999999999999</v>
      </c>
      <c r="H325" s="21">
        <v>8.3616899999999994</v>
      </c>
      <c r="I325" s="21">
        <v>-1.4385999999999999E-2</v>
      </c>
      <c r="J325" s="21">
        <v>315</v>
      </c>
      <c r="K325" s="21">
        <v>0.13327</v>
      </c>
      <c r="L325">
        <f t="shared" si="48"/>
        <v>17.760493827160492</v>
      </c>
      <c r="M325">
        <f t="shared" si="49"/>
        <v>2.3767092839506168</v>
      </c>
      <c r="N325" s="9"/>
      <c r="O325" s="21">
        <v>1.48621</v>
      </c>
      <c r="P325" s="21">
        <v>12.0197</v>
      </c>
      <c r="Q325" s="21">
        <v>-1.0467499999999999E-2</v>
      </c>
      <c r="R325" s="21">
        <v>315</v>
      </c>
      <c r="S325" s="21">
        <v>1.48499</v>
      </c>
      <c r="T325">
        <f t="shared" si="50"/>
        <v>12.922839506172838</v>
      </c>
      <c r="U325">
        <f t="shared" si="51"/>
        <v>19.206053302469133</v>
      </c>
      <c r="X325" s="9"/>
      <c r="Y325" s="21">
        <v>0.13381999999999999</v>
      </c>
      <c r="Z325" s="21">
        <v>17.395900000000001</v>
      </c>
      <c r="AA325" s="21">
        <v>-1.42548E-2</v>
      </c>
      <c r="AB325" s="21">
        <v>315</v>
      </c>
      <c r="AC325" s="21">
        <v>0.13320899999999999</v>
      </c>
      <c r="AD325">
        <f t="shared" si="52"/>
        <v>17.598518518518517</v>
      </c>
      <c r="AE325">
        <f t="shared" si="53"/>
        <v>2.355033748148148</v>
      </c>
      <c r="AF325" s="9"/>
      <c r="AG325" s="21">
        <v>1.48621</v>
      </c>
      <c r="AH325" s="21">
        <v>21.053999999999998</v>
      </c>
      <c r="AI325" s="21">
        <v>-1.0498E-2</v>
      </c>
      <c r="AJ325" s="21">
        <v>315</v>
      </c>
      <c r="AK325" s="21">
        <v>1.48621</v>
      </c>
      <c r="AL325">
        <f t="shared" si="54"/>
        <v>12.960493827160493</v>
      </c>
      <c r="AM325">
        <f t="shared" si="55"/>
        <v>19.262015530864197</v>
      </c>
      <c r="AP325" s="9"/>
      <c r="AQ325" s="21">
        <v>0.13381999999999999</v>
      </c>
      <c r="AR325" s="21">
        <v>26.424099999999999</v>
      </c>
      <c r="AS325" s="21">
        <v>-1.42761E-2</v>
      </c>
      <c r="AT325" s="21">
        <v>315</v>
      </c>
      <c r="AU325" s="21">
        <v>0.13324</v>
      </c>
      <c r="AV325">
        <f t="shared" si="56"/>
        <v>17.624814814814812</v>
      </c>
      <c r="AW325">
        <f t="shared" si="57"/>
        <v>2.358552718518518</v>
      </c>
      <c r="AX325" s="9"/>
      <c r="AY325" s="21">
        <v>1.48621</v>
      </c>
      <c r="AZ325" s="21">
        <v>30.0822</v>
      </c>
      <c r="BA325" s="21">
        <v>-1.05072E-2</v>
      </c>
      <c r="BB325" s="21">
        <v>315</v>
      </c>
      <c r="BC325" s="21">
        <v>1.4856</v>
      </c>
      <c r="BD325">
        <f t="shared" si="58"/>
        <v>12.97185185185185</v>
      </c>
      <c r="BE325">
        <f t="shared" si="59"/>
        <v>19.278895940740739</v>
      </c>
    </row>
    <row r="326" spans="6:57" x14ac:dyDescent="0.25">
      <c r="F326" s="9"/>
      <c r="G326" s="21">
        <v>0.12878400000000001</v>
      </c>
      <c r="H326" s="21">
        <v>8.3717600000000001</v>
      </c>
      <c r="I326" s="21">
        <v>-1.4382900000000001E-2</v>
      </c>
      <c r="J326" s="21">
        <v>316</v>
      </c>
      <c r="K326" s="21">
        <v>0.12820400000000001</v>
      </c>
      <c r="L326">
        <f t="shared" si="48"/>
        <v>17.756666666666668</v>
      </c>
      <c r="M326">
        <f t="shared" si="49"/>
        <v>2.2867745600000005</v>
      </c>
      <c r="N326" s="9"/>
      <c r="O326" s="21">
        <v>1.4912399999999999</v>
      </c>
      <c r="P326" s="21">
        <v>12.0298</v>
      </c>
      <c r="Q326" s="21">
        <v>-1.0324099999999999E-2</v>
      </c>
      <c r="R326" s="21">
        <v>316</v>
      </c>
      <c r="S326" s="21">
        <v>1.49078</v>
      </c>
      <c r="T326">
        <f t="shared" si="50"/>
        <v>12.7458024691358</v>
      </c>
      <c r="U326">
        <f t="shared" si="51"/>
        <v>19.00705047407407</v>
      </c>
      <c r="X326" s="9"/>
      <c r="Y326" s="21">
        <v>0.12878400000000001</v>
      </c>
      <c r="Z326" s="21">
        <v>17.405999999999999</v>
      </c>
      <c r="AA326" s="21">
        <v>-1.4251700000000001E-2</v>
      </c>
      <c r="AB326" s="21">
        <v>316</v>
      </c>
      <c r="AC326" s="21">
        <v>0.12820400000000001</v>
      </c>
      <c r="AD326">
        <f t="shared" si="52"/>
        <v>17.594691358024694</v>
      </c>
      <c r="AE326">
        <f t="shared" si="53"/>
        <v>2.2659147318518524</v>
      </c>
      <c r="AF326" s="9"/>
      <c r="AG326" s="21">
        <v>1.4912399999999999</v>
      </c>
      <c r="AH326" s="21">
        <v>21.064</v>
      </c>
      <c r="AI326" s="21">
        <v>-1.03424E-2</v>
      </c>
      <c r="AJ326" s="21">
        <v>316</v>
      </c>
      <c r="AK326" s="21">
        <v>1.49017</v>
      </c>
      <c r="AL326">
        <f t="shared" si="54"/>
        <v>12.768395061728393</v>
      </c>
      <c r="AM326">
        <f t="shared" si="55"/>
        <v>19.040741451851847</v>
      </c>
      <c r="AP326" s="9"/>
      <c r="AQ326" s="21">
        <v>0.12878400000000001</v>
      </c>
      <c r="AR326" s="21">
        <v>26.434200000000001</v>
      </c>
      <c r="AS326" s="21">
        <v>-1.42822E-2</v>
      </c>
      <c r="AT326" s="21">
        <v>316</v>
      </c>
      <c r="AU326" s="21">
        <v>0.128082</v>
      </c>
      <c r="AV326">
        <f t="shared" si="56"/>
        <v>17.632345679012342</v>
      </c>
      <c r="AW326">
        <f t="shared" si="57"/>
        <v>2.2707640059259258</v>
      </c>
      <c r="AX326" s="9"/>
      <c r="AY326" s="21">
        <v>1.4912399999999999</v>
      </c>
      <c r="AZ326" s="21">
        <v>30.092300000000002</v>
      </c>
      <c r="BA326" s="21">
        <v>-1.0357699999999999E-2</v>
      </c>
      <c r="BB326" s="21">
        <v>316</v>
      </c>
      <c r="BC326" s="21">
        <v>1.49109</v>
      </c>
      <c r="BD326">
        <f t="shared" si="58"/>
        <v>12.787283950617283</v>
      </c>
      <c r="BE326">
        <f t="shared" si="59"/>
        <v>19.068909318518514</v>
      </c>
    </row>
    <row r="327" spans="6:57" x14ac:dyDescent="0.25">
      <c r="F327" s="9"/>
      <c r="G327" s="21">
        <v>0.123749</v>
      </c>
      <c r="H327" s="21">
        <v>8.3818300000000008</v>
      </c>
      <c r="I327" s="21">
        <v>-1.4382900000000001E-2</v>
      </c>
      <c r="J327" s="21">
        <v>317</v>
      </c>
      <c r="K327" s="21">
        <v>0.123138</v>
      </c>
      <c r="L327">
        <f t="shared" si="48"/>
        <v>17.756666666666668</v>
      </c>
      <c r="M327">
        <f t="shared" si="49"/>
        <v>2.1973697433333332</v>
      </c>
      <c r="N327" s="9"/>
      <c r="O327" s="21">
        <v>1.4962800000000001</v>
      </c>
      <c r="P327" s="21">
        <v>12.039899999999999</v>
      </c>
      <c r="Q327" s="21">
        <v>-1.01837E-2</v>
      </c>
      <c r="R327" s="21">
        <v>317</v>
      </c>
      <c r="S327" s="21">
        <v>1.49597</v>
      </c>
      <c r="T327">
        <f t="shared" si="50"/>
        <v>12.57246913580247</v>
      </c>
      <c r="U327">
        <f t="shared" si="51"/>
        <v>18.811934118518518</v>
      </c>
      <c r="X327" s="9"/>
      <c r="Y327" s="21">
        <v>0.123749</v>
      </c>
      <c r="Z327" s="21">
        <v>17.416</v>
      </c>
      <c r="AA327" s="21">
        <v>-1.4257799999999999E-2</v>
      </c>
      <c r="AB327" s="21">
        <v>317</v>
      </c>
      <c r="AC327" s="21">
        <v>0.12325999999999999</v>
      </c>
      <c r="AD327">
        <f t="shared" si="52"/>
        <v>17.60222222222222</v>
      </c>
      <c r="AE327">
        <f t="shared" si="53"/>
        <v>2.1782573977777777</v>
      </c>
      <c r="AF327" s="9"/>
      <c r="AG327" s="21">
        <v>1.4962800000000001</v>
      </c>
      <c r="AH327" s="21">
        <v>21.074100000000001</v>
      </c>
      <c r="AI327" s="21">
        <v>-1.01929E-2</v>
      </c>
      <c r="AJ327" s="21">
        <v>317</v>
      </c>
      <c r="AK327" s="21">
        <v>1.4956700000000001</v>
      </c>
      <c r="AL327">
        <f t="shared" si="54"/>
        <v>12.583827160493826</v>
      </c>
      <c r="AM327">
        <f t="shared" si="55"/>
        <v>18.828928903703702</v>
      </c>
      <c r="AP327" s="9"/>
      <c r="AQ327" s="21">
        <v>0.123749</v>
      </c>
      <c r="AR327" s="21">
        <v>26.444299999999998</v>
      </c>
      <c r="AS327" s="21">
        <v>-1.42822E-2</v>
      </c>
      <c r="AT327" s="21">
        <v>317</v>
      </c>
      <c r="AU327" s="21">
        <v>0.123138</v>
      </c>
      <c r="AV327">
        <f t="shared" si="56"/>
        <v>17.632345679012342</v>
      </c>
      <c r="AW327">
        <f t="shared" si="57"/>
        <v>2.1819851454320984</v>
      </c>
      <c r="AX327" s="9"/>
      <c r="AY327" s="21">
        <v>1.4962800000000001</v>
      </c>
      <c r="AZ327" s="21">
        <v>30.1023</v>
      </c>
      <c r="BA327" s="21">
        <v>-1.02051E-2</v>
      </c>
      <c r="BB327" s="21">
        <v>317</v>
      </c>
      <c r="BC327" s="21">
        <v>1.4956700000000001</v>
      </c>
      <c r="BD327">
        <f t="shared" si="58"/>
        <v>12.598888888888888</v>
      </c>
      <c r="BE327">
        <f t="shared" si="59"/>
        <v>18.851465466666667</v>
      </c>
    </row>
    <row r="328" spans="6:57" x14ac:dyDescent="0.25">
      <c r="F328" s="9"/>
      <c r="G328" s="21">
        <v>0.118713</v>
      </c>
      <c r="H328" s="21">
        <v>8.3918999999999997</v>
      </c>
      <c r="I328" s="21">
        <v>-1.43921E-2</v>
      </c>
      <c r="J328" s="21">
        <v>318</v>
      </c>
      <c r="K328" s="21">
        <v>0.118103</v>
      </c>
      <c r="L328">
        <f t="shared" si="48"/>
        <v>17.768024691358022</v>
      </c>
      <c r="M328">
        <f t="shared" si="49"/>
        <v>2.1092955151851847</v>
      </c>
      <c r="N328" s="9"/>
      <c r="O328" s="21">
        <v>1.5013099999999999</v>
      </c>
      <c r="P328" s="21">
        <v>12.05</v>
      </c>
      <c r="Q328" s="21">
        <v>-1.00342E-2</v>
      </c>
      <c r="R328" s="21">
        <v>318</v>
      </c>
      <c r="S328" s="21">
        <v>1.5005500000000001</v>
      </c>
      <c r="T328">
        <f t="shared" si="50"/>
        <v>12.3879012345679</v>
      </c>
      <c r="U328">
        <f t="shared" si="51"/>
        <v>18.598080002469132</v>
      </c>
      <c r="X328" s="9"/>
      <c r="Y328" s="21">
        <v>0.118713</v>
      </c>
      <c r="Z328" s="21">
        <v>17.426100000000002</v>
      </c>
      <c r="AA328" s="21">
        <v>-1.4267E-2</v>
      </c>
      <c r="AB328" s="21">
        <v>318</v>
      </c>
      <c r="AC328" s="21">
        <v>0.118134</v>
      </c>
      <c r="AD328">
        <f t="shared" si="52"/>
        <v>17.613580246913582</v>
      </c>
      <c r="AE328">
        <f t="shared" si="53"/>
        <v>2.0909609518518519</v>
      </c>
      <c r="AF328" s="9"/>
      <c r="AG328" s="21">
        <v>1.5013099999999999</v>
      </c>
      <c r="AH328" s="21">
        <v>21.084199999999999</v>
      </c>
      <c r="AI328" s="21">
        <v>-1.00433E-2</v>
      </c>
      <c r="AJ328" s="21">
        <v>318</v>
      </c>
      <c r="AK328" s="21">
        <v>1.5005500000000001</v>
      </c>
      <c r="AL328">
        <f t="shared" si="54"/>
        <v>12.399135802469134</v>
      </c>
      <c r="AM328">
        <f t="shared" si="55"/>
        <v>18.614946571604936</v>
      </c>
      <c r="AP328" s="9"/>
      <c r="AQ328" s="21">
        <v>0.118713</v>
      </c>
      <c r="AR328" s="21">
        <v>26.4543</v>
      </c>
      <c r="AS328" s="21">
        <v>-1.4279200000000001E-2</v>
      </c>
      <c r="AT328" s="21">
        <v>318</v>
      </c>
      <c r="AU328" s="21">
        <v>0.11816400000000001</v>
      </c>
      <c r="AV328">
        <f t="shared" si="56"/>
        <v>17.628641975308639</v>
      </c>
      <c r="AW328">
        <f t="shared" si="57"/>
        <v>2.0927489748148145</v>
      </c>
      <c r="AX328" s="9"/>
      <c r="AY328" s="21">
        <v>1.5013099999999999</v>
      </c>
      <c r="AZ328" s="21">
        <v>30.112400000000001</v>
      </c>
      <c r="BA328" s="21">
        <v>-1.00494E-2</v>
      </c>
      <c r="BB328" s="21">
        <v>318</v>
      </c>
      <c r="BC328" s="21">
        <v>1.5005500000000001</v>
      </c>
      <c r="BD328">
        <f t="shared" si="58"/>
        <v>12.406666666666666</v>
      </c>
      <c r="BE328">
        <f t="shared" si="59"/>
        <v>18.626252733333331</v>
      </c>
    </row>
    <row r="329" spans="6:57" x14ac:dyDescent="0.25">
      <c r="F329" s="9"/>
      <c r="G329" s="21">
        <v>0.113678</v>
      </c>
      <c r="H329" s="21">
        <v>8.4019700000000004</v>
      </c>
      <c r="I329" s="21">
        <v>-1.4395099999999999E-2</v>
      </c>
      <c r="J329" s="21">
        <v>319</v>
      </c>
      <c r="K329" s="21">
        <v>0.113098</v>
      </c>
      <c r="L329">
        <f t="shared" si="48"/>
        <v>17.771728395061729</v>
      </c>
      <c r="M329">
        <f t="shared" si="49"/>
        <v>2.020254540493827</v>
      </c>
      <c r="N329" s="9"/>
      <c r="O329" s="21">
        <v>1.5063500000000001</v>
      </c>
      <c r="P329" s="21">
        <v>12.06</v>
      </c>
      <c r="Q329" s="21">
        <v>-9.8693800000000005E-3</v>
      </c>
      <c r="R329" s="21">
        <v>319</v>
      </c>
      <c r="S329" s="21">
        <v>1.5057400000000001</v>
      </c>
      <c r="T329">
        <f t="shared" si="50"/>
        <v>12.18441975308642</v>
      </c>
      <c r="U329">
        <f t="shared" si="51"/>
        <v>18.354000695061728</v>
      </c>
      <c r="X329" s="9"/>
      <c r="Y329" s="21">
        <v>0.113678</v>
      </c>
      <c r="Z329" s="21">
        <v>17.436199999999999</v>
      </c>
      <c r="AA329" s="21">
        <v>-1.42731E-2</v>
      </c>
      <c r="AB329" s="21">
        <v>319</v>
      </c>
      <c r="AC329" s="21">
        <v>0.113159</v>
      </c>
      <c r="AD329">
        <f t="shared" si="52"/>
        <v>17.621111111111112</v>
      </c>
      <c r="AE329">
        <f t="shared" si="53"/>
        <v>2.0031326688888891</v>
      </c>
      <c r="AF329" s="9"/>
      <c r="AG329" s="21">
        <v>1.5063500000000001</v>
      </c>
      <c r="AH329" s="21">
        <v>21.094200000000001</v>
      </c>
      <c r="AI329" s="21">
        <v>-9.8876999999999993E-3</v>
      </c>
      <c r="AJ329" s="21">
        <v>319</v>
      </c>
      <c r="AK329" s="21">
        <v>1.50604</v>
      </c>
      <c r="AL329">
        <f t="shared" si="54"/>
        <v>12.207037037037034</v>
      </c>
      <c r="AM329">
        <f t="shared" si="55"/>
        <v>18.388070240740738</v>
      </c>
      <c r="AP329" s="9"/>
      <c r="AQ329" s="21">
        <v>0.113678</v>
      </c>
      <c r="AR329" s="21">
        <v>26.464400000000001</v>
      </c>
      <c r="AS329" s="21">
        <v>-1.4279200000000001E-2</v>
      </c>
      <c r="AT329" s="21">
        <v>319</v>
      </c>
      <c r="AU329" s="21">
        <v>0.113098</v>
      </c>
      <c r="AV329">
        <f t="shared" si="56"/>
        <v>17.628641975308639</v>
      </c>
      <c r="AW329">
        <f t="shared" si="57"/>
        <v>2.0039887624691355</v>
      </c>
      <c r="AX329" s="9"/>
      <c r="AY329" s="21">
        <v>1.5063500000000001</v>
      </c>
      <c r="AZ329" s="21">
        <v>30.122499999999999</v>
      </c>
      <c r="BA329" s="21">
        <v>-9.8907500000000002E-3</v>
      </c>
      <c r="BB329" s="21">
        <v>319</v>
      </c>
      <c r="BC329" s="21">
        <v>1.5051300000000001</v>
      </c>
      <c r="BD329">
        <f t="shared" si="58"/>
        <v>12.210802469135801</v>
      </c>
      <c r="BE329">
        <f t="shared" si="59"/>
        <v>18.393742299382716</v>
      </c>
    </row>
    <row r="330" spans="6:57" x14ac:dyDescent="0.25">
      <c r="F330" s="9"/>
      <c r="G330" s="21">
        <v>0.108643</v>
      </c>
      <c r="H330" s="21">
        <v>8.4120399999999993</v>
      </c>
      <c r="I330" s="21">
        <v>-1.44043E-2</v>
      </c>
      <c r="J330" s="21">
        <v>320</v>
      </c>
      <c r="K330" s="21">
        <v>0.10809299999999999</v>
      </c>
      <c r="L330">
        <f t="shared" si="48"/>
        <v>17.783086419753086</v>
      </c>
      <c r="M330">
        <f t="shared" si="49"/>
        <v>1.9320078579012345</v>
      </c>
      <c r="N330" s="9"/>
      <c r="O330" s="21">
        <v>1.5113799999999999</v>
      </c>
      <c r="P330" s="21">
        <v>12.0701</v>
      </c>
      <c r="Q330" s="21">
        <v>-9.6923800000000004E-3</v>
      </c>
      <c r="R330" s="21">
        <v>320</v>
      </c>
      <c r="S330" s="21">
        <v>1.5109300000000001</v>
      </c>
      <c r="T330">
        <f t="shared" si="50"/>
        <v>11.965901234567902</v>
      </c>
      <c r="U330">
        <f t="shared" si="51"/>
        <v>18.085023807901234</v>
      </c>
      <c r="X330" s="9"/>
      <c r="Y330" s="21">
        <v>0.108643</v>
      </c>
      <c r="Z330" s="21">
        <v>17.446300000000001</v>
      </c>
      <c r="AA330" s="21">
        <v>-1.42731E-2</v>
      </c>
      <c r="AB330" s="21">
        <v>320</v>
      </c>
      <c r="AC330" s="21">
        <v>0.108124</v>
      </c>
      <c r="AD330">
        <f t="shared" si="52"/>
        <v>17.621111111111112</v>
      </c>
      <c r="AE330">
        <f t="shared" si="53"/>
        <v>1.9144103744444447</v>
      </c>
      <c r="AF330" s="9"/>
      <c r="AG330" s="21">
        <v>1.5113799999999999</v>
      </c>
      <c r="AH330" s="21">
        <v>21.104299999999999</v>
      </c>
      <c r="AI330" s="21">
        <v>-9.7320600000000007E-3</v>
      </c>
      <c r="AJ330" s="21">
        <v>320</v>
      </c>
      <c r="AK330" s="21">
        <v>1.51031</v>
      </c>
      <c r="AL330">
        <f t="shared" si="54"/>
        <v>12.014888888888889</v>
      </c>
      <c r="AM330">
        <f t="shared" si="55"/>
        <v>18.159062768888887</v>
      </c>
      <c r="AP330" s="9"/>
      <c r="AQ330" s="21">
        <v>0.108643</v>
      </c>
      <c r="AR330" s="21">
        <v>26.474499999999999</v>
      </c>
      <c r="AS330" s="21">
        <v>-1.4279200000000001E-2</v>
      </c>
      <c r="AT330" s="21">
        <v>320</v>
      </c>
      <c r="AU330" s="21">
        <v>0.10806300000000001</v>
      </c>
      <c r="AV330">
        <f t="shared" si="56"/>
        <v>17.628641975308639</v>
      </c>
      <c r="AW330">
        <f t="shared" si="57"/>
        <v>1.9152285501234565</v>
      </c>
      <c r="AX330" s="9"/>
      <c r="AY330" s="21">
        <v>1.5113799999999999</v>
      </c>
      <c r="AZ330" s="21">
        <v>30.1325</v>
      </c>
      <c r="BA330" s="21">
        <v>-9.7228999999999996E-3</v>
      </c>
      <c r="BB330" s="21">
        <v>320</v>
      </c>
      <c r="BC330" s="21">
        <v>1.5106200000000001</v>
      </c>
      <c r="BD330">
        <f t="shared" si="58"/>
        <v>12.003580246913579</v>
      </c>
      <c r="BE330">
        <f t="shared" si="59"/>
        <v>18.141971113580244</v>
      </c>
    </row>
    <row r="331" spans="6:57" x14ac:dyDescent="0.25">
      <c r="F331" s="9"/>
      <c r="G331" s="21">
        <v>0.103607</v>
      </c>
      <c r="H331" s="21">
        <v>8.4221199999999996</v>
      </c>
      <c r="I331" s="21">
        <v>-1.44165E-2</v>
      </c>
      <c r="J331" s="21">
        <v>321</v>
      </c>
      <c r="K331" s="21">
        <v>0.102966</v>
      </c>
      <c r="L331">
        <f t="shared" si="48"/>
        <v>17.798148148148147</v>
      </c>
      <c r="M331">
        <f t="shared" si="49"/>
        <v>1.8440127351851852</v>
      </c>
      <c r="N331" s="9"/>
      <c r="O331" s="21">
        <v>1.5164200000000001</v>
      </c>
      <c r="P331" s="21">
        <v>12.0802</v>
      </c>
      <c r="Q331" s="21">
        <v>-9.5153800000000004E-3</v>
      </c>
      <c r="R331" s="21">
        <v>321</v>
      </c>
      <c r="S331" s="21">
        <v>1.5155000000000001</v>
      </c>
      <c r="T331">
        <f t="shared" si="50"/>
        <v>11.747382716049382</v>
      </c>
      <c r="U331">
        <f t="shared" si="51"/>
        <v>17.813966098271603</v>
      </c>
      <c r="X331" s="9"/>
      <c r="Y331" s="21">
        <v>0.103607</v>
      </c>
      <c r="Z331" s="21">
        <v>17.456299999999999</v>
      </c>
      <c r="AA331" s="21">
        <v>-1.42761E-2</v>
      </c>
      <c r="AB331" s="21">
        <v>321</v>
      </c>
      <c r="AC331" s="21">
        <v>0.103088</v>
      </c>
      <c r="AD331">
        <f t="shared" si="52"/>
        <v>17.624814814814812</v>
      </c>
      <c r="AE331">
        <f t="shared" si="53"/>
        <v>1.8260541885185182</v>
      </c>
      <c r="AF331" s="9"/>
      <c r="AG331" s="21">
        <v>1.5164200000000001</v>
      </c>
      <c r="AH331" s="21">
        <v>21.1144</v>
      </c>
      <c r="AI331" s="21">
        <v>-9.5642100000000001E-3</v>
      </c>
      <c r="AJ331" s="21">
        <v>321</v>
      </c>
      <c r="AK331" s="21">
        <v>1.5152000000000001</v>
      </c>
      <c r="AL331">
        <f t="shared" si="54"/>
        <v>11.807666666666666</v>
      </c>
      <c r="AM331">
        <f t="shared" si="55"/>
        <v>17.905381886666667</v>
      </c>
      <c r="AP331" s="9"/>
      <c r="AQ331" s="21">
        <v>0.103607</v>
      </c>
      <c r="AR331" s="21">
        <v>26.4846</v>
      </c>
      <c r="AS331" s="21">
        <v>-1.4279200000000001E-2</v>
      </c>
      <c r="AT331" s="21">
        <v>321</v>
      </c>
      <c r="AU331" s="21">
        <v>0.103119</v>
      </c>
      <c r="AV331">
        <f t="shared" si="56"/>
        <v>17.628641975308639</v>
      </c>
      <c r="AW331">
        <f t="shared" si="57"/>
        <v>1.8264507091358022</v>
      </c>
      <c r="AX331" s="9"/>
      <c r="AY331" s="21">
        <v>1.5164200000000001</v>
      </c>
      <c r="AZ331" s="21">
        <v>30.142600000000002</v>
      </c>
      <c r="BA331" s="21">
        <v>-9.5489500000000005E-3</v>
      </c>
      <c r="BB331" s="21">
        <v>321</v>
      </c>
      <c r="BC331" s="21">
        <v>1.5158100000000001</v>
      </c>
      <c r="BD331">
        <f t="shared" si="58"/>
        <v>11.788827160493826</v>
      </c>
      <c r="BE331">
        <f t="shared" si="59"/>
        <v>17.87681328271605</v>
      </c>
    </row>
    <row r="332" spans="6:57" x14ac:dyDescent="0.25">
      <c r="F332" s="9"/>
      <c r="G332" s="21">
        <v>9.8571800000000001E-2</v>
      </c>
      <c r="H332" s="21">
        <v>8.4321900000000003</v>
      </c>
      <c r="I332" s="21">
        <v>-1.44257E-2</v>
      </c>
      <c r="J332" s="21">
        <v>322</v>
      </c>
      <c r="K332" s="21">
        <v>9.7961400000000004E-2</v>
      </c>
      <c r="L332">
        <f t="shared" ref="L332:L372" si="60">-I332/$F$2*1000</f>
        <v>17.809506172839505</v>
      </c>
      <c r="M332">
        <f t="shared" ref="M332:M372" si="61">L332*G332</f>
        <v>1.7555150805679012</v>
      </c>
      <c r="N332" s="9"/>
      <c r="O332" s="21">
        <v>1.52145</v>
      </c>
      <c r="P332" s="21">
        <v>12.090199999999999</v>
      </c>
      <c r="Q332" s="21">
        <v>-9.3505900000000006E-3</v>
      </c>
      <c r="R332" s="21">
        <v>322</v>
      </c>
      <c r="S332" s="21">
        <v>1.5209999999999999</v>
      </c>
      <c r="T332">
        <f t="shared" ref="T332:T372" si="62">-Q332/$F$2*1000</f>
        <v>11.543938271604938</v>
      </c>
      <c r="U332">
        <f t="shared" ref="U332:U372" si="63">T332*O332</f>
        <v>17.563524883333333</v>
      </c>
      <c r="X332" s="9"/>
      <c r="Y332" s="21">
        <v>9.8571800000000001E-2</v>
      </c>
      <c r="Z332" s="21">
        <v>17.4664</v>
      </c>
      <c r="AA332" s="21">
        <v>-1.42883E-2</v>
      </c>
      <c r="AB332" s="21">
        <v>322</v>
      </c>
      <c r="AC332" s="21">
        <v>9.7961400000000004E-2</v>
      </c>
      <c r="AD332">
        <f t="shared" ref="AD332:AD372" si="64">-AA332/$F$2*1000</f>
        <v>17.639876543209876</v>
      </c>
      <c r="AE332">
        <f t="shared" ref="AE332:AE372" si="65">AD332*Y332</f>
        <v>1.7387943826419754</v>
      </c>
      <c r="AF332" s="9"/>
      <c r="AG332" s="21">
        <v>1.52145</v>
      </c>
      <c r="AH332" s="21">
        <v>21.124500000000001</v>
      </c>
      <c r="AI332" s="21">
        <v>-9.3902599999999992E-3</v>
      </c>
      <c r="AJ332" s="21">
        <v>322</v>
      </c>
      <c r="AK332" s="21">
        <v>1.5209999999999999</v>
      </c>
      <c r="AL332">
        <f t="shared" ref="AL332:AL372" si="66">-AI332/$F$2*1000</f>
        <v>11.592913580246911</v>
      </c>
      <c r="AM332">
        <f t="shared" ref="AM332:AM372" si="67">AL332*AG332</f>
        <v>17.638038366666663</v>
      </c>
      <c r="AP332" s="9"/>
      <c r="AQ332" s="21">
        <v>9.8571800000000001E-2</v>
      </c>
      <c r="AR332" s="21">
        <v>26.494599999999998</v>
      </c>
      <c r="AS332" s="21">
        <v>-1.4279200000000001E-2</v>
      </c>
      <c r="AT332" s="21">
        <v>322</v>
      </c>
      <c r="AU332" s="21">
        <v>9.8053000000000001E-2</v>
      </c>
      <c r="AV332">
        <f t="shared" ref="AV332:AV372" si="68">-AS332/$F$2*1000</f>
        <v>17.628641975308639</v>
      </c>
      <c r="AW332">
        <f t="shared" ref="AW332:AW372" si="69">AV332*AQ332</f>
        <v>1.7376869710617282</v>
      </c>
      <c r="AX332" s="9"/>
      <c r="AY332" s="21">
        <v>1.52145</v>
      </c>
      <c r="AZ332" s="21">
        <v>30.152699999999999</v>
      </c>
      <c r="BA332" s="21">
        <v>-9.3627899999999993E-3</v>
      </c>
      <c r="BB332" s="21">
        <v>322</v>
      </c>
      <c r="BC332" s="21">
        <v>1.5200800000000001</v>
      </c>
      <c r="BD332">
        <f t="shared" ref="BD332:BD372" si="70">-BA332/$F$2*1000</f>
        <v>11.558999999999997</v>
      </c>
      <c r="BE332">
        <f t="shared" ref="BE332:BE372" si="71">BD332*AY332</f>
        <v>17.586440549999995</v>
      </c>
    </row>
    <row r="333" spans="6:57" x14ac:dyDescent="0.25">
      <c r="F333" s="9"/>
      <c r="G333" s="21">
        <v>9.3536400000000006E-2</v>
      </c>
      <c r="H333" s="21">
        <v>8.4422599999999992</v>
      </c>
      <c r="I333" s="21">
        <v>-1.44379E-2</v>
      </c>
      <c r="J333" s="21">
        <v>323</v>
      </c>
      <c r="K333" s="21">
        <v>9.2895500000000006E-2</v>
      </c>
      <c r="L333">
        <f t="shared" si="60"/>
        <v>17.824567901234566</v>
      </c>
      <c r="M333">
        <f t="shared" si="61"/>
        <v>1.667245913037037</v>
      </c>
      <c r="N333" s="9"/>
      <c r="O333" s="21">
        <v>1.5264899999999999</v>
      </c>
      <c r="P333" s="21">
        <v>12.100300000000001</v>
      </c>
      <c r="Q333" s="21">
        <v>-9.1613800000000002E-3</v>
      </c>
      <c r="R333" s="21">
        <v>323</v>
      </c>
      <c r="S333" s="21">
        <v>1.5258799999999999</v>
      </c>
      <c r="T333">
        <f t="shared" si="62"/>
        <v>11.310345679012347</v>
      </c>
      <c r="U333">
        <f t="shared" si="63"/>
        <v>17.265129575555555</v>
      </c>
      <c r="X333" s="9"/>
      <c r="Y333" s="21">
        <v>9.3536400000000006E-2</v>
      </c>
      <c r="Z333" s="21">
        <v>17.476500000000001</v>
      </c>
      <c r="AA333" s="21">
        <v>-1.4297499999999999E-2</v>
      </c>
      <c r="AB333" s="21">
        <v>323</v>
      </c>
      <c r="AC333" s="21">
        <v>9.3017600000000006E-2</v>
      </c>
      <c r="AD333">
        <f t="shared" si="64"/>
        <v>17.651234567901231</v>
      </c>
      <c r="AE333">
        <f t="shared" si="65"/>
        <v>1.6510329370370367</v>
      </c>
      <c r="AF333" s="9"/>
      <c r="AG333" s="21">
        <v>1.5264899999999999</v>
      </c>
      <c r="AH333" s="21">
        <v>21.134499999999999</v>
      </c>
      <c r="AI333" s="21">
        <v>-9.2040999999999998E-3</v>
      </c>
      <c r="AJ333" s="21">
        <v>323</v>
      </c>
      <c r="AK333" s="21">
        <v>1.5252699999999999</v>
      </c>
      <c r="AL333">
        <f t="shared" si="66"/>
        <v>11.363086419753087</v>
      </c>
      <c r="AM333">
        <f t="shared" si="67"/>
        <v>17.345637788888887</v>
      </c>
      <c r="AP333" s="9"/>
      <c r="AQ333" s="21">
        <v>9.3536400000000006E-2</v>
      </c>
      <c r="AR333" s="21">
        <v>26.5047</v>
      </c>
      <c r="AS333" s="21">
        <v>-1.42822E-2</v>
      </c>
      <c r="AT333" s="21">
        <v>323</v>
      </c>
      <c r="AU333" s="21">
        <v>9.3017600000000006E-2</v>
      </c>
      <c r="AV333">
        <f t="shared" si="68"/>
        <v>17.632345679012342</v>
      </c>
      <c r="AW333">
        <f t="shared" si="69"/>
        <v>1.6492661383703702</v>
      </c>
      <c r="AX333" s="9"/>
      <c r="AY333" s="21">
        <v>1.5264899999999999</v>
      </c>
      <c r="AZ333" s="21">
        <v>30.162700000000001</v>
      </c>
      <c r="BA333" s="21">
        <v>-9.1766399999999998E-3</v>
      </c>
      <c r="BB333" s="21">
        <v>323</v>
      </c>
      <c r="BC333" s="21">
        <v>1.5255700000000001</v>
      </c>
      <c r="BD333">
        <f t="shared" si="70"/>
        <v>11.329185185185183</v>
      </c>
      <c r="BE333">
        <f t="shared" si="71"/>
        <v>17.293887893333331</v>
      </c>
    </row>
    <row r="334" spans="6:57" x14ac:dyDescent="0.25">
      <c r="F334" s="9"/>
      <c r="G334" s="21">
        <v>8.8500999999999996E-2</v>
      </c>
      <c r="H334" s="21">
        <v>8.4523299999999999</v>
      </c>
      <c r="I334" s="21">
        <v>-1.44379E-2</v>
      </c>
      <c r="J334" s="21">
        <v>324</v>
      </c>
      <c r="K334" s="21">
        <v>8.7890599999999999E-2</v>
      </c>
      <c r="L334">
        <f t="shared" si="60"/>
        <v>17.824567901234566</v>
      </c>
      <c r="M334">
        <f t="shared" si="61"/>
        <v>1.5774920838271602</v>
      </c>
      <c r="N334" s="9"/>
      <c r="O334" s="21">
        <v>1.53152</v>
      </c>
      <c r="P334" s="21">
        <v>12.1104</v>
      </c>
      <c r="Q334" s="21">
        <v>-8.9660599999999997E-3</v>
      </c>
      <c r="R334" s="21">
        <v>324</v>
      </c>
      <c r="S334" s="21">
        <v>1.5313699999999999</v>
      </c>
      <c r="T334">
        <f t="shared" si="62"/>
        <v>11.06920987654321</v>
      </c>
      <c r="U334">
        <f t="shared" si="63"/>
        <v>16.952716310123456</v>
      </c>
      <c r="X334" s="9"/>
      <c r="Y334" s="21">
        <v>8.8500999999999996E-2</v>
      </c>
      <c r="Z334" s="21">
        <v>17.486499999999999</v>
      </c>
      <c r="AA334" s="21">
        <v>-1.4300500000000001E-2</v>
      </c>
      <c r="AB334" s="21">
        <v>324</v>
      </c>
      <c r="AC334" s="21">
        <v>8.7951699999999994E-2</v>
      </c>
      <c r="AD334">
        <f t="shared" si="64"/>
        <v>17.654938271604937</v>
      </c>
      <c r="AE334">
        <f t="shared" si="65"/>
        <v>1.5624796919753086</v>
      </c>
      <c r="AF334" s="9"/>
      <c r="AG334" s="21">
        <v>1.53152</v>
      </c>
      <c r="AH334" s="21">
        <v>21.144600000000001</v>
      </c>
      <c r="AI334" s="21">
        <v>-9.0118400000000001E-3</v>
      </c>
      <c r="AJ334" s="21">
        <v>324</v>
      </c>
      <c r="AK334" s="21">
        <v>1.5304599999999999</v>
      </c>
      <c r="AL334">
        <f t="shared" si="66"/>
        <v>11.125728395061728</v>
      </c>
      <c r="AM334">
        <f t="shared" si="67"/>
        <v>17.039275551604938</v>
      </c>
      <c r="AP334" s="9"/>
      <c r="AQ334" s="21">
        <v>8.8500999999999996E-2</v>
      </c>
      <c r="AR334" s="21">
        <v>26.514800000000001</v>
      </c>
      <c r="AS334" s="21">
        <v>-1.42883E-2</v>
      </c>
      <c r="AT334" s="21">
        <v>324</v>
      </c>
      <c r="AU334" s="21">
        <v>8.7890599999999999E-2</v>
      </c>
      <c r="AV334">
        <f t="shared" si="68"/>
        <v>17.639876543209876</v>
      </c>
      <c r="AW334">
        <f t="shared" si="69"/>
        <v>1.5611467139506172</v>
      </c>
      <c r="AX334" s="9"/>
      <c r="AY334" s="21">
        <v>1.53152</v>
      </c>
      <c r="AZ334" s="21">
        <v>30.172799999999999</v>
      </c>
      <c r="BA334" s="21">
        <v>-8.9752200000000008E-3</v>
      </c>
      <c r="BB334" s="21">
        <v>324</v>
      </c>
      <c r="BC334" s="21">
        <v>1.5310699999999999</v>
      </c>
      <c r="BD334">
        <f t="shared" si="70"/>
        <v>11.080518518518518</v>
      </c>
      <c r="BE334">
        <f t="shared" si="71"/>
        <v>16.97003572148148</v>
      </c>
    </row>
    <row r="335" spans="6:57" x14ac:dyDescent="0.25">
      <c r="F335" s="9"/>
      <c r="G335" s="21">
        <v>8.3465600000000001E-2</v>
      </c>
      <c r="H335" s="21">
        <v>8.4624000000000006</v>
      </c>
      <c r="I335" s="21">
        <v>-1.4444E-2</v>
      </c>
      <c r="J335" s="21">
        <v>325</v>
      </c>
      <c r="K335" s="21">
        <v>8.3007800000000007E-2</v>
      </c>
      <c r="L335">
        <f t="shared" si="60"/>
        <v>17.832098765432097</v>
      </c>
      <c r="M335">
        <f t="shared" si="61"/>
        <v>1.4883668227160491</v>
      </c>
      <c r="N335" s="9"/>
      <c r="O335" s="21">
        <v>1.5365599999999999</v>
      </c>
      <c r="P335" s="21">
        <v>12.1205</v>
      </c>
      <c r="Q335" s="21">
        <v>-8.7585400000000004E-3</v>
      </c>
      <c r="R335" s="21">
        <v>325</v>
      </c>
      <c r="S335" s="21">
        <v>1.5353399999999999</v>
      </c>
      <c r="T335">
        <f t="shared" si="62"/>
        <v>10.813012345679011</v>
      </c>
      <c r="U335">
        <f t="shared" si="63"/>
        <v>16.614842249876542</v>
      </c>
      <c r="X335" s="9"/>
      <c r="Y335" s="21">
        <v>8.3465600000000001E-2</v>
      </c>
      <c r="Z335" s="21">
        <v>17.496600000000001</v>
      </c>
      <c r="AA335" s="21">
        <v>-1.43036E-2</v>
      </c>
      <c r="AB335" s="21">
        <v>325</v>
      </c>
      <c r="AC335" s="21">
        <v>8.2916299999999998E-2</v>
      </c>
      <c r="AD335">
        <f t="shared" si="64"/>
        <v>17.658765432098765</v>
      </c>
      <c r="AE335">
        <f t="shared" si="65"/>
        <v>1.4738994520493827</v>
      </c>
      <c r="AF335" s="9"/>
      <c r="AG335" s="21">
        <v>1.5365599999999999</v>
      </c>
      <c r="AH335" s="21">
        <v>21.154699999999998</v>
      </c>
      <c r="AI335" s="21">
        <v>-8.8134800000000003E-3</v>
      </c>
      <c r="AJ335" s="21">
        <v>325</v>
      </c>
      <c r="AK335" s="21">
        <v>1.5356399999999999</v>
      </c>
      <c r="AL335">
        <f t="shared" si="66"/>
        <v>10.880839506172839</v>
      </c>
      <c r="AM335">
        <f t="shared" si="67"/>
        <v>16.719062751604937</v>
      </c>
      <c r="AP335" s="9"/>
      <c r="AQ335" s="21">
        <v>8.3465600000000001E-2</v>
      </c>
      <c r="AR335" s="21">
        <v>26.524799999999999</v>
      </c>
      <c r="AS335" s="21">
        <v>-1.4291399999999999E-2</v>
      </c>
      <c r="AT335" s="21">
        <v>325</v>
      </c>
      <c r="AU335" s="21">
        <v>8.2977300000000004E-2</v>
      </c>
      <c r="AV335">
        <f t="shared" si="68"/>
        <v>17.643703703703704</v>
      </c>
      <c r="AW335">
        <f t="shared" si="69"/>
        <v>1.4726423158518518</v>
      </c>
      <c r="AX335" s="9"/>
      <c r="AY335" s="21">
        <v>1.5365599999999999</v>
      </c>
      <c r="AZ335" s="21">
        <v>30.1829</v>
      </c>
      <c r="BA335" s="21">
        <v>-8.7707500000000008E-3</v>
      </c>
      <c r="BB335" s="21">
        <v>325</v>
      </c>
      <c r="BC335" s="21">
        <v>1.5362499999999999</v>
      </c>
      <c r="BD335">
        <f t="shared" si="70"/>
        <v>10.828086419753086</v>
      </c>
      <c r="BE335">
        <f t="shared" si="71"/>
        <v>16.638004469135801</v>
      </c>
    </row>
    <row r="336" spans="6:57" x14ac:dyDescent="0.25">
      <c r="F336" s="9"/>
      <c r="G336" s="21">
        <v>7.8430200000000005E-2</v>
      </c>
      <c r="H336" s="21">
        <v>8.4724699999999995</v>
      </c>
      <c r="I336" s="21">
        <v>-1.44409E-2</v>
      </c>
      <c r="J336" s="21">
        <v>326</v>
      </c>
      <c r="K336" s="21">
        <v>7.7880900000000003E-2</v>
      </c>
      <c r="L336">
        <f t="shared" si="60"/>
        <v>17.828271604938269</v>
      </c>
      <c r="M336">
        <f t="shared" si="61"/>
        <v>1.3982749076296295</v>
      </c>
      <c r="N336" s="9"/>
      <c r="O336" s="21">
        <v>1.5416000000000001</v>
      </c>
      <c r="P336" s="21">
        <v>12.1305</v>
      </c>
      <c r="Q336" s="21">
        <v>-8.5449199999999993E-3</v>
      </c>
      <c r="R336" s="21">
        <v>326</v>
      </c>
      <c r="S336" s="21">
        <v>1.54114</v>
      </c>
      <c r="T336">
        <f t="shared" si="62"/>
        <v>10.549283950617282</v>
      </c>
      <c r="U336">
        <f t="shared" si="63"/>
        <v>16.262776138271601</v>
      </c>
      <c r="X336" s="9"/>
      <c r="Y336" s="21">
        <v>7.8430200000000005E-2</v>
      </c>
      <c r="Z336" s="21">
        <v>17.506699999999999</v>
      </c>
      <c r="AA336" s="21">
        <v>-1.4300500000000001E-2</v>
      </c>
      <c r="AB336" s="21">
        <v>326</v>
      </c>
      <c r="AC336" s="21">
        <v>7.7850299999999997E-2</v>
      </c>
      <c r="AD336">
        <f t="shared" si="64"/>
        <v>17.654938271604937</v>
      </c>
      <c r="AE336">
        <f t="shared" si="65"/>
        <v>1.3846803396296297</v>
      </c>
      <c r="AF336" s="9"/>
      <c r="AG336" s="21">
        <v>1.5416000000000001</v>
      </c>
      <c r="AH336" s="21">
        <v>21.1647</v>
      </c>
      <c r="AI336" s="21">
        <v>-8.6090100000000003E-3</v>
      </c>
      <c r="AJ336" s="21">
        <v>326</v>
      </c>
      <c r="AK336" s="21">
        <v>1.54114</v>
      </c>
      <c r="AL336">
        <f t="shared" si="66"/>
        <v>10.628407407407408</v>
      </c>
      <c r="AM336">
        <f t="shared" si="67"/>
        <v>16.384752859259262</v>
      </c>
      <c r="AP336" s="9"/>
      <c r="AQ336" s="21">
        <v>7.8430200000000005E-2</v>
      </c>
      <c r="AR336" s="21">
        <v>26.5349</v>
      </c>
      <c r="AS336" s="21">
        <v>-1.42883E-2</v>
      </c>
      <c r="AT336" s="21">
        <v>326</v>
      </c>
      <c r="AU336" s="21">
        <v>7.7880900000000003E-2</v>
      </c>
      <c r="AV336">
        <f t="shared" si="68"/>
        <v>17.639876543209876</v>
      </c>
      <c r="AW336">
        <f t="shared" si="69"/>
        <v>1.3834990452592593</v>
      </c>
      <c r="AX336" s="9"/>
      <c r="AY336" s="21">
        <v>1.5416000000000001</v>
      </c>
      <c r="AZ336" s="21">
        <v>30.193000000000001</v>
      </c>
      <c r="BA336" s="21">
        <v>-8.5510299999999994E-3</v>
      </c>
      <c r="BB336" s="21">
        <v>326</v>
      </c>
      <c r="BC336" s="21">
        <v>1.54053</v>
      </c>
      <c r="BD336">
        <f t="shared" si="70"/>
        <v>10.556827160493826</v>
      </c>
      <c r="BE336">
        <f t="shared" si="71"/>
        <v>16.274404750617283</v>
      </c>
    </row>
    <row r="337" spans="6:57" x14ac:dyDescent="0.25">
      <c r="F337" s="9"/>
      <c r="G337" s="21">
        <v>7.3394799999999996E-2</v>
      </c>
      <c r="H337" s="21">
        <v>8.4825400000000002</v>
      </c>
      <c r="I337" s="21">
        <v>-1.44379E-2</v>
      </c>
      <c r="J337" s="21">
        <v>327</v>
      </c>
      <c r="K337" s="21">
        <v>7.2875999999999996E-2</v>
      </c>
      <c r="L337">
        <f t="shared" si="60"/>
        <v>17.824567901234566</v>
      </c>
      <c r="M337">
        <f t="shared" si="61"/>
        <v>1.3082305961975307</v>
      </c>
      <c r="N337" s="9"/>
      <c r="O337" s="21">
        <v>1.5466299999999999</v>
      </c>
      <c r="P337" s="21">
        <v>12.140599999999999</v>
      </c>
      <c r="Q337" s="21">
        <v>-8.3312999999999998E-3</v>
      </c>
      <c r="R337" s="21">
        <v>327</v>
      </c>
      <c r="S337" s="21">
        <v>1.54541</v>
      </c>
      <c r="T337">
        <f t="shared" si="62"/>
        <v>10.285555555555554</v>
      </c>
      <c r="U337">
        <f t="shared" si="63"/>
        <v>15.907948788888886</v>
      </c>
      <c r="X337" s="9"/>
      <c r="Y337" s="21">
        <v>7.3394799999999996E-2</v>
      </c>
      <c r="Z337" s="21">
        <v>17.5168</v>
      </c>
      <c r="AA337" s="21">
        <v>-1.43097E-2</v>
      </c>
      <c r="AB337" s="21">
        <v>327</v>
      </c>
      <c r="AC337" s="21">
        <v>7.2814900000000002E-2</v>
      </c>
      <c r="AD337">
        <f t="shared" si="64"/>
        <v>17.666296296296295</v>
      </c>
      <c r="AE337">
        <f t="shared" si="65"/>
        <v>1.2966142834074073</v>
      </c>
      <c r="AF337" s="9"/>
      <c r="AG337" s="21">
        <v>1.5466299999999999</v>
      </c>
      <c r="AH337" s="21">
        <v>21.174800000000001</v>
      </c>
      <c r="AI337" s="21">
        <v>-8.3801299999999995E-3</v>
      </c>
      <c r="AJ337" s="21">
        <v>327</v>
      </c>
      <c r="AK337" s="21">
        <v>1.5466299999999999</v>
      </c>
      <c r="AL337">
        <f t="shared" si="66"/>
        <v>10.345839506172839</v>
      </c>
      <c r="AM337">
        <f t="shared" si="67"/>
        <v>16.001185755432097</v>
      </c>
      <c r="AP337" s="9"/>
      <c r="AQ337" s="21">
        <v>7.3394799999999996E-2</v>
      </c>
      <c r="AR337" s="21">
        <v>26.545000000000002</v>
      </c>
      <c r="AS337" s="21">
        <v>-1.42883E-2</v>
      </c>
      <c r="AT337" s="21">
        <v>327</v>
      </c>
      <c r="AU337" s="21">
        <v>7.2845499999999994E-2</v>
      </c>
      <c r="AV337">
        <f t="shared" si="68"/>
        <v>17.639876543209876</v>
      </c>
      <c r="AW337">
        <f t="shared" si="69"/>
        <v>1.2946752109135802</v>
      </c>
      <c r="AX337" s="9"/>
      <c r="AY337" s="21">
        <v>1.5466299999999999</v>
      </c>
      <c r="AZ337" s="21">
        <v>30.202999999999999</v>
      </c>
      <c r="BA337" s="21">
        <v>-8.3160400000000002E-3</v>
      </c>
      <c r="BB337" s="21">
        <v>327</v>
      </c>
      <c r="BC337" s="21">
        <v>1.54572</v>
      </c>
      <c r="BD337">
        <f t="shared" si="70"/>
        <v>10.266716049382715</v>
      </c>
      <c r="BE337">
        <f t="shared" si="71"/>
        <v>15.878811043456789</v>
      </c>
    </row>
    <row r="338" spans="6:57" x14ac:dyDescent="0.25">
      <c r="F338" s="9"/>
      <c r="G338" s="21">
        <v>6.8359400000000001E-2</v>
      </c>
      <c r="H338" s="21">
        <v>8.4926100000000009</v>
      </c>
      <c r="I338" s="21">
        <v>-1.4447E-2</v>
      </c>
      <c r="J338" s="21">
        <v>328</v>
      </c>
      <c r="K338" s="21">
        <v>6.7749000000000004E-2</v>
      </c>
      <c r="L338">
        <f t="shared" si="60"/>
        <v>17.8358024691358</v>
      </c>
      <c r="M338">
        <f t="shared" si="61"/>
        <v>1.2192447553086418</v>
      </c>
      <c r="N338" s="9"/>
      <c r="O338" s="21">
        <v>1.5516700000000001</v>
      </c>
      <c r="P338" s="21">
        <v>12.150700000000001</v>
      </c>
      <c r="Q338" s="21">
        <v>-8.0993699999999998E-3</v>
      </c>
      <c r="R338" s="21">
        <v>328</v>
      </c>
      <c r="S338" s="21">
        <v>1.55121</v>
      </c>
      <c r="T338">
        <f t="shared" si="62"/>
        <v>9.9992222222222225</v>
      </c>
      <c r="U338">
        <f t="shared" si="63"/>
        <v>15.515493145555556</v>
      </c>
      <c r="X338" s="9"/>
      <c r="Y338" s="21">
        <v>6.8359400000000001E-2</v>
      </c>
      <c r="Z338" s="21">
        <v>17.526800000000001</v>
      </c>
      <c r="AA338" s="21">
        <v>-1.43219E-2</v>
      </c>
      <c r="AB338" s="21">
        <v>328</v>
      </c>
      <c r="AC338" s="21">
        <v>6.7718500000000001E-2</v>
      </c>
      <c r="AD338">
        <f t="shared" si="64"/>
        <v>17.68135802469136</v>
      </c>
      <c r="AE338">
        <f t="shared" si="65"/>
        <v>1.2086870257530866</v>
      </c>
      <c r="AF338" s="9"/>
      <c r="AG338" s="21">
        <v>1.5516700000000001</v>
      </c>
      <c r="AH338" s="21">
        <v>21.184899999999999</v>
      </c>
      <c r="AI338" s="21">
        <v>-8.1451400000000004E-3</v>
      </c>
      <c r="AJ338" s="21">
        <v>328</v>
      </c>
      <c r="AK338" s="21">
        <v>1.5515099999999999</v>
      </c>
      <c r="AL338">
        <f t="shared" si="66"/>
        <v>10.055728395061728</v>
      </c>
      <c r="AM338">
        <f t="shared" si="67"/>
        <v>15.603172078765432</v>
      </c>
      <c r="AP338" s="9"/>
      <c r="AQ338" s="21">
        <v>6.8359400000000001E-2</v>
      </c>
      <c r="AR338" s="21">
        <v>26.555099999999999</v>
      </c>
      <c r="AS338" s="21">
        <v>-1.4285300000000001E-2</v>
      </c>
      <c r="AT338" s="21">
        <v>328</v>
      </c>
      <c r="AU338" s="21">
        <v>6.7840600000000001E-2</v>
      </c>
      <c r="AV338">
        <f t="shared" si="68"/>
        <v>17.636172839506173</v>
      </c>
      <c r="AW338">
        <f t="shared" si="69"/>
        <v>1.2055981936049383</v>
      </c>
      <c r="AX338" s="9"/>
      <c r="AY338" s="21">
        <v>1.5516700000000001</v>
      </c>
      <c r="AZ338" s="21">
        <v>30.213100000000001</v>
      </c>
      <c r="BA338" s="21">
        <v>-8.0718999999999999E-3</v>
      </c>
      <c r="BB338" s="21">
        <v>328</v>
      </c>
      <c r="BC338" s="21">
        <v>1.5508999999999999</v>
      </c>
      <c r="BD338">
        <f t="shared" si="70"/>
        <v>9.965308641975307</v>
      </c>
      <c r="BE338">
        <f t="shared" si="71"/>
        <v>15.462870460493825</v>
      </c>
    </row>
    <row r="339" spans="6:57" x14ac:dyDescent="0.25">
      <c r="F339" s="9"/>
      <c r="G339" s="21">
        <v>6.3324000000000005E-2</v>
      </c>
      <c r="H339" s="21">
        <v>8.5026799999999998</v>
      </c>
      <c r="I339" s="21">
        <v>-1.44653E-2</v>
      </c>
      <c r="J339" s="21">
        <v>329</v>
      </c>
      <c r="K339" s="21">
        <v>6.2713599999999994E-2</v>
      </c>
      <c r="L339">
        <f t="shared" si="60"/>
        <v>17.858395061728395</v>
      </c>
      <c r="M339">
        <f t="shared" si="61"/>
        <v>1.130865008888889</v>
      </c>
      <c r="N339" s="9"/>
      <c r="O339" s="21">
        <v>1.5567</v>
      </c>
      <c r="P339" s="21">
        <v>12.1607</v>
      </c>
      <c r="Q339" s="21">
        <v>-7.8613299999999997E-3</v>
      </c>
      <c r="R339" s="21">
        <v>329</v>
      </c>
      <c r="S339" s="21">
        <v>1.55609</v>
      </c>
      <c r="T339">
        <f t="shared" si="62"/>
        <v>9.7053456790123445</v>
      </c>
      <c r="U339">
        <f t="shared" si="63"/>
        <v>15.108311618518517</v>
      </c>
      <c r="X339" s="9"/>
      <c r="Y339" s="21">
        <v>6.3324000000000005E-2</v>
      </c>
      <c r="Z339" s="21">
        <v>17.536899999999999</v>
      </c>
      <c r="AA339" s="21">
        <v>-1.4334100000000001E-2</v>
      </c>
      <c r="AB339" s="21">
        <v>329</v>
      </c>
      <c r="AC339" s="21">
        <v>6.2774700000000003E-2</v>
      </c>
      <c r="AD339">
        <f t="shared" si="64"/>
        <v>17.69641975308642</v>
      </c>
      <c r="AE339">
        <f t="shared" si="65"/>
        <v>1.1206080844444446</v>
      </c>
      <c r="AF339" s="9"/>
      <c r="AG339" s="21">
        <v>1.5567</v>
      </c>
      <c r="AH339" s="21">
        <v>21.194900000000001</v>
      </c>
      <c r="AI339" s="21">
        <v>-7.8948999999999998E-3</v>
      </c>
      <c r="AJ339" s="21">
        <v>329</v>
      </c>
      <c r="AK339" s="21">
        <v>1.55609</v>
      </c>
      <c r="AL339">
        <f t="shared" si="66"/>
        <v>9.7467901234567904</v>
      </c>
      <c r="AM339">
        <f t="shared" si="67"/>
        <v>15.172828185185185</v>
      </c>
      <c r="AP339" s="9"/>
      <c r="AQ339" s="21">
        <v>6.3324000000000005E-2</v>
      </c>
      <c r="AR339" s="21">
        <v>26.565100000000001</v>
      </c>
      <c r="AS339" s="21">
        <v>-1.4297499999999999E-2</v>
      </c>
      <c r="AT339" s="21">
        <v>329</v>
      </c>
      <c r="AU339" s="21">
        <v>6.2866199999999997E-2</v>
      </c>
      <c r="AV339">
        <f t="shared" si="68"/>
        <v>17.651234567901231</v>
      </c>
      <c r="AW339">
        <f t="shared" si="69"/>
        <v>1.1177467777777776</v>
      </c>
      <c r="AX339" s="9"/>
      <c r="AY339" s="21">
        <v>1.5567</v>
      </c>
      <c r="AZ339" s="21">
        <v>30.223199999999999</v>
      </c>
      <c r="BA339" s="21">
        <v>-7.8186000000000002E-3</v>
      </c>
      <c r="BB339" s="21">
        <v>329</v>
      </c>
      <c r="BC339" s="21">
        <v>1.55609</v>
      </c>
      <c r="BD339">
        <f t="shared" si="70"/>
        <v>9.6525925925925922</v>
      </c>
      <c r="BE339">
        <f t="shared" si="71"/>
        <v>15.026190888888888</v>
      </c>
    </row>
    <row r="340" spans="6:57" x14ac:dyDescent="0.25">
      <c r="F340" s="9"/>
      <c r="G340" s="21">
        <v>5.8288600000000003E-2</v>
      </c>
      <c r="H340" s="21">
        <v>8.5127500000000005</v>
      </c>
      <c r="I340" s="21">
        <v>-1.44867E-2</v>
      </c>
      <c r="J340" s="21">
        <v>330</v>
      </c>
      <c r="K340" s="21">
        <v>5.7678199999999999E-2</v>
      </c>
      <c r="L340">
        <f t="shared" si="60"/>
        <v>17.884814814814817</v>
      </c>
      <c r="M340">
        <f t="shared" si="61"/>
        <v>1.042480816814815</v>
      </c>
      <c r="N340" s="9"/>
      <c r="O340" s="21">
        <v>1.5617399999999999</v>
      </c>
      <c r="P340" s="21">
        <v>12.1708</v>
      </c>
      <c r="Q340" s="21">
        <v>-7.6049799999999999E-3</v>
      </c>
      <c r="R340" s="21">
        <v>330</v>
      </c>
      <c r="S340" s="21">
        <v>1.56067</v>
      </c>
      <c r="T340">
        <f t="shared" si="62"/>
        <v>9.3888641975308627</v>
      </c>
      <c r="U340">
        <f t="shared" si="63"/>
        <v>14.662964771851849</v>
      </c>
      <c r="X340" s="9"/>
      <c r="Y340" s="21">
        <v>5.8288600000000003E-2</v>
      </c>
      <c r="Z340" s="21">
        <v>17.547000000000001</v>
      </c>
      <c r="AA340" s="21">
        <v>-1.43433E-2</v>
      </c>
      <c r="AB340" s="21">
        <v>330</v>
      </c>
      <c r="AC340" s="21">
        <v>5.7708700000000002E-2</v>
      </c>
      <c r="AD340">
        <f t="shared" si="64"/>
        <v>17.707777777777778</v>
      </c>
      <c r="AE340">
        <f t="shared" si="65"/>
        <v>1.0321615757777778</v>
      </c>
      <c r="AF340" s="9"/>
      <c r="AG340" s="21">
        <v>1.5617399999999999</v>
      </c>
      <c r="AH340" s="21">
        <v>21.204999999999998</v>
      </c>
      <c r="AI340" s="21">
        <v>-7.6354999999999999E-3</v>
      </c>
      <c r="AJ340" s="21">
        <v>330</v>
      </c>
      <c r="AK340" s="21">
        <v>1.56097</v>
      </c>
      <c r="AL340">
        <f t="shared" si="66"/>
        <v>9.4265432098765416</v>
      </c>
      <c r="AM340">
        <f t="shared" si="67"/>
        <v>14.721809592592589</v>
      </c>
      <c r="AP340" s="9"/>
      <c r="AQ340" s="21">
        <v>5.8288600000000003E-2</v>
      </c>
      <c r="AR340" s="21">
        <v>26.575199999999999</v>
      </c>
      <c r="AS340" s="21">
        <v>-1.43036E-2</v>
      </c>
      <c r="AT340" s="21">
        <v>330</v>
      </c>
      <c r="AU340" s="21">
        <v>5.77393E-2</v>
      </c>
      <c r="AV340">
        <f t="shared" si="68"/>
        <v>17.658765432098765</v>
      </c>
      <c r="AW340">
        <f t="shared" si="69"/>
        <v>1.0293047147654322</v>
      </c>
      <c r="AX340" s="9"/>
      <c r="AY340" s="21">
        <v>1.5617399999999999</v>
      </c>
      <c r="AZ340" s="21">
        <v>30.2332</v>
      </c>
      <c r="BA340" s="21">
        <v>-7.5592000000000003E-3</v>
      </c>
      <c r="BB340" s="21">
        <v>330</v>
      </c>
      <c r="BC340" s="21">
        <v>1.56097</v>
      </c>
      <c r="BD340">
        <f t="shared" si="70"/>
        <v>9.3323456790123451</v>
      </c>
      <c r="BE340">
        <f t="shared" si="71"/>
        <v>14.57469754074074</v>
      </c>
    </row>
    <row r="341" spans="6:57" x14ac:dyDescent="0.25">
      <c r="F341" s="9"/>
      <c r="G341" s="21">
        <v>5.3253200000000001E-2</v>
      </c>
      <c r="H341" s="21">
        <v>8.5228300000000008</v>
      </c>
      <c r="I341" s="21">
        <v>-1.4501999999999999E-2</v>
      </c>
      <c r="J341" s="21">
        <v>331</v>
      </c>
      <c r="K341" s="21">
        <v>5.2734400000000001E-2</v>
      </c>
      <c r="L341">
        <f t="shared" si="60"/>
        <v>17.903703703703702</v>
      </c>
      <c r="M341">
        <f t="shared" si="61"/>
        <v>0.95342951407407395</v>
      </c>
      <c r="N341" s="9"/>
      <c r="O341" s="21">
        <v>1.56677</v>
      </c>
      <c r="P341" s="21">
        <v>12.180899999999999</v>
      </c>
      <c r="Q341" s="21">
        <v>-7.3364299999999997E-3</v>
      </c>
      <c r="R341" s="21">
        <v>331</v>
      </c>
      <c r="S341" s="21">
        <v>1.56616</v>
      </c>
      <c r="T341">
        <f t="shared" si="62"/>
        <v>9.0573209876543199</v>
      </c>
      <c r="U341">
        <f t="shared" si="63"/>
        <v>14.190738803827159</v>
      </c>
      <c r="X341" s="9"/>
      <c r="Y341" s="21">
        <v>5.3253200000000001E-2</v>
      </c>
      <c r="Z341" s="21">
        <v>17.556999999999999</v>
      </c>
      <c r="AA341" s="21">
        <v>-1.4346299999999999E-2</v>
      </c>
      <c r="AB341" s="21">
        <v>331</v>
      </c>
      <c r="AC341" s="21">
        <v>5.2703899999999998E-2</v>
      </c>
      <c r="AD341">
        <f t="shared" si="64"/>
        <v>17.711481481481481</v>
      </c>
      <c r="AE341">
        <f t="shared" si="65"/>
        <v>0.94319306562962968</v>
      </c>
      <c r="AF341" s="9"/>
      <c r="AG341" s="21">
        <v>1.56677</v>
      </c>
      <c r="AH341" s="21">
        <v>21.2151</v>
      </c>
      <c r="AI341" s="21">
        <v>-7.3638899999999997E-3</v>
      </c>
      <c r="AJ341" s="21">
        <v>331</v>
      </c>
      <c r="AK341" s="21">
        <v>1.56586</v>
      </c>
      <c r="AL341">
        <f t="shared" si="66"/>
        <v>9.0912222222222212</v>
      </c>
      <c r="AM341">
        <f t="shared" si="67"/>
        <v>14.243854241111109</v>
      </c>
      <c r="AP341" s="9"/>
      <c r="AQ341" s="21">
        <v>5.3253200000000001E-2</v>
      </c>
      <c r="AR341" s="21">
        <v>26.5853</v>
      </c>
      <c r="AS341" s="21">
        <v>-1.43036E-2</v>
      </c>
      <c r="AT341" s="21">
        <v>331</v>
      </c>
      <c r="AU341" s="21">
        <v>5.2734400000000001E-2</v>
      </c>
      <c r="AV341">
        <f t="shared" si="68"/>
        <v>17.658765432098765</v>
      </c>
      <c r="AW341">
        <f t="shared" si="69"/>
        <v>0.94038576730864198</v>
      </c>
      <c r="AX341" s="9"/>
      <c r="AY341" s="21">
        <v>1.56677</v>
      </c>
      <c r="AZ341" s="21">
        <v>30.243300000000001</v>
      </c>
      <c r="BA341" s="21">
        <v>-7.2906500000000001E-3</v>
      </c>
      <c r="BB341" s="21">
        <v>331</v>
      </c>
      <c r="BC341" s="21">
        <v>1.56647</v>
      </c>
      <c r="BD341">
        <f t="shared" si="70"/>
        <v>9.0008024691358024</v>
      </c>
      <c r="BE341">
        <f t="shared" si="71"/>
        <v>14.102187284567901</v>
      </c>
    </row>
    <row r="342" spans="6:57" x14ac:dyDescent="0.25">
      <c r="F342" s="9"/>
      <c r="G342" s="21">
        <v>4.8217799999999998E-2</v>
      </c>
      <c r="H342" s="21">
        <v>8.5328999999999997</v>
      </c>
      <c r="I342" s="21">
        <v>-1.4508099999999999E-2</v>
      </c>
      <c r="J342" s="21">
        <v>332</v>
      </c>
      <c r="K342" s="21">
        <v>4.8104899999999999E-2</v>
      </c>
      <c r="L342">
        <f t="shared" si="60"/>
        <v>17.911234567901232</v>
      </c>
      <c r="M342">
        <f t="shared" si="61"/>
        <v>0.86364032614814801</v>
      </c>
      <c r="N342" s="9"/>
      <c r="O342" s="21">
        <v>1.5718099999999999</v>
      </c>
      <c r="P342" s="21">
        <v>12.190899999999999</v>
      </c>
      <c r="Q342" s="21">
        <v>-7.0587200000000001E-3</v>
      </c>
      <c r="R342" s="21">
        <v>332</v>
      </c>
      <c r="S342" s="21">
        <v>1.57104</v>
      </c>
      <c r="T342">
        <f t="shared" si="62"/>
        <v>8.7144691358024691</v>
      </c>
      <c r="U342">
        <f t="shared" si="63"/>
        <v>13.697489732345678</v>
      </c>
      <c r="X342" s="9"/>
      <c r="Y342" s="21">
        <v>4.8217799999999998E-2</v>
      </c>
      <c r="Z342" s="21">
        <v>17.5671</v>
      </c>
      <c r="AA342" s="21">
        <v>-1.43524E-2</v>
      </c>
      <c r="AB342" s="21">
        <v>332</v>
      </c>
      <c r="AC342" s="21">
        <v>4.8080400000000002E-2</v>
      </c>
      <c r="AD342">
        <f t="shared" si="64"/>
        <v>17.719012345679008</v>
      </c>
      <c r="AE342">
        <f t="shared" si="65"/>
        <v>0.85437179348148129</v>
      </c>
      <c r="AF342" s="9"/>
      <c r="AG342" s="21">
        <v>1.5718099999999999</v>
      </c>
      <c r="AH342" s="21">
        <v>21.225200000000001</v>
      </c>
      <c r="AI342" s="21">
        <v>-7.0922900000000002E-3</v>
      </c>
      <c r="AJ342" s="21">
        <v>332</v>
      </c>
      <c r="AK342" s="21">
        <v>1.5716600000000001</v>
      </c>
      <c r="AL342">
        <f t="shared" si="66"/>
        <v>8.7559135802469132</v>
      </c>
      <c r="AM342">
        <f t="shared" si="67"/>
        <v>13.7626325245679</v>
      </c>
      <c r="AP342" s="9"/>
      <c r="AQ342" s="21">
        <v>4.8217799999999998E-2</v>
      </c>
      <c r="AR342" s="21">
        <v>26.595300000000002</v>
      </c>
      <c r="AS342" s="21">
        <v>-1.43097E-2</v>
      </c>
      <c r="AT342" s="21">
        <v>332</v>
      </c>
      <c r="AU342" s="21">
        <v>4.8138399999999998E-2</v>
      </c>
      <c r="AV342">
        <f t="shared" si="68"/>
        <v>17.666296296296295</v>
      </c>
      <c r="AW342">
        <f t="shared" si="69"/>
        <v>0.85182994155555547</v>
      </c>
      <c r="AX342" s="9"/>
      <c r="AY342" s="21">
        <v>1.5718099999999999</v>
      </c>
      <c r="AZ342" s="21">
        <v>30.253399999999999</v>
      </c>
      <c r="BA342" s="21">
        <v>-7.0068400000000003E-3</v>
      </c>
      <c r="BB342" s="21">
        <v>332</v>
      </c>
      <c r="BC342" s="21">
        <v>1.5716600000000001</v>
      </c>
      <c r="BD342">
        <f t="shared" si="70"/>
        <v>8.6504197530864193</v>
      </c>
      <c r="BE342">
        <f t="shared" si="71"/>
        <v>13.596816272098764</v>
      </c>
    </row>
    <row r="343" spans="6:57" x14ac:dyDescent="0.25">
      <c r="F343" s="9"/>
      <c r="G343" s="21">
        <v>4.3182400000000003E-2</v>
      </c>
      <c r="H343" s="21">
        <v>8.5429700000000004</v>
      </c>
      <c r="I343" s="21">
        <v>-1.45203E-2</v>
      </c>
      <c r="J343" s="21">
        <v>333</v>
      </c>
      <c r="K343" s="21">
        <v>4.3063400000000002E-2</v>
      </c>
      <c r="L343">
        <f t="shared" si="60"/>
        <v>17.926296296296293</v>
      </c>
      <c r="M343">
        <f t="shared" si="61"/>
        <v>0.77410049718518514</v>
      </c>
      <c r="N343" s="9"/>
      <c r="O343" s="21">
        <v>1.57684</v>
      </c>
      <c r="P343" s="21">
        <v>12.201000000000001</v>
      </c>
      <c r="Q343" s="21">
        <v>-6.7718500000000003E-3</v>
      </c>
      <c r="R343" s="21">
        <v>333</v>
      </c>
      <c r="S343" s="21">
        <v>1.5765400000000001</v>
      </c>
      <c r="T343">
        <f t="shared" si="62"/>
        <v>8.3603086419753083</v>
      </c>
      <c r="U343">
        <f t="shared" si="63"/>
        <v>13.182869079012345</v>
      </c>
      <c r="X343" s="9"/>
      <c r="Y343" s="21">
        <v>4.3182400000000003E-2</v>
      </c>
      <c r="Z343" s="21">
        <v>17.577200000000001</v>
      </c>
      <c r="AA343" s="21">
        <v>-1.43524E-2</v>
      </c>
      <c r="AB343" s="21">
        <v>333</v>
      </c>
      <c r="AC343" s="21">
        <v>4.3063400000000002E-2</v>
      </c>
      <c r="AD343">
        <f t="shared" si="64"/>
        <v>17.719012345679008</v>
      </c>
      <c r="AE343">
        <f t="shared" si="65"/>
        <v>0.76514947871604921</v>
      </c>
      <c r="AF343" s="9"/>
      <c r="AG343" s="21">
        <v>1.57684</v>
      </c>
      <c r="AH343" s="21">
        <v>21.235199999999999</v>
      </c>
      <c r="AI343" s="21">
        <v>-6.79321E-3</v>
      </c>
      <c r="AJ343" s="21">
        <v>333</v>
      </c>
      <c r="AK343" s="21">
        <v>1.5759300000000001</v>
      </c>
      <c r="AL343">
        <f t="shared" si="66"/>
        <v>8.3866790123456791</v>
      </c>
      <c r="AM343">
        <f t="shared" si="67"/>
        <v>13.224450933827161</v>
      </c>
      <c r="AP343" s="9"/>
      <c r="AQ343" s="21">
        <v>4.3182400000000003E-2</v>
      </c>
      <c r="AR343" s="21">
        <v>26.605399999999999</v>
      </c>
      <c r="AS343" s="21">
        <v>-1.4324999999999999E-2</v>
      </c>
      <c r="AT343" s="21">
        <v>333</v>
      </c>
      <c r="AU343" s="21">
        <v>4.3093899999999997E-2</v>
      </c>
      <c r="AV343">
        <f t="shared" si="68"/>
        <v>17.685185185185183</v>
      </c>
      <c r="AW343">
        <f t="shared" si="69"/>
        <v>0.76368874074074067</v>
      </c>
      <c r="AX343" s="9"/>
      <c r="AY343" s="21">
        <v>1.57684</v>
      </c>
      <c r="AZ343" s="21">
        <v>30.263500000000001</v>
      </c>
      <c r="BA343" s="21">
        <v>-6.7169200000000004E-3</v>
      </c>
      <c r="BB343" s="21">
        <v>333</v>
      </c>
      <c r="BC343" s="21">
        <v>1.5759300000000001</v>
      </c>
      <c r="BD343">
        <f t="shared" si="70"/>
        <v>8.2924938271604951</v>
      </c>
      <c r="BE343">
        <f t="shared" si="71"/>
        <v>13.075935966419756</v>
      </c>
    </row>
    <row r="344" spans="6:57" x14ac:dyDescent="0.25">
      <c r="F344" s="9"/>
      <c r="G344" s="21">
        <v>3.8147E-2</v>
      </c>
      <c r="H344" s="21">
        <v>8.5530399999999993</v>
      </c>
      <c r="I344" s="21">
        <v>-1.45203E-2</v>
      </c>
      <c r="J344" s="21">
        <v>334</v>
      </c>
      <c r="K344" s="21">
        <v>3.8046299999999998E-2</v>
      </c>
      <c r="L344">
        <f t="shared" si="60"/>
        <v>17.926296296296293</v>
      </c>
      <c r="M344">
        <f t="shared" si="61"/>
        <v>0.68383442481481471</v>
      </c>
      <c r="N344" s="9"/>
      <c r="O344" s="21">
        <v>1.58188</v>
      </c>
      <c r="P344" s="21">
        <v>12.2111</v>
      </c>
      <c r="Q344" s="21">
        <v>-6.4666699999999999E-3</v>
      </c>
      <c r="R344" s="21">
        <v>334</v>
      </c>
      <c r="S344" s="21">
        <v>1.58142</v>
      </c>
      <c r="T344">
        <f t="shared" si="62"/>
        <v>7.983543209876542</v>
      </c>
      <c r="U344">
        <f t="shared" si="63"/>
        <v>12.629007332839503</v>
      </c>
      <c r="X344" s="9"/>
      <c r="Y344" s="21">
        <v>3.8147E-2</v>
      </c>
      <c r="Z344" s="21">
        <v>17.587299999999999</v>
      </c>
      <c r="AA344" s="21">
        <v>-1.43646E-2</v>
      </c>
      <c r="AB344" s="21">
        <v>334</v>
      </c>
      <c r="AC344" s="21">
        <v>3.8018799999999998E-2</v>
      </c>
      <c r="AD344">
        <f t="shared" si="64"/>
        <v>17.734074074074073</v>
      </c>
      <c r="AE344">
        <f t="shared" si="65"/>
        <v>0.67650172370370365</v>
      </c>
      <c r="AF344" s="9"/>
      <c r="AG344" s="21">
        <v>1.58188</v>
      </c>
      <c r="AH344" s="21">
        <v>21.2453</v>
      </c>
      <c r="AI344" s="21">
        <v>-6.4941399999999998E-3</v>
      </c>
      <c r="AJ344" s="21">
        <v>334</v>
      </c>
      <c r="AK344" s="21">
        <v>1.58081</v>
      </c>
      <c r="AL344">
        <f t="shared" si="66"/>
        <v>8.0174567901234557</v>
      </c>
      <c r="AM344">
        <f t="shared" si="67"/>
        <v>12.682654547160492</v>
      </c>
      <c r="AP344" s="9"/>
      <c r="AQ344" s="21">
        <v>3.8147E-2</v>
      </c>
      <c r="AR344" s="21">
        <v>26.615500000000001</v>
      </c>
      <c r="AS344" s="21">
        <v>-1.4346299999999999E-2</v>
      </c>
      <c r="AT344" s="21">
        <v>334</v>
      </c>
      <c r="AU344" s="21">
        <v>3.80249E-2</v>
      </c>
      <c r="AV344">
        <f t="shared" si="68"/>
        <v>17.711481481481481</v>
      </c>
      <c r="AW344">
        <f t="shared" si="69"/>
        <v>0.67563988407407405</v>
      </c>
      <c r="AX344" s="9"/>
      <c r="AY344" s="21">
        <v>1.58188</v>
      </c>
      <c r="AZ344" s="21">
        <v>30.273499999999999</v>
      </c>
      <c r="BA344" s="21">
        <v>-6.4086899999999999E-3</v>
      </c>
      <c r="BB344" s="21">
        <v>334</v>
      </c>
      <c r="BC344" s="21">
        <v>1.58081</v>
      </c>
      <c r="BD344">
        <f t="shared" si="70"/>
        <v>7.9119629629629626</v>
      </c>
      <c r="BE344">
        <f t="shared" si="71"/>
        <v>12.51577597185185</v>
      </c>
    </row>
    <row r="345" spans="6:57" x14ac:dyDescent="0.25">
      <c r="F345" s="9"/>
      <c r="G345" s="21">
        <v>3.3111599999999998E-2</v>
      </c>
      <c r="H345" s="21">
        <v>8.56311</v>
      </c>
      <c r="I345" s="21">
        <v>-1.4523299999999999E-2</v>
      </c>
      <c r="J345" s="21">
        <v>335</v>
      </c>
      <c r="K345" s="21">
        <v>3.29681E-2</v>
      </c>
      <c r="L345">
        <f t="shared" si="60"/>
        <v>17.93</v>
      </c>
      <c r="M345">
        <f t="shared" si="61"/>
        <v>0.59369098799999998</v>
      </c>
      <c r="N345" s="9"/>
      <c r="O345" s="21">
        <v>1.58691</v>
      </c>
      <c r="P345" s="21">
        <v>12.2212</v>
      </c>
      <c r="Q345" s="21">
        <v>-6.1523400000000001E-3</v>
      </c>
      <c r="R345" s="21">
        <v>335</v>
      </c>
      <c r="S345" s="21">
        <v>1.5863</v>
      </c>
      <c r="T345">
        <f t="shared" si="62"/>
        <v>7.5954814814814808</v>
      </c>
      <c r="U345">
        <f t="shared" si="63"/>
        <v>12.053345517777776</v>
      </c>
      <c r="X345" s="9"/>
      <c r="Y345" s="21">
        <v>3.3111599999999998E-2</v>
      </c>
      <c r="Z345" s="21">
        <v>17.597300000000001</v>
      </c>
      <c r="AA345" s="21">
        <v>-1.4373800000000001E-2</v>
      </c>
      <c r="AB345" s="21">
        <v>335</v>
      </c>
      <c r="AC345" s="21">
        <v>3.30475E-2</v>
      </c>
      <c r="AD345">
        <f t="shared" si="64"/>
        <v>17.745432098765431</v>
      </c>
      <c r="AE345">
        <f t="shared" si="65"/>
        <v>0.58757964948148145</v>
      </c>
      <c r="AF345" s="9"/>
      <c r="AG345" s="21">
        <v>1.58691</v>
      </c>
      <c r="AH345" s="21">
        <v>21.255400000000002</v>
      </c>
      <c r="AI345" s="21">
        <v>-6.1737099999999998E-3</v>
      </c>
      <c r="AJ345" s="21">
        <v>335</v>
      </c>
      <c r="AK345" s="21">
        <v>1.5863</v>
      </c>
      <c r="AL345">
        <f t="shared" si="66"/>
        <v>7.6218641975308632</v>
      </c>
      <c r="AM345">
        <f t="shared" si="67"/>
        <v>12.095212513703702</v>
      </c>
      <c r="AP345" s="9"/>
      <c r="AQ345" s="21">
        <v>3.3111599999999998E-2</v>
      </c>
      <c r="AR345" s="21">
        <v>26.625499999999999</v>
      </c>
      <c r="AS345" s="21">
        <v>-1.43585E-2</v>
      </c>
      <c r="AT345" s="21">
        <v>335</v>
      </c>
      <c r="AU345" s="21">
        <v>3.2983400000000003E-2</v>
      </c>
      <c r="AV345">
        <f t="shared" si="68"/>
        <v>17.726543209876542</v>
      </c>
      <c r="AW345">
        <f t="shared" si="69"/>
        <v>0.58695420814814814</v>
      </c>
      <c r="AX345" s="9"/>
      <c r="AY345" s="21">
        <v>1.58691</v>
      </c>
      <c r="AZ345" s="21">
        <v>30.2836</v>
      </c>
      <c r="BA345" s="21">
        <v>-6.0852099999999998E-3</v>
      </c>
      <c r="BB345" s="21">
        <v>335</v>
      </c>
      <c r="BC345" s="21">
        <v>1.5860000000000001</v>
      </c>
      <c r="BD345">
        <f t="shared" si="70"/>
        <v>7.5126049382716049</v>
      </c>
      <c r="BE345">
        <f t="shared" si="71"/>
        <v>11.921827902592593</v>
      </c>
    </row>
    <row r="346" spans="6:57" x14ac:dyDescent="0.25">
      <c r="F346" s="9"/>
      <c r="G346" s="21">
        <v>2.8076199999999999E-2</v>
      </c>
      <c r="H346" s="21">
        <v>8.5731800000000007</v>
      </c>
      <c r="I346" s="21">
        <v>-1.4511100000000001E-2</v>
      </c>
      <c r="J346" s="21">
        <v>336</v>
      </c>
      <c r="K346" s="21">
        <v>2.7957200000000001E-2</v>
      </c>
      <c r="L346">
        <f t="shared" si="60"/>
        <v>17.914938271604939</v>
      </c>
      <c r="M346">
        <f t="shared" si="61"/>
        <v>0.50298338990123459</v>
      </c>
      <c r="N346" s="9"/>
      <c r="O346" s="21">
        <v>1.59195</v>
      </c>
      <c r="P346" s="21">
        <v>12.231199999999999</v>
      </c>
      <c r="Q346" s="21">
        <v>-5.8196999999999997E-3</v>
      </c>
      <c r="R346" s="21">
        <v>336</v>
      </c>
      <c r="S346" s="21">
        <v>1.5914900000000001</v>
      </c>
      <c r="T346">
        <f t="shared" si="62"/>
        <v>7.1848148148148141</v>
      </c>
      <c r="U346">
        <f t="shared" si="63"/>
        <v>11.437865944444443</v>
      </c>
      <c r="X346" s="9"/>
      <c r="Y346" s="21">
        <v>2.8076199999999999E-2</v>
      </c>
      <c r="Z346" s="21">
        <v>17.607399999999998</v>
      </c>
      <c r="AA346" s="21">
        <v>-1.43768E-2</v>
      </c>
      <c r="AB346" s="21">
        <v>336</v>
      </c>
      <c r="AC346" s="21">
        <v>2.79633E-2</v>
      </c>
      <c r="AD346">
        <f t="shared" si="64"/>
        <v>17.749135802469137</v>
      </c>
      <c r="AE346">
        <f t="shared" si="65"/>
        <v>0.49832828661728396</v>
      </c>
      <c r="AF346" s="9"/>
      <c r="AG346" s="21">
        <v>1.59195</v>
      </c>
      <c r="AH346" s="21">
        <v>21.2654</v>
      </c>
      <c r="AI346" s="21">
        <v>-5.8441200000000004E-3</v>
      </c>
      <c r="AJ346" s="21">
        <v>336</v>
      </c>
      <c r="AK346" s="21">
        <v>1.5908800000000001</v>
      </c>
      <c r="AL346">
        <f t="shared" si="66"/>
        <v>7.2149629629629626</v>
      </c>
      <c r="AM346">
        <f t="shared" si="67"/>
        <v>11.485860288888889</v>
      </c>
      <c r="AP346" s="9"/>
      <c r="AQ346" s="21">
        <v>2.8076199999999999E-2</v>
      </c>
      <c r="AR346" s="21">
        <v>26.6356</v>
      </c>
      <c r="AS346" s="21">
        <v>-1.43616E-2</v>
      </c>
      <c r="AT346" s="21">
        <v>336</v>
      </c>
      <c r="AU346" s="21">
        <v>2.78809E-2</v>
      </c>
      <c r="AV346">
        <f t="shared" si="68"/>
        <v>17.73037037037037</v>
      </c>
      <c r="AW346">
        <f t="shared" si="69"/>
        <v>0.49780142459259258</v>
      </c>
      <c r="AX346" s="9"/>
      <c r="AY346" s="21">
        <v>1.59195</v>
      </c>
      <c r="AZ346" s="21">
        <v>30.293700000000001</v>
      </c>
      <c r="BA346" s="21">
        <v>-5.7556200000000004E-3</v>
      </c>
      <c r="BB346" s="21">
        <v>336</v>
      </c>
      <c r="BC346" s="21">
        <v>1.5911900000000001</v>
      </c>
      <c r="BD346">
        <f t="shared" si="70"/>
        <v>7.1057037037037034</v>
      </c>
      <c r="BE346">
        <f t="shared" si="71"/>
        <v>11.311925011111111</v>
      </c>
    </row>
    <row r="347" spans="6:57" x14ac:dyDescent="0.25">
      <c r="F347" s="9"/>
      <c r="G347" s="21">
        <v>2.30408E-2</v>
      </c>
      <c r="H347" s="21">
        <v>8.5832499999999996</v>
      </c>
      <c r="I347" s="21">
        <v>-1.4508099999999999E-2</v>
      </c>
      <c r="J347" s="21">
        <v>337</v>
      </c>
      <c r="K347" s="21">
        <v>2.2848500000000001E-2</v>
      </c>
      <c r="L347">
        <f t="shared" si="60"/>
        <v>17.911234567901232</v>
      </c>
      <c r="M347">
        <f t="shared" si="61"/>
        <v>0.41268917343209871</v>
      </c>
      <c r="N347" s="9"/>
      <c r="O347" s="21">
        <v>1.5969800000000001</v>
      </c>
      <c r="P347" s="21">
        <v>12.241300000000001</v>
      </c>
      <c r="Q347" s="21">
        <v>-5.4840100000000001E-3</v>
      </c>
      <c r="R347" s="21">
        <v>337</v>
      </c>
      <c r="S347" s="21">
        <v>1.5966800000000001</v>
      </c>
      <c r="T347">
        <f t="shared" si="62"/>
        <v>6.7703827160493821</v>
      </c>
      <c r="U347">
        <f t="shared" si="63"/>
        <v>10.812165789876543</v>
      </c>
      <c r="X347" s="9"/>
      <c r="Y347" s="21">
        <v>2.30408E-2</v>
      </c>
      <c r="Z347" s="21">
        <v>17.6175</v>
      </c>
      <c r="AA347" s="21">
        <v>-1.4373800000000001E-2</v>
      </c>
      <c r="AB347" s="21">
        <v>337</v>
      </c>
      <c r="AC347" s="21">
        <v>2.2854599999999999E-2</v>
      </c>
      <c r="AD347">
        <f t="shared" si="64"/>
        <v>17.745432098765431</v>
      </c>
      <c r="AE347">
        <f t="shared" si="65"/>
        <v>0.40886895190123451</v>
      </c>
      <c r="AF347" s="9"/>
      <c r="AG347" s="21">
        <v>1.5969800000000001</v>
      </c>
      <c r="AH347" s="21">
        <v>21.275500000000001</v>
      </c>
      <c r="AI347" s="21">
        <v>-5.5053699999999999E-3</v>
      </c>
      <c r="AJ347" s="21">
        <v>337</v>
      </c>
      <c r="AK347" s="21">
        <v>1.5954600000000001</v>
      </c>
      <c r="AL347">
        <f t="shared" si="66"/>
        <v>6.7967530864197521</v>
      </c>
      <c r="AM347">
        <f t="shared" si="67"/>
        <v>10.854278743950616</v>
      </c>
      <c r="AP347" s="9"/>
      <c r="AQ347" s="21">
        <v>2.30408E-2</v>
      </c>
      <c r="AR347" s="21">
        <v>26.645700000000001</v>
      </c>
      <c r="AS347" s="21">
        <v>-1.4367700000000001E-2</v>
      </c>
      <c r="AT347" s="21">
        <v>337</v>
      </c>
      <c r="AU347" s="21">
        <v>2.2860700000000001E-2</v>
      </c>
      <c r="AV347">
        <f t="shared" si="68"/>
        <v>17.7379012345679</v>
      </c>
      <c r="AW347">
        <f t="shared" si="69"/>
        <v>0.40869543476543208</v>
      </c>
      <c r="AX347" s="9"/>
      <c r="AY347" s="21">
        <v>1.5969800000000001</v>
      </c>
      <c r="AZ347" s="21">
        <v>30.303699999999999</v>
      </c>
      <c r="BA347" s="21">
        <v>-5.4168699999999998E-3</v>
      </c>
      <c r="BB347" s="21">
        <v>337</v>
      </c>
      <c r="BC347" s="21">
        <v>1.5960700000000001</v>
      </c>
      <c r="BD347">
        <f t="shared" si="70"/>
        <v>6.6874938271604929</v>
      </c>
      <c r="BE347">
        <f t="shared" si="71"/>
        <v>10.679793892098765</v>
      </c>
    </row>
    <row r="348" spans="6:57" x14ac:dyDescent="0.25">
      <c r="F348" s="9"/>
      <c r="G348" s="21">
        <v>1.8005400000000001E-2</v>
      </c>
      <c r="H348" s="21">
        <v>8.5933200000000003</v>
      </c>
      <c r="I348" s="21">
        <v>-1.44989E-2</v>
      </c>
      <c r="J348" s="21">
        <v>338</v>
      </c>
      <c r="K348" s="21">
        <v>1.7785599999999999E-2</v>
      </c>
      <c r="L348">
        <f t="shared" si="60"/>
        <v>17.899876543209874</v>
      </c>
      <c r="M348">
        <f t="shared" si="61"/>
        <v>0.32229443711111111</v>
      </c>
      <c r="N348" s="9"/>
      <c r="O348" s="21">
        <v>1.60202</v>
      </c>
      <c r="P348" s="21">
        <v>12.2514</v>
      </c>
      <c r="Q348" s="21">
        <v>-5.1269499999999999E-3</v>
      </c>
      <c r="R348" s="21">
        <v>338</v>
      </c>
      <c r="S348" s="21">
        <v>1.6012599999999999</v>
      </c>
      <c r="T348">
        <f t="shared" si="62"/>
        <v>6.3295679012345669</v>
      </c>
      <c r="U348">
        <f t="shared" si="63"/>
        <v>10.140094369135801</v>
      </c>
      <c r="X348" s="9"/>
      <c r="Y348" s="21">
        <v>1.8005400000000001E-2</v>
      </c>
      <c r="Z348" s="21">
        <v>17.627500000000001</v>
      </c>
      <c r="AA348" s="21">
        <v>-1.4373800000000001E-2</v>
      </c>
      <c r="AB348" s="21">
        <v>338</v>
      </c>
      <c r="AC348" s="21">
        <v>1.7800900000000001E-2</v>
      </c>
      <c r="AD348">
        <f t="shared" si="64"/>
        <v>17.745432098765431</v>
      </c>
      <c r="AE348">
        <f t="shared" si="65"/>
        <v>0.3195136031111111</v>
      </c>
      <c r="AF348" s="9"/>
      <c r="AG348" s="21">
        <v>1.60202</v>
      </c>
      <c r="AH348" s="21">
        <v>21.285599999999999</v>
      </c>
      <c r="AI348" s="21">
        <v>-5.1635700000000001E-3</v>
      </c>
      <c r="AJ348" s="21">
        <v>338</v>
      </c>
      <c r="AK348" s="21">
        <v>1.6012599999999999</v>
      </c>
      <c r="AL348">
        <f t="shared" si="66"/>
        <v>6.3747777777777781</v>
      </c>
      <c r="AM348">
        <f t="shared" si="67"/>
        <v>10.212521495555556</v>
      </c>
      <c r="AP348" s="9"/>
      <c r="AQ348" s="21">
        <v>1.8005400000000001E-2</v>
      </c>
      <c r="AR348" s="21">
        <v>26.655799999999999</v>
      </c>
      <c r="AS348" s="21">
        <v>-1.4367700000000001E-2</v>
      </c>
      <c r="AT348" s="21">
        <v>338</v>
      </c>
      <c r="AU348" s="21">
        <v>1.7916899999999999E-2</v>
      </c>
      <c r="AV348">
        <f t="shared" si="68"/>
        <v>17.7379012345679</v>
      </c>
      <c r="AW348">
        <f t="shared" si="69"/>
        <v>0.3193780068888889</v>
      </c>
      <c r="AX348" s="9"/>
      <c r="AY348" s="21">
        <v>1.60202</v>
      </c>
      <c r="AZ348" s="21">
        <v>30.313800000000001</v>
      </c>
      <c r="BA348" s="21">
        <v>-5.07202E-3</v>
      </c>
      <c r="BB348" s="21">
        <v>338</v>
      </c>
      <c r="BC348" s="21">
        <v>1.6012599999999999</v>
      </c>
      <c r="BD348">
        <f t="shared" si="70"/>
        <v>6.2617530864197528</v>
      </c>
      <c r="BE348">
        <f t="shared" si="71"/>
        <v>10.031453679506173</v>
      </c>
    </row>
    <row r="349" spans="6:57" x14ac:dyDescent="0.25">
      <c r="F349" s="9"/>
      <c r="G349" s="21">
        <v>1.2970000000000001E-2</v>
      </c>
      <c r="H349" s="21">
        <v>8.6033899999999992</v>
      </c>
      <c r="I349" s="21">
        <v>-1.44989E-2</v>
      </c>
      <c r="J349" s="21">
        <v>339</v>
      </c>
      <c r="K349" s="21">
        <v>1.27838E-2</v>
      </c>
      <c r="L349">
        <f t="shared" si="60"/>
        <v>17.899876543209874</v>
      </c>
      <c r="M349">
        <f t="shared" si="61"/>
        <v>0.23216139876543207</v>
      </c>
      <c r="N349" s="9"/>
      <c r="O349" s="21">
        <v>1.6070599999999999</v>
      </c>
      <c r="P349" s="21">
        <v>12.2614</v>
      </c>
      <c r="Q349" s="21">
        <v>-4.7644000000000002E-3</v>
      </c>
      <c r="R349" s="21">
        <v>339</v>
      </c>
      <c r="S349" s="21">
        <v>1.6061399999999999</v>
      </c>
      <c r="T349">
        <f t="shared" si="62"/>
        <v>5.8819753086419748</v>
      </c>
      <c r="U349">
        <f t="shared" si="63"/>
        <v>9.4526872395061723</v>
      </c>
      <c r="X349" s="9"/>
      <c r="Y349" s="21">
        <v>1.2970000000000001E-2</v>
      </c>
      <c r="Z349" s="21">
        <v>17.637599999999999</v>
      </c>
      <c r="AA349" s="21">
        <v>-1.4373800000000001E-2</v>
      </c>
      <c r="AB349" s="21">
        <v>339</v>
      </c>
      <c r="AC349" s="21">
        <v>1.2796E-2</v>
      </c>
      <c r="AD349">
        <f t="shared" si="64"/>
        <v>17.745432098765431</v>
      </c>
      <c r="AE349">
        <f t="shared" si="65"/>
        <v>0.23015825432098766</v>
      </c>
      <c r="AF349" s="9"/>
      <c r="AG349" s="21">
        <v>1.6070599999999999</v>
      </c>
      <c r="AH349" s="21">
        <v>21.2957</v>
      </c>
      <c r="AI349" s="21">
        <v>-4.8046900000000003E-3</v>
      </c>
      <c r="AJ349" s="21">
        <v>339</v>
      </c>
      <c r="AK349" s="21">
        <v>1.6064499999999999</v>
      </c>
      <c r="AL349">
        <f t="shared" si="66"/>
        <v>5.9317160493827155</v>
      </c>
      <c r="AM349">
        <f t="shared" si="67"/>
        <v>9.5326235943209863</v>
      </c>
      <c r="AP349" s="9"/>
      <c r="AQ349" s="21">
        <v>1.2970000000000001E-2</v>
      </c>
      <c r="AR349" s="21">
        <v>26.665800000000001</v>
      </c>
      <c r="AS349" s="21">
        <v>-1.4367700000000001E-2</v>
      </c>
      <c r="AT349" s="21">
        <v>339</v>
      </c>
      <c r="AU349" s="21">
        <v>1.28021E-2</v>
      </c>
      <c r="AV349">
        <f t="shared" si="68"/>
        <v>17.7379012345679</v>
      </c>
      <c r="AW349">
        <f t="shared" si="69"/>
        <v>0.23006057901234567</v>
      </c>
      <c r="AX349" s="9"/>
      <c r="AY349" s="21">
        <v>1.6070599999999999</v>
      </c>
      <c r="AZ349" s="21">
        <v>30.323899999999998</v>
      </c>
      <c r="BA349" s="21">
        <v>-4.7238200000000001E-3</v>
      </c>
      <c r="BB349" s="21">
        <v>339</v>
      </c>
      <c r="BC349" s="21">
        <v>1.6064499999999999</v>
      </c>
      <c r="BD349">
        <f t="shared" si="70"/>
        <v>5.8318765432098765</v>
      </c>
      <c r="BE349">
        <f t="shared" si="71"/>
        <v>9.372175517530863</v>
      </c>
    </row>
    <row r="350" spans="6:57" x14ac:dyDescent="0.25">
      <c r="F350" s="9"/>
      <c r="G350" s="21">
        <v>7.9345700000000002E-3</v>
      </c>
      <c r="H350" s="21">
        <v>8.6134599999999999</v>
      </c>
      <c r="I350" s="21">
        <v>-1.44989E-2</v>
      </c>
      <c r="J350" s="21">
        <v>340</v>
      </c>
      <c r="K350" s="21">
        <v>7.7423099999999996E-3</v>
      </c>
      <c r="L350">
        <f t="shared" si="60"/>
        <v>17.899876543209874</v>
      </c>
      <c r="M350">
        <f t="shared" si="61"/>
        <v>0.14202782342345677</v>
      </c>
      <c r="N350" s="9"/>
      <c r="O350" s="21">
        <v>1.61209</v>
      </c>
      <c r="P350" s="21">
        <v>12.2715</v>
      </c>
      <c r="Q350" s="21">
        <v>-4.3899500000000001E-3</v>
      </c>
      <c r="R350" s="21">
        <v>340</v>
      </c>
      <c r="S350" s="21">
        <v>1.6116299999999999</v>
      </c>
      <c r="T350">
        <f t="shared" si="62"/>
        <v>5.419691358024691</v>
      </c>
      <c r="U350">
        <f t="shared" si="63"/>
        <v>8.7370302413580241</v>
      </c>
      <c r="X350" s="9"/>
      <c r="Y350" s="21">
        <v>7.9345700000000002E-3</v>
      </c>
      <c r="Z350" s="21">
        <v>17.6477</v>
      </c>
      <c r="AA350" s="21">
        <v>-1.4382900000000001E-2</v>
      </c>
      <c r="AB350" s="21">
        <v>340</v>
      </c>
      <c r="AC350" s="21">
        <v>7.7423099999999996E-3</v>
      </c>
      <c r="AD350">
        <f t="shared" si="64"/>
        <v>17.756666666666668</v>
      </c>
      <c r="AE350">
        <f t="shared" si="65"/>
        <v>0.14089151463333335</v>
      </c>
      <c r="AF350" s="9"/>
      <c r="AG350" s="21">
        <v>1.61209</v>
      </c>
      <c r="AH350" s="21">
        <v>21.305700000000002</v>
      </c>
      <c r="AI350" s="21">
        <v>-4.4287099999999998E-3</v>
      </c>
      <c r="AJ350" s="21">
        <v>340</v>
      </c>
      <c r="AK350" s="21">
        <v>1.6110199999999999</v>
      </c>
      <c r="AL350">
        <f t="shared" si="66"/>
        <v>5.4675432098765429</v>
      </c>
      <c r="AM350">
        <f t="shared" si="67"/>
        <v>8.8141717332098768</v>
      </c>
      <c r="AP350" s="9"/>
      <c r="AQ350" s="21">
        <v>7.9345700000000002E-3</v>
      </c>
      <c r="AR350" s="21">
        <v>26.675899999999999</v>
      </c>
      <c r="AS350" s="21">
        <v>-1.43616E-2</v>
      </c>
      <c r="AT350" s="21">
        <v>340</v>
      </c>
      <c r="AU350" s="21">
        <v>7.7148399999999997E-3</v>
      </c>
      <c r="AV350">
        <f t="shared" si="68"/>
        <v>17.73037037037037</v>
      </c>
      <c r="AW350">
        <f t="shared" si="69"/>
        <v>0.14068286482962963</v>
      </c>
      <c r="AX350" s="9"/>
      <c r="AY350" s="21">
        <v>1.61209</v>
      </c>
      <c r="AZ350" s="21">
        <v>30.334</v>
      </c>
      <c r="BA350" s="21">
        <v>-4.3505899999999997E-3</v>
      </c>
      <c r="BB350" s="21">
        <v>340</v>
      </c>
      <c r="BC350" s="21">
        <v>1.6110199999999999</v>
      </c>
      <c r="BD350">
        <f t="shared" si="70"/>
        <v>5.3710987654320981</v>
      </c>
      <c r="BE350">
        <f t="shared" si="71"/>
        <v>8.6586946087654315</v>
      </c>
    </row>
    <row r="351" spans="6:57" x14ac:dyDescent="0.25">
      <c r="F351" s="9"/>
      <c r="G351" s="21">
        <v>2.89917E-3</v>
      </c>
      <c r="H351" s="21">
        <v>8.6235400000000002</v>
      </c>
      <c r="I351" s="21">
        <v>-1.44989E-2</v>
      </c>
      <c r="J351" s="21">
        <v>341</v>
      </c>
      <c r="K351" s="21">
        <v>2.7191199999999998E-3</v>
      </c>
      <c r="L351">
        <f t="shared" si="60"/>
        <v>17.899876543209874</v>
      </c>
      <c r="M351">
        <f t="shared" si="61"/>
        <v>5.1894785077777769E-2</v>
      </c>
      <c r="N351" s="9"/>
      <c r="O351" s="21">
        <v>1.61713</v>
      </c>
      <c r="P351" s="21">
        <v>12.281599999999999</v>
      </c>
      <c r="Q351" s="21">
        <v>-4.0133699999999996E-3</v>
      </c>
      <c r="R351" s="21">
        <v>341</v>
      </c>
      <c r="S351" s="21">
        <v>1.61713</v>
      </c>
      <c r="T351">
        <f t="shared" si="62"/>
        <v>4.9547777777777764</v>
      </c>
      <c r="U351">
        <f t="shared" si="63"/>
        <v>8.0125197877777747</v>
      </c>
      <c r="X351" s="9"/>
      <c r="Y351" s="21">
        <v>2.89917E-3</v>
      </c>
      <c r="Z351" s="21">
        <v>17.657699999999998</v>
      </c>
      <c r="AA351" s="21">
        <v>-1.43768E-2</v>
      </c>
      <c r="AB351" s="21">
        <v>341</v>
      </c>
      <c r="AC351" s="21">
        <v>2.7343799999999998E-3</v>
      </c>
      <c r="AD351">
        <f t="shared" si="64"/>
        <v>17.749135802469137</v>
      </c>
      <c r="AE351">
        <f t="shared" si="65"/>
        <v>5.1457762044444445E-2</v>
      </c>
      <c r="AF351" s="9"/>
      <c r="AG351" s="21">
        <v>1.61713</v>
      </c>
      <c r="AH351" s="21">
        <v>21.315799999999999</v>
      </c>
      <c r="AI351" s="21">
        <v>-4.0505999999999997E-3</v>
      </c>
      <c r="AJ351" s="21">
        <v>341</v>
      </c>
      <c r="AK351" s="21">
        <v>1.61652</v>
      </c>
      <c r="AL351">
        <f t="shared" si="66"/>
        <v>5.0007407407407394</v>
      </c>
      <c r="AM351">
        <f t="shared" si="67"/>
        <v>8.0868478740740724</v>
      </c>
      <c r="AP351" s="9"/>
      <c r="AQ351" s="21">
        <v>2.89917E-3</v>
      </c>
      <c r="AR351" s="21">
        <v>26.686</v>
      </c>
      <c r="AS351" s="21">
        <v>-1.43616E-2</v>
      </c>
      <c r="AT351" s="21">
        <v>341</v>
      </c>
      <c r="AU351" s="21">
        <v>2.6916499999999999E-3</v>
      </c>
      <c r="AV351">
        <f t="shared" si="68"/>
        <v>17.73037037037037</v>
      </c>
      <c r="AW351">
        <f t="shared" si="69"/>
        <v>5.1403357866666666E-2</v>
      </c>
      <c r="AX351" s="9"/>
      <c r="AY351" s="21">
        <v>1.61713</v>
      </c>
      <c r="AZ351" s="21">
        <v>30.344000000000001</v>
      </c>
      <c r="BA351" s="21">
        <v>-3.9678999999999999E-3</v>
      </c>
      <c r="BB351" s="21">
        <v>341</v>
      </c>
      <c r="BC351" s="21">
        <v>1.61652</v>
      </c>
      <c r="BD351">
        <f t="shared" si="70"/>
        <v>4.8986419753086414</v>
      </c>
      <c r="BE351">
        <f t="shared" si="71"/>
        <v>7.9217408975308627</v>
      </c>
    </row>
    <row r="352" spans="6:57" x14ac:dyDescent="0.25">
      <c r="F352" s="9"/>
      <c r="G352" s="21">
        <v>-2.1362299999999998E-3</v>
      </c>
      <c r="H352" s="21">
        <v>8.6336099999999991</v>
      </c>
      <c r="I352" s="21">
        <v>-1.4508099999999999E-2</v>
      </c>
      <c r="J352" s="21">
        <v>342</v>
      </c>
      <c r="K352" s="21">
        <v>-2.4078400000000001E-3</v>
      </c>
      <c r="L352">
        <f t="shared" si="60"/>
        <v>17.911234567901232</v>
      </c>
      <c r="M352">
        <f t="shared" si="61"/>
        <v>-3.8262516620987647E-2</v>
      </c>
      <c r="N352" s="9"/>
      <c r="O352" s="21">
        <v>1.62216</v>
      </c>
      <c r="P352" s="21">
        <v>12.291700000000001</v>
      </c>
      <c r="Q352" s="21">
        <v>-3.6123700000000002E-3</v>
      </c>
      <c r="R352" s="21">
        <v>342</v>
      </c>
      <c r="S352" s="21">
        <v>1.62201</v>
      </c>
      <c r="T352">
        <f t="shared" si="62"/>
        <v>4.4597160493827159</v>
      </c>
      <c r="U352">
        <f t="shared" si="63"/>
        <v>7.2343729866666671</v>
      </c>
      <c r="X352" s="9"/>
      <c r="Y352" s="21">
        <v>-2.1362299999999998E-3</v>
      </c>
      <c r="Z352" s="21">
        <v>17.6678</v>
      </c>
      <c r="AA352" s="21">
        <v>-1.43646E-2</v>
      </c>
      <c r="AB352" s="21">
        <v>342</v>
      </c>
      <c r="AC352" s="21">
        <v>-2.3468E-3</v>
      </c>
      <c r="AD352">
        <f t="shared" si="64"/>
        <v>17.734074074074073</v>
      </c>
      <c r="AE352">
        <f t="shared" si="65"/>
        <v>-3.7884061059259254E-2</v>
      </c>
      <c r="AF352" s="9"/>
      <c r="AG352" s="21">
        <v>1.62216</v>
      </c>
      <c r="AH352" s="21">
        <v>21.325900000000001</v>
      </c>
      <c r="AI352" s="21">
        <v>-3.6718800000000002E-3</v>
      </c>
      <c r="AJ352" s="21">
        <v>342</v>
      </c>
      <c r="AK352" s="21">
        <v>1.6210899999999999</v>
      </c>
      <c r="AL352">
        <f t="shared" si="66"/>
        <v>4.533185185185185</v>
      </c>
      <c r="AM352">
        <f t="shared" si="67"/>
        <v>7.3535516799999998</v>
      </c>
      <c r="AP352" s="9"/>
      <c r="AQ352" s="21">
        <v>-2.1362299999999998E-3</v>
      </c>
      <c r="AR352" s="21">
        <v>26.696000000000002</v>
      </c>
      <c r="AS352" s="21">
        <v>-1.43616E-2</v>
      </c>
      <c r="AT352" s="21">
        <v>342</v>
      </c>
      <c r="AU352" s="21">
        <v>-2.3559599999999998E-3</v>
      </c>
      <c r="AV352">
        <f t="shared" si="68"/>
        <v>17.73037037037037</v>
      </c>
      <c r="AW352">
        <f t="shared" si="69"/>
        <v>-3.7876149096296288E-2</v>
      </c>
      <c r="AX352" s="9"/>
      <c r="AY352" s="21">
        <v>1.62216</v>
      </c>
      <c r="AZ352" s="21">
        <v>30.354099999999999</v>
      </c>
      <c r="BA352" s="21">
        <v>-3.5733000000000002E-3</v>
      </c>
      <c r="BB352" s="21">
        <v>342</v>
      </c>
      <c r="BC352" s="21">
        <v>1.6214</v>
      </c>
      <c r="BD352">
        <f t="shared" si="70"/>
        <v>4.4114814814814816</v>
      </c>
      <c r="BE352">
        <f t="shared" si="71"/>
        <v>7.1561288000000003</v>
      </c>
    </row>
    <row r="353" spans="6:57" x14ac:dyDescent="0.25">
      <c r="F353" s="9"/>
      <c r="G353" s="21">
        <v>-7.17163E-3</v>
      </c>
      <c r="H353" s="21">
        <v>8.6436799999999998</v>
      </c>
      <c r="I353" s="21">
        <v>-1.4517199999999999E-2</v>
      </c>
      <c r="J353" s="21">
        <v>343</v>
      </c>
      <c r="K353" s="21">
        <v>-7.4646000000000001E-3</v>
      </c>
      <c r="L353">
        <f t="shared" si="60"/>
        <v>17.922469135802466</v>
      </c>
      <c r="M353">
        <f t="shared" si="61"/>
        <v>-0.12853331732839504</v>
      </c>
      <c r="N353" s="9"/>
      <c r="O353" s="21">
        <v>1.6272</v>
      </c>
      <c r="P353" s="21">
        <v>12.3017</v>
      </c>
      <c r="Q353" s="21">
        <v>-3.2086200000000001E-3</v>
      </c>
      <c r="R353" s="21">
        <v>343</v>
      </c>
      <c r="S353" s="21">
        <v>1.62598</v>
      </c>
      <c r="T353">
        <f t="shared" si="62"/>
        <v>3.961259259259259</v>
      </c>
      <c r="U353">
        <f t="shared" si="63"/>
        <v>6.445761066666666</v>
      </c>
      <c r="X353" s="9"/>
      <c r="Y353" s="21">
        <v>-7.17163E-3</v>
      </c>
      <c r="Z353" s="21">
        <v>17.677900000000001</v>
      </c>
      <c r="AA353" s="21">
        <v>-1.43616E-2</v>
      </c>
      <c r="AB353" s="21">
        <v>343</v>
      </c>
      <c r="AC353" s="21">
        <v>-7.40356E-3</v>
      </c>
      <c r="AD353">
        <f t="shared" si="64"/>
        <v>17.73037037037037</v>
      </c>
      <c r="AE353">
        <f t="shared" si="65"/>
        <v>-0.12715565605925924</v>
      </c>
      <c r="AF353" s="9"/>
      <c r="AG353" s="21">
        <v>1.6272</v>
      </c>
      <c r="AH353" s="21">
        <v>21.335899999999999</v>
      </c>
      <c r="AI353" s="21">
        <v>-3.26538E-3</v>
      </c>
      <c r="AJ353" s="21">
        <v>343</v>
      </c>
      <c r="AK353" s="21">
        <v>1.6262799999999999</v>
      </c>
      <c r="AL353">
        <f t="shared" si="66"/>
        <v>4.0313333333333325</v>
      </c>
      <c r="AM353">
        <f t="shared" si="67"/>
        <v>6.5597855999999988</v>
      </c>
      <c r="AP353" s="9"/>
      <c r="AQ353" s="21">
        <v>-7.17163E-3</v>
      </c>
      <c r="AR353" s="21">
        <v>26.706099999999999</v>
      </c>
      <c r="AS353" s="21">
        <v>-1.4373800000000001E-2</v>
      </c>
      <c r="AT353" s="21">
        <v>343</v>
      </c>
      <c r="AU353" s="21">
        <v>-7.4432400000000003E-3</v>
      </c>
      <c r="AV353">
        <f t="shared" si="68"/>
        <v>17.745432098765431</v>
      </c>
      <c r="AW353">
        <f t="shared" si="69"/>
        <v>-0.12726367320246912</v>
      </c>
      <c r="AX353" s="9"/>
      <c r="AY353" s="21">
        <v>1.6272</v>
      </c>
      <c r="AZ353" s="21">
        <v>30.3642</v>
      </c>
      <c r="BA353" s="21">
        <v>-3.1729100000000001E-3</v>
      </c>
      <c r="BB353" s="21">
        <v>343</v>
      </c>
      <c r="BC353" s="21">
        <v>1.62659</v>
      </c>
      <c r="BD353">
        <f t="shared" si="70"/>
        <v>3.9171728395061729</v>
      </c>
      <c r="BE353">
        <f t="shared" si="71"/>
        <v>6.3740236444444447</v>
      </c>
    </row>
    <row r="354" spans="6:57" x14ac:dyDescent="0.25">
      <c r="F354" s="9"/>
      <c r="G354" s="21">
        <v>-1.2207000000000001E-2</v>
      </c>
      <c r="H354" s="21">
        <v>8.6537500000000005</v>
      </c>
      <c r="I354" s="21">
        <v>-1.4523299999999999E-2</v>
      </c>
      <c r="J354" s="21">
        <v>344</v>
      </c>
      <c r="K354" s="21">
        <v>-1.24359E-2</v>
      </c>
      <c r="L354">
        <f t="shared" si="60"/>
        <v>17.93</v>
      </c>
      <c r="M354">
        <f t="shared" si="61"/>
        <v>-0.21887151000000002</v>
      </c>
      <c r="N354" s="9"/>
      <c r="O354" s="21">
        <v>1.6322300000000001</v>
      </c>
      <c r="P354" s="21">
        <v>12.3118</v>
      </c>
      <c r="Q354" s="21">
        <v>-2.7908299999999998E-3</v>
      </c>
      <c r="R354" s="21">
        <v>344</v>
      </c>
      <c r="S354" s="21">
        <v>1.63147</v>
      </c>
      <c r="T354">
        <f t="shared" si="62"/>
        <v>3.4454691358024685</v>
      </c>
      <c r="U354">
        <f t="shared" si="63"/>
        <v>5.6237980875308633</v>
      </c>
      <c r="X354" s="9"/>
      <c r="Y354" s="21">
        <v>-1.2207000000000001E-2</v>
      </c>
      <c r="Z354" s="21">
        <v>17.687999999999999</v>
      </c>
      <c r="AA354" s="21">
        <v>-1.43646E-2</v>
      </c>
      <c r="AB354" s="21">
        <v>344</v>
      </c>
      <c r="AC354" s="21">
        <v>-1.2472499999999999E-2</v>
      </c>
      <c r="AD354">
        <f t="shared" si="64"/>
        <v>17.734074074074073</v>
      </c>
      <c r="AE354">
        <f t="shared" si="65"/>
        <v>-0.21647984222222222</v>
      </c>
      <c r="AF354" s="9"/>
      <c r="AG354" s="21">
        <v>1.6322300000000001</v>
      </c>
      <c r="AH354" s="21">
        <v>21.346</v>
      </c>
      <c r="AI354" s="21">
        <v>-2.85645E-3</v>
      </c>
      <c r="AJ354" s="21">
        <v>344</v>
      </c>
      <c r="AK354" s="21">
        <v>1.63147</v>
      </c>
      <c r="AL354">
        <f t="shared" si="66"/>
        <v>3.5264814814814813</v>
      </c>
      <c r="AM354">
        <f t="shared" si="67"/>
        <v>5.7560288685185181</v>
      </c>
      <c r="AP354" s="9"/>
      <c r="AQ354" s="21">
        <v>-1.2207000000000001E-2</v>
      </c>
      <c r="AR354" s="21">
        <v>26.716200000000001</v>
      </c>
      <c r="AS354" s="21">
        <v>-1.4385999999999999E-2</v>
      </c>
      <c r="AT354" s="21">
        <v>344</v>
      </c>
      <c r="AU354" s="21">
        <v>-1.2457299999999999E-2</v>
      </c>
      <c r="AV354">
        <f t="shared" si="68"/>
        <v>17.760493827160492</v>
      </c>
      <c r="AW354">
        <f t="shared" si="69"/>
        <v>-0.21680234814814814</v>
      </c>
      <c r="AX354" s="9"/>
      <c r="AY354" s="21">
        <v>1.6322300000000001</v>
      </c>
      <c r="AZ354" s="21">
        <v>30.374199999999998</v>
      </c>
      <c r="BA354" s="21">
        <v>-2.75421E-3</v>
      </c>
      <c r="BB354" s="21">
        <v>344</v>
      </c>
      <c r="BC354" s="21">
        <v>1.6317699999999999</v>
      </c>
      <c r="BD354">
        <f t="shared" si="70"/>
        <v>3.4002592592592591</v>
      </c>
      <c r="BE354">
        <f t="shared" si="71"/>
        <v>5.5500051707407403</v>
      </c>
    </row>
    <row r="355" spans="6:57" x14ac:dyDescent="0.25">
      <c r="F355" s="9"/>
      <c r="G355" s="21">
        <v>-1.7242400000000001E-2</v>
      </c>
      <c r="H355" s="21">
        <v>8.6638199999999994</v>
      </c>
      <c r="I355" s="21">
        <v>-1.45325E-2</v>
      </c>
      <c r="J355" s="21">
        <v>345</v>
      </c>
      <c r="K355" s="21">
        <v>-1.7556800000000001E-2</v>
      </c>
      <c r="L355">
        <f t="shared" si="60"/>
        <v>17.941358024691358</v>
      </c>
      <c r="M355">
        <f t="shared" si="61"/>
        <v>-0.30935207160493827</v>
      </c>
      <c r="N355" s="9"/>
      <c r="O355" s="21">
        <v>1.63727</v>
      </c>
      <c r="P355" s="21">
        <v>12.321899999999999</v>
      </c>
      <c r="Q355" s="21">
        <v>-2.3663299999999998E-3</v>
      </c>
      <c r="R355" s="21">
        <v>345</v>
      </c>
      <c r="S355" s="21">
        <v>1.63666</v>
      </c>
      <c r="T355">
        <f t="shared" si="62"/>
        <v>2.9213950617283948</v>
      </c>
      <c r="U355">
        <f t="shared" si="63"/>
        <v>4.7831124927160493</v>
      </c>
      <c r="X355" s="9"/>
      <c r="Y355" s="21">
        <v>-1.7242400000000001E-2</v>
      </c>
      <c r="Z355" s="21">
        <v>17.698</v>
      </c>
      <c r="AA355" s="21">
        <v>-1.43768E-2</v>
      </c>
      <c r="AB355" s="21">
        <v>345</v>
      </c>
      <c r="AC355" s="21">
        <v>-1.7538499999999999E-2</v>
      </c>
      <c r="AD355">
        <f t="shared" si="64"/>
        <v>17.749135802469137</v>
      </c>
      <c r="AE355">
        <f t="shared" si="65"/>
        <v>-0.30603769916049389</v>
      </c>
      <c r="AF355" s="9"/>
      <c r="AG355" s="21">
        <v>1.63727</v>
      </c>
      <c r="AH355" s="21">
        <v>21.356100000000001</v>
      </c>
      <c r="AI355" s="21">
        <v>-2.4087499999999999E-3</v>
      </c>
      <c r="AJ355" s="21">
        <v>345</v>
      </c>
      <c r="AK355" s="21">
        <v>1.63666</v>
      </c>
      <c r="AL355">
        <f t="shared" si="66"/>
        <v>2.973765432098765</v>
      </c>
      <c r="AM355">
        <f t="shared" si="67"/>
        <v>4.8688569290123453</v>
      </c>
      <c r="AP355" s="9"/>
      <c r="AQ355" s="21">
        <v>-1.7242400000000001E-2</v>
      </c>
      <c r="AR355" s="21">
        <v>26.726299999999998</v>
      </c>
      <c r="AS355" s="21">
        <v>-1.4385999999999999E-2</v>
      </c>
      <c r="AT355" s="21">
        <v>345</v>
      </c>
      <c r="AU355" s="21">
        <v>-1.7517100000000001E-2</v>
      </c>
      <c r="AV355">
        <f t="shared" si="68"/>
        <v>17.760493827160492</v>
      </c>
      <c r="AW355">
        <f t="shared" si="69"/>
        <v>-0.30623353876543208</v>
      </c>
      <c r="AX355" s="9"/>
      <c r="AY355" s="21">
        <v>1.63727</v>
      </c>
      <c r="AZ355" s="21">
        <v>30.3843</v>
      </c>
      <c r="BA355" s="21">
        <v>-2.3278800000000001E-3</v>
      </c>
      <c r="BB355" s="21">
        <v>345</v>
      </c>
      <c r="BC355" s="21">
        <v>1.63605</v>
      </c>
      <c r="BD355">
        <f t="shared" si="70"/>
        <v>2.8739259259259256</v>
      </c>
      <c r="BE355">
        <f t="shared" si="71"/>
        <v>4.7053927007407399</v>
      </c>
    </row>
    <row r="356" spans="6:57" x14ac:dyDescent="0.25">
      <c r="F356" s="9"/>
      <c r="G356" s="21">
        <v>-2.22778E-2</v>
      </c>
      <c r="H356" s="21">
        <v>8.6738900000000001</v>
      </c>
      <c r="I356" s="21">
        <v>-1.45355E-2</v>
      </c>
      <c r="J356" s="21">
        <v>346</v>
      </c>
      <c r="K356" s="21">
        <v>-2.2573900000000001E-2</v>
      </c>
      <c r="L356">
        <f t="shared" si="60"/>
        <v>17.945061728395061</v>
      </c>
      <c r="M356">
        <f t="shared" si="61"/>
        <v>-0.3997764961728395</v>
      </c>
      <c r="N356" s="9"/>
      <c r="O356" s="21">
        <v>1.6423000000000001</v>
      </c>
      <c r="P356" s="21">
        <v>12.331899999999999</v>
      </c>
      <c r="Q356" s="21">
        <v>-1.91132E-3</v>
      </c>
      <c r="R356" s="21">
        <v>346</v>
      </c>
      <c r="S356" s="21">
        <v>1.64124</v>
      </c>
      <c r="T356">
        <f t="shared" si="62"/>
        <v>2.3596543209876542</v>
      </c>
      <c r="U356">
        <f t="shared" si="63"/>
        <v>3.8752602913580247</v>
      </c>
      <c r="X356" s="9"/>
      <c r="Y356" s="21">
        <v>-2.22778E-2</v>
      </c>
      <c r="Z356" s="21">
        <v>17.708100000000002</v>
      </c>
      <c r="AA356" s="21">
        <v>-1.4373800000000001E-2</v>
      </c>
      <c r="AB356" s="21">
        <v>346</v>
      </c>
      <c r="AC356" s="21">
        <v>-2.2598300000000002E-2</v>
      </c>
      <c r="AD356">
        <f t="shared" si="64"/>
        <v>17.745432098765431</v>
      </c>
      <c r="AE356">
        <f t="shared" si="65"/>
        <v>-0.39532918720987653</v>
      </c>
      <c r="AF356" s="9"/>
      <c r="AG356" s="21">
        <v>1.6423000000000001</v>
      </c>
      <c r="AH356" s="21">
        <v>21.366199999999999</v>
      </c>
      <c r="AI356" s="21">
        <v>-1.95221E-3</v>
      </c>
      <c r="AJ356" s="21">
        <v>346</v>
      </c>
      <c r="AK356" s="21">
        <v>1.64185</v>
      </c>
      <c r="AL356">
        <f t="shared" si="66"/>
        <v>2.4101358024691359</v>
      </c>
      <c r="AM356">
        <f t="shared" si="67"/>
        <v>3.9581660283950622</v>
      </c>
      <c r="AP356" s="9"/>
      <c r="AQ356" s="21">
        <v>-2.22778E-2</v>
      </c>
      <c r="AR356" s="21">
        <v>26.7363</v>
      </c>
      <c r="AS356" s="21">
        <v>-1.4395099999999999E-2</v>
      </c>
      <c r="AT356" s="21">
        <v>346</v>
      </c>
      <c r="AU356" s="21">
        <v>-2.2561600000000001E-2</v>
      </c>
      <c r="AV356">
        <f t="shared" si="68"/>
        <v>17.771728395061729</v>
      </c>
      <c r="AW356">
        <f t="shared" si="69"/>
        <v>-0.3959150108395062</v>
      </c>
      <c r="AX356" s="9"/>
      <c r="AY356" s="21">
        <v>1.6423000000000001</v>
      </c>
      <c r="AZ356" s="21">
        <v>30.394400000000001</v>
      </c>
      <c r="BA356" s="21">
        <v>-1.8673699999999999E-3</v>
      </c>
      <c r="BB356" s="21">
        <v>346</v>
      </c>
      <c r="BC356" s="21">
        <v>1.64185</v>
      </c>
      <c r="BD356">
        <f t="shared" si="70"/>
        <v>2.3053950617283951</v>
      </c>
      <c r="BE356">
        <f t="shared" si="71"/>
        <v>3.7861503098765437</v>
      </c>
    </row>
    <row r="357" spans="6:57" x14ac:dyDescent="0.25">
      <c r="F357" s="9"/>
      <c r="G357" s="21">
        <v>-2.7313199999999999E-2</v>
      </c>
      <c r="H357" s="21">
        <v>8.6839600000000008</v>
      </c>
      <c r="I357" s="21">
        <v>-1.4550799999999999E-2</v>
      </c>
      <c r="J357" s="21">
        <v>347</v>
      </c>
      <c r="K357" s="21">
        <v>-2.7639799999999999E-2</v>
      </c>
      <c r="L357">
        <f t="shared" si="60"/>
        <v>17.963950617283949</v>
      </c>
      <c r="M357">
        <f t="shared" si="61"/>
        <v>-0.49065297599999996</v>
      </c>
      <c r="N357" s="9"/>
      <c r="O357" s="21">
        <v>1.64734</v>
      </c>
      <c r="P357" s="21">
        <v>12.342000000000001</v>
      </c>
      <c r="Q357" s="21">
        <v>-1.44257E-3</v>
      </c>
      <c r="R357" s="21">
        <v>347</v>
      </c>
      <c r="S357" s="21">
        <v>1.64642</v>
      </c>
      <c r="T357">
        <f t="shared" si="62"/>
        <v>1.7809506172839504</v>
      </c>
      <c r="U357">
        <f t="shared" si="63"/>
        <v>2.933831189876543</v>
      </c>
      <c r="X357" s="9"/>
      <c r="Y357" s="21">
        <v>-2.7313199999999999E-2</v>
      </c>
      <c r="Z357" s="21">
        <v>17.7182</v>
      </c>
      <c r="AA357" s="21">
        <v>-1.43768E-2</v>
      </c>
      <c r="AB357" s="21">
        <v>347</v>
      </c>
      <c r="AC357" s="21">
        <v>-2.7630600000000002E-2</v>
      </c>
      <c r="AD357">
        <f t="shared" si="64"/>
        <v>17.749135802469137</v>
      </c>
      <c r="AE357">
        <f t="shared" si="65"/>
        <v>-0.48478569600000004</v>
      </c>
      <c r="AF357" s="9"/>
      <c r="AG357" s="21">
        <v>1.64734</v>
      </c>
      <c r="AH357" s="21">
        <v>21.376200000000001</v>
      </c>
      <c r="AI357" s="21">
        <v>-1.4563E-3</v>
      </c>
      <c r="AJ357" s="21">
        <v>347</v>
      </c>
      <c r="AK357" s="21">
        <v>1.64642</v>
      </c>
      <c r="AL357">
        <f t="shared" si="66"/>
        <v>1.7979012345679011</v>
      </c>
      <c r="AM357">
        <f t="shared" si="67"/>
        <v>2.9617546197530862</v>
      </c>
      <c r="AP357" s="9"/>
      <c r="AQ357" s="21">
        <v>-2.7313199999999999E-2</v>
      </c>
      <c r="AR357" s="21">
        <v>26.746400000000001</v>
      </c>
      <c r="AS357" s="21">
        <v>-1.4401199999999999E-2</v>
      </c>
      <c r="AT357" s="21">
        <v>347</v>
      </c>
      <c r="AU357" s="21">
        <v>-2.76642E-2</v>
      </c>
      <c r="AV357">
        <f t="shared" si="68"/>
        <v>17.779259259259259</v>
      </c>
      <c r="AW357">
        <f t="shared" si="69"/>
        <v>-0.48560846399999996</v>
      </c>
      <c r="AX357" s="9"/>
      <c r="AY357" s="21">
        <v>1.64734</v>
      </c>
      <c r="AZ357" s="21">
        <v>30.404499999999999</v>
      </c>
      <c r="BA357" s="21">
        <v>-1.38214E-3</v>
      </c>
      <c r="BB357" s="21">
        <v>347</v>
      </c>
      <c r="BC357" s="21">
        <v>1.64642</v>
      </c>
      <c r="BD357">
        <f t="shared" si="70"/>
        <v>1.7063456790123457</v>
      </c>
      <c r="BE357">
        <f t="shared" si="71"/>
        <v>2.8109314908641978</v>
      </c>
    </row>
    <row r="358" spans="6:57" x14ac:dyDescent="0.25">
      <c r="F358" s="9"/>
      <c r="G358" s="21">
        <v>-3.2348599999999998E-2</v>
      </c>
      <c r="H358" s="21">
        <v>8.6940299999999997</v>
      </c>
      <c r="I358" s="21">
        <v>-1.4559900000000001E-2</v>
      </c>
      <c r="J358" s="21">
        <v>348</v>
      </c>
      <c r="K358" s="21">
        <v>-3.2724000000000003E-2</v>
      </c>
      <c r="L358">
        <f t="shared" si="60"/>
        <v>17.975185185185186</v>
      </c>
      <c r="M358">
        <f t="shared" si="61"/>
        <v>-0.5814720754814815</v>
      </c>
      <c r="N358" s="9"/>
      <c r="O358" s="21">
        <v>1.6523699999999999</v>
      </c>
      <c r="P358" s="21">
        <v>12.3521</v>
      </c>
      <c r="Q358" s="21">
        <v>-9.2742900000000001E-4</v>
      </c>
      <c r="R358" s="21">
        <v>348</v>
      </c>
      <c r="S358" s="21">
        <v>1.6519200000000001</v>
      </c>
      <c r="T358">
        <f t="shared" si="62"/>
        <v>1.1449740740740741</v>
      </c>
      <c r="U358">
        <f t="shared" si="63"/>
        <v>1.8919208107777779</v>
      </c>
      <c r="X358" s="9"/>
      <c r="Y358" s="21">
        <v>-3.2348599999999998E-2</v>
      </c>
      <c r="Z358" s="21">
        <v>17.728200000000001</v>
      </c>
      <c r="AA358" s="21">
        <v>-1.4379899999999999E-2</v>
      </c>
      <c r="AB358" s="21">
        <v>348</v>
      </c>
      <c r="AC358" s="21">
        <v>-3.2705699999999997E-2</v>
      </c>
      <c r="AD358">
        <f t="shared" si="64"/>
        <v>17.752962962962961</v>
      </c>
      <c r="AE358">
        <f t="shared" si="65"/>
        <v>-0.57428349770370357</v>
      </c>
      <c r="AF358" s="9"/>
      <c r="AG358" s="21">
        <v>1.6523699999999999</v>
      </c>
      <c r="AH358" s="21">
        <v>21.386299999999999</v>
      </c>
      <c r="AI358" s="21">
        <v>-9.3994100000000002E-4</v>
      </c>
      <c r="AJ358" s="21">
        <v>348</v>
      </c>
      <c r="AK358" s="21">
        <v>1.651</v>
      </c>
      <c r="AL358">
        <f t="shared" si="66"/>
        <v>1.1604209876543208</v>
      </c>
      <c r="AM358">
        <f t="shared" si="67"/>
        <v>1.9174448273703699</v>
      </c>
      <c r="AP358" s="9"/>
      <c r="AQ358" s="21">
        <v>-3.2348599999999998E-2</v>
      </c>
      <c r="AR358" s="21">
        <v>26.756499999999999</v>
      </c>
      <c r="AS358" s="21">
        <v>-1.44104E-2</v>
      </c>
      <c r="AT358" s="21">
        <v>348</v>
      </c>
      <c r="AU358" s="21">
        <v>-3.2696500000000003E-2</v>
      </c>
      <c r="AV358">
        <f t="shared" si="68"/>
        <v>17.790617283950617</v>
      </c>
      <c r="AW358">
        <f t="shared" si="69"/>
        <v>-0.57550156227160487</v>
      </c>
      <c r="AX358" s="9"/>
      <c r="AY358" s="21">
        <v>1.6523699999999999</v>
      </c>
      <c r="AZ358" s="21">
        <v>30.4145</v>
      </c>
      <c r="BA358" s="21">
        <v>-8.45947E-4</v>
      </c>
      <c r="BB358" s="21">
        <v>348</v>
      </c>
      <c r="BC358" s="21">
        <v>1.6519200000000001</v>
      </c>
      <c r="BD358">
        <f t="shared" si="70"/>
        <v>1.0443790123456789</v>
      </c>
      <c r="BE358">
        <f t="shared" si="71"/>
        <v>1.7257005486296293</v>
      </c>
    </row>
    <row r="359" spans="6:57" x14ac:dyDescent="0.25">
      <c r="F359" s="9"/>
      <c r="G359" s="21">
        <v>-3.7384000000000001E-2</v>
      </c>
      <c r="H359" s="21">
        <v>8.7041000000000004</v>
      </c>
      <c r="I359" s="21">
        <v>-1.45691E-2</v>
      </c>
      <c r="J359" s="21">
        <v>349</v>
      </c>
      <c r="K359" s="21">
        <v>-3.7701400000000003E-2</v>
      </c>
      <c r="L359">
        <f t="shared" si="60"/>
        <v>17.98654320987654</v>
      </c>
      <c r="M359">
        <f t="shared" si="61"/>
        <v>-0.6724089313580246</v>
      </c>
      <c r="N359" s="9"/>
      <c r="O359" s="21">
        <v>1.65741</v>
      </c>
      <c r="P359" s="21">
        <v>12.3622</v>
      </c>
      <c r="Q359" s="21">
        <v>-3.7701400000000001E-4</v>
      </c>
      <c r="R359" s="21">
        <v>349</v>
      </c>
      <c r="S359" s="21">
        <v>1.6568000000000001</v>
      </c>
      <c r="T359">
        <f t="shared" si="62"/>
        <v>0.46544938271604941</v>
      </c>
      <c r="U359">
        <f t="shared" si="63"/>
        <v>0.77144046140740752</v>
      </c>
      <c r="X359" s="9"/>
      <c r="Y359" s="21">
        <v>-3.7384000000000001E-2</v>
      </c>
      <c r="Z359" s="21">
        <v>17.738299999999999</v>
      </c>
      <c r="AA359" s="21">
        <v>-1.4379899999999999E-2</v>
      </c>
      <c r="AB359" s="21">
        <v>349</v>
      </c>
      <c r="AC359" s="21">
        <v>-3.7707499999999998E-2</v>
      </c>
      <c r="AD359">
        <f t="shared" si="64"/>
        <v>17.752962962962961</v>
      </c>
      <c r="AE359">
        <f t="shared" si="65"/>
        <v>-0.66367676740740733</v>
      </c>
      <c r="AF359" s="9"/>
      <c r="AG359" s="21">
        <v>1.65741</v>
      </c>
      <c r="AH359" s="21">
        <v>21.3964</v>
      </c>
      <c r="AI359" s="21">
        <v>-3.7356599999999998E-4</v>
      </c>
      <c r="AJ359" s="21">
        <v>349</v>
      </c>
      <c r="AK359" s="21">
        <v>1.6568000000000001</v>
      </c>
      <c r="AL359">
        <f t="shared" si="66"/>
        <v>0.46119259259259254</v>
      </c>
      <c r="AM359">
        <f t="shared" si="67"/>
        <v>0.76438521488888878</v>
      </c>
      <c r="AP359" s="9"/>
      <c r="AQ359" s="21">
        <v>-3.7384000000000001E-2</v>
      </c>
      <c r="AR359" s="21">
        <v>26.766500000000001</v>
      </c>
      <c r="AS359" s="21">
        <v>-1.4413499999999999E-2</v>
      </c>
      <c r="AT359" s="21">
        <v>349</v>
      </c>
      <c r="AU359" s="21">
        <v>-3.7750199999999998E-2</v>
      </c>
      <c r="AV359">
        <f t="shared" si="68"/>
        <v>17.794444444444444</v>
      </c>
      <c r="AW359">
        <f t="shared" si="69"/>
        <v>-0.66522751111111111</v>
      </c>
      <c r="AX359" s="9"/>
      <c r="AY359" s="21">
        <v>1.65741</v>
      </c>
      <c r="AZ359" s="21">
        <v>30.424600000000002</v>
      </c>
      <c r="BA359" s="21">
        <v>-2.6574699999999999E-4</v>
      </c>
      <c r="BB359" s="21">
        <v>349</v>
      </c>
      <c r="BC359" s="21">
        <v>1.6571</v>
      </c>
      <c r="BD359">
        <f t="shared" si="70"/>
        <v>0.32808271604938272</v>
      </c>
      <c r="BE359">
        <f t="shared" si="71"/>
        <v>0.54376757440740742</v>
      </c>
    </row>
    <row r="360" spans="6:57" x14ac:dyDescent="0.25">
      <c r="F360" s="9"/>
      <c r="G360" s="21">
        <v>-4.2419400000000003E-2</v>
      </c>
      <c r="H360" s="21">
        <v>8.7141699999999993</v>
      </c>
      <c r="I360" s="21">
        <v>-1.4572099999999999E-2</v>
      </c>
      <c r="J360" s="21">
        <v>350</v>
      </c>
      <c r="K360" s="21">
        <v>-4.2773400000000003E-2</v>
      </c>
      <c r="L360">
        <f t="shared" si="60"/>
        <v>17.990246913580243</v>
      </c>
      <c r="M360">
        <f t="shared" si="61"/>
        <v>-0.76313547992592579</v>
      </c>
      <c r="N360" s="9"/>
      <c r="O360" s="21">
        <v>1.66245</v>
      </c>
      <c r="P360" s="21">
        <v>12.372199999999999</v>
      </c>
      <c r="Q360" s="21">
        <v>2.41699E-4</v>
      </c>
      <c r="R360" s="21">
        <v>350</v>
      </c>
      <c r="S360" s="21">
        <v>1.6619900000000001</v>
      </c>
      <c r="T360">
        <f t="shared" si="62"/>
        <v>-0.29839382716049379</v>
      </c>
      <c r="U360">
        <f t="shared" si="63"/>
        <v>-0.49606481796296287</v>
      </c>
      <c r="X360" s="9"/>
      <c r="Y360" s="21">
        <v>-4.2419400000000003E-2</v>
      </c>
      <c r="Z360" s="21">
        <v>17.7484</v>
      </c>
      <c r="AA360" s="21">
        <v>-1.43921E-2</v>
      </c>
      <c r="AB360" s="21">
        <v>350</v>
      </c>
      <c r="AC360" s="21">
        <v>-4.2724600000000001E-2</v>
      </c>
      <c r="AD360">
        <f t="shared" si="64"/>
        <v>17.768024691358022</v>
      </c>
      <c r="AE360">
        <f t="shared" si="65"/>
        <v>-0.75370894659259258</v>
      </c>
      <c r="AF360" s="9"/>
      <c r="AG360" s="21">
        <v>1.66245</v>
      </c>
      <c r="AH360" s="21">
        <v>21.406400000000001</v>
      </c>
      <c r="AI360" s="21">
        <v>2.38586E-4</v>
      </c>
      <c r="AJ360" s="21">
        <v>350</v>
      </c>
      <c r="AK360" s="21">
        <v>1.66229</v>
      </c>
      <c r="AL360">
        <f t="shared" si="66"/>
        <v>-0.2945506172839506</v>
      </c>
      <c r="AM360">
        <f t="shared" si="67"/>
        <v>-0.48967567370370368</v>
      </c>
      <c r="AP360" s="9"/>
      <c r="AQ360" s="21">
        <v>-4.2419400000000003E-2</v>
      </c>
      <c r="AR360" s="21">
        <v>26.776599999999998</v>
      </c>
      <c r="AS360" s="21">
        <v>-1.44165E-2</v>
      </c>
      <c r="AT360" s="21">
        <v>350</v>
      </c>
      <c r="AU360" s="21">
        <v>-4.2758200000000003E-2</v>
      </c>
      <c r="AV360">
        <f t="shared" si="68"/>
        <v>17.798148148148147</v>
      </c>
      <c r="AW360">
        <f t="shared" si="69"/>
        <v>-0.75498676555555555</v>
      </c>
      <c r="AX360" s="9"/>
      <c r="AY360" s="21">
        <v>1.66245</v>
      </c>
      <c r="AZ360" s="21">
        <v>30.434699999999999</v>
      </c>
      <c r="BA360" s="21">
        <v>3.7509199999999999E-4</v>
      </c>
      <c r="BB360" s="21">
        <v>350</v>
      </c>
      <c r="BC360" s="21">
        <v>1.66168</v>
      </c>
      <c r="BD360">
        <f t="shared" si="70"/>
        <v>-0.46307654320987646</v>
      </c>
      <c r="BE360">
        <f t="shared" si="71"/>
        <v>-0.7698415992592591</v>
      </c>
    </row>
    <row r="361" spans="6:57" x14ac:dyDescent="0.25">
      <c r="F361" s="9"/>
      <c r="G361" s="21">
        <v>-4.7454799999999998E-2</v>
      </c>
      <c r="H361" s="21">
        <v>8.7242499999999996</v>
      </c>
      <c r="I361" s="21">
        <v>-1.45691E-2</v>
      </c>
      <c r="J361" s="21">
        <v>351</v>
      </c>
      <c r="K361" s="21">
        <v>-4.7817999999999999E-2</v>
      </c>
      <c r="L361">
        <f t="shared" si="60"/>
        <v>17.98654320987654</v>
      </c>
      <c r="M361">
        <f t="shared" si="61"/>
        <v>-0.85354781071604924</v>
      </c>
      <c r="N361" s="9"/>
      <c r="O361" s="21">
        <v>1.6674800000000001</v>
      </c>
      <c r="P361" s="21">
        <v>12.382300000000001</v>
      </c>
      <c r="Q361" s="21">
        <v>9.1308600000000002E-4</v>
      </c>
      <c r="R361" s="21">
        <v>351</v>
      </c>
      <c r="S361" s="21">
        <v>1.6671800000000001</v>
      </c>
      <c r="T361">
        <f t="shared" si="62"/>
        <v>-1.1272666666666666</v>
      </c>
      <c r="U361">
        <f t="shared" si="63"/>
        <v>-1.8796946213333334</v>
      </c>
      <c r="X361" s="9"/>
      <c r="Y361" s="21">
        <v>-4.7454799999999998E-2</v>
      </c>
      <c r="Z361" s="21">
        <v>17.758500000000002</v>
      </c>
      <c r="AA361" s="21">
        <v>-1.4395099999999999E-2</v>
      </c>
      <c r="AB361" s="21">
        <v>351</v>
      </c>
      <c r="AC361" s="21">
        <v>-4.7781400000000002E-2</v>
      </c>
      <c r="AD361">
        <f t="shared" si="64"/>
        <v>17.771728395061729</v>
      </c>
      <c r="AE361">
        <f t="shared" si="65"/>
        <v>-0.84335381664197528</v>
      </c>
      <c r="AF361" s="9"/>
      <c r="AG361" s="21">
        <v>1.6674800000000001</v>
      </c>
      <c r="AH361" s="21">
        <v>21.416499999999999</v>
      </c>
      <c r="AI361" s="21">
        <v>9.2437699999999999E-4</v>
      </c>
      <c r="AJ361" s="21">
        <v>351</v>
      </c>
      <c r="AK361" s="21">
        <v>1.66656</v>
      </c>
      <c r="AL361">
        <f t="shared" si="66"/>
        <v>-1.141206172839506</v>
      </c>
      <c r="AM361">
        <f t="shared" si="67"/>
        <v>-1.9029384690864195</v>
      </c>
      <c r="AP361" s="9"/>
      <c r="AQ361" s="21">
        <v>-4.7454799999999998E-2</v>
      </c>
      <c r="AR361" s="21">
        <v>26.7867</v>
      </c>
      <c r="AS361" s="21">
        <v>-1.4422600000000001E-2</v>
      </c>
      <c r="AT361" s="21">
        <v>351</v>
      </c>
      <c r="AU361" s="21">
        <v>-4.7836299999999998E-2</v>
      </c>
      <c r="AV361">
        <f t="shared" si="68"/>
        <v>17.805679012345678</v>
      </c>
      <c r="AW361">
        <f t="shared" si="69"/>
        <v>-0.84496493639506165</v>
      </c>
      <c r="AX361" s="9"/>
      <c r="AY361" s="21">
        <v>1.6674800000000001</v>
      </c>
      <c r="AZ361" s="21">
        <v>30.444700000000001</v>
      </c>
      <c r="BA361" s="21">
        <v>1.08154E-3</v>
      </c>
      <c r="BB361" s="21">
        <v>351</v>
      </c>
      <c r="BC361" s="21">
        <v>1.6668700000000001</v>
      </c>
      <c r="BD361">
        <f t="shared" si="70"/>
        <v>-1.3352345679012345</v>
      </c>
      <c r="BE361">
        <f t="shared" si="71"/>
        <v>-2.2264769372839508</v>
      </c>
    </row>
    <row r="362" spans="6:57" x14ac:dyDescent="0.25">
      <c r="F362" s="9"/>
      <c r="G362" s="21">
        <v>-5.2490200000000001E-2</v>
      </c>
      <c r="H362" s="21">
        <v>8.7343200000000003</v>
      </c>
      <c r="I362" s="21">
        <v>-1.45813E-2</v>
      </c>
      <c r="J362" s="21">
        <v>352</v>
      </c>
      <c r="K362" s="21">
        <v>-5.3009000000000001E-2</v>
      </c>
      <c r="L362">
        <f t="shared" si="60"/>
        <v>18.001604938271605</v>
      </c>
      <c r="M362">
        <f t="shared" si="61"/>
        <v>-0.94490784353086421</v>
      </c>
      <c r="N362" s="9"/>
      <c r="O362" s="21">
        <v>1.67252</v>
      </c>
      <c r="P362" s="21">
        <v>12.3924</v>
      </c>
      <c r="Q362" s="21">
        <v>1.66321E-3</v>
      </c>
      <c r="R362" s="21">
        <v>352</v>
      </c>
      <c r="S362" s="21">
        <v>1.6717500000000001</v>
      </c>
      <c r="T362">
        <f t="shared" si="62"/>
        <v>-2.0533456790123457</v>
      </c>
      <c r="U362">
        <f t="shared" si="63"/>
        <v>-3.4342617150617283</v>
      </c>
      <c r="X362" s="9"/>
      <c r="Y362" s="21">
        <v>-5.2490200000000001E-2</v>
      </c>
      <c r="Z362" s="21">
        <v>17.7685</v>
      </c>
      <c r="AA362" s="21">
        <v>-1.4385999999999999E-2</v>
      </c>
      <c r="AB362" s="21">
        <v>352</v>
      </c>
      <c r="AC362" s="21">
        <v>-5.2978499999999998E-2</v>
      </c>
      <c r="AD362">
        <f t="shared" si="64"/>
        <v>17.760493827160492</v>
      </c>
      <c r="AE362">
        <f t="shared" si="65"/>
        <v>-0.93225187308641966</v>
      </c>
      <c r="AF362" s="9"/>
      <c r="AG362" s="21">
        <v>1.67252</v>
      </c>
      <c r="AH362" s="21">
        <v>21.426600000000001</v>
      </c>
      <c r="AI362" s="21">
        <v>1.6671800000000001E-3</v>
      </c>
      <c r="AJ362" s="21">
        <v>352</v>
      </c>
      <c r="AK362" s="21">
        <v>1.6714500000000001</v>
      </c>
      <c r="AL362">
        <f t="shared" si="66"/>
        <v>-2.0582469135802466</v>
      </c>
      <c r="AM362">
        <f t="shared" si="67"/>
        <v>-3.442459127901234</v>
      </c>
      <c r="AP362" s="9"/>
      <c r="AQ362" s="21">
        <v>-5.2490200000000001E-2</v>
      </c>
      <c r="AR362" s="21">
        <v>26.796800000000001</v>
      </c>
      <c r="AS362" s="21">
        <v>-1.44318E-2</v>
      </c>
      <c r="AT362" s="21">
        <v>352</v>
      </c>
      <c r="AU362" s="21">
        <v>-5.2948000000000002E-2</v>
      </c>
      <c r="AV362">
        <f t="shared" si="68"/>
        <v>17.817037037037036</v>
      </c>
      <c r="AW362">
        <f t="shared" si="69"/>
        <v>-0.93521983748148141</v>
      </c>
      <c r="AX362" s="9"/>
      <c r="AY362" s="21">
        <v>1.67252</v>
      </c>
      <c r="AZ362" s="21">
        <v>30.454799999999999</v>
      </c>
      <c r="BA362" s="21">
        <v>1.86462E-3</v>
      </c>
      <c r="BB362" s="21">
        <v>352</v>
      </c>
      <c r="BC362" s="21">
        <v>1.6711400000000001</v>
      </c>
      <c r="BD362">
        <f t="shared" si="70"/>
        <v>-2.3019999999999996</v>
      </c>
      <c r="BE362">
        <f t="shared" si="71"/>
        <v>-3.8501410399999996</v>
      </c>
    </row>
    <row r="363" spans="6:57" x14ac:dyDescent="0.25">
      <c r="F363" s="9"/>
      <c r="G363" s="21">
        <v>-5.7525600000000003E-2</v>
      </c>
      <c r="H363" s="21">
        <v>8.7443899999999992</v>
      </c>
      <c r="I363" s="21">
        <v>-1.45874E-2</v>
      </c>
      <c r="J363" s="21">
        <v>353</v>
      </c>
      <c r="K363" s="21">
        <v>-5.8044400000000003E-2</v>
      </c>
      <c r="L363">
        <f t="shared" si="60"/>
        <v>18.009135802469135</v>
      </c>
      <c r="M363">
        <f t="shared" si="61"/>
        <v>-1.0359863425185185</v>
      </c>
      <c r="N363" s="9"/>
      <c r="O363" s="21">
        <v>1.6775500000000001</v>
      </c>
      <c r="P363" s="21">
        <v>12.4024</v>
      </c>
      <c r="Q363" s="21">
        <v>2.4688700000000002E-3</v>
      </c>
      <c r="R363" s="21">
        <v>353</v>
      </c>
      <c r="S363" s="21">
        <v>1.6772499999999999</v>
      </c>
      <c r="T363">
        <f t="shared" si="62"/>
        <v>-3.0479876543209881</v>
      </c>
      <c r="U363">
        <f t="shared" si="63"/>
        <v>-5.1131516895061742</v>
      </c>
      <c r="X363" s="9"/>
      <c r="Y363" s="21">
        <v>-5.7525600000000003E-2</v>
      </c>
      <c r="Z363" s="21">
        <v>17.778600000000001</v>
      </c>
      <c r="AA363" s="21">
        <v>-1.4385999999999999E-2</v>
      </c>
      <c r="AB363" s="21">
        <v>353</v>
      </c>
      <c r="AC363" s="21">
        <v>-5.80139E-2</v>
      </c>
      <c r="AD363">
        <f t="shared" si="64"/>
        <v>17.760493827160492</v>
      </c>
      <c r="AE363">
        <f t="shared" si="65"/>
        <v>-1.0216830637037035</v>
      </c>
      <c r="AF363" s="9"/>
      <c r="AG363" s="21">
        <v>1.6775500000000001</v>
      </c>
      <c r="AH363" s="21">
        <v>21.436699999999998</v>
      </c>
      <c r="AI363" s="21">
        <v>2.5091599999999999E-3</v>
      </c>
      <c r="AJ363" s="21">
        <v>353</v>
      </c>
      <c r="AK363" s="21">
        <v>1.6769400000000001</v>
      </c>
      <c r="AL363">
        <f t="shared" si="66"/>
        <v>-3.0977283950617283</v>
      </c>
      <c r="AM363">
        <f t="shared" si="67"/>
        <v>-5.1965942691358027</v>
      </c>
      <c r="AP363" s="9"/>
      <c r="AQ363" s="21">
        <v>-5.7525600000000003E-2</v>
      </c>
      <c r="AR363" s="21">
        <v>26.806799999999999</v>
      </c>
      <c r="AS363" s="21">
        <v>-1.4434799999999999E-2</v>
      </c>
      <c r="AT363" s="21">
        <v>353</v>
      </c>
      <c r="AU363" s="21">
        <v>-5.8075000000000002E-2</v>
      </c>
      <c r="AV363">
        <f t="shared" si="68"/>
        <v>17.820740740740739</v>
      </c>
      <c r="AW363">
        <f t="shared" si="69"/>
        <v>-1.0251488035555556</v>
      </c>
      <c r="AX363" s="9"/>
      <c r="AY363" s="21">
        <v>1.6775500000000001</v>
      </c>
      <c r="AZ363" s="21">
        <v>30.4649</v>
      </c>
      <c r="BA363" s="21">
        <v>2.7179000000000001E-3</v>
      </c>
      <c r="BB363" s="21">
        <v>353</v>
      </c>
      <c r="BC363" s="21">
        <v>1.6763300000000001</v>
      </c>
      <c r="BD363">
        <f t="shared" si="70"/>
        <v>-3.3554320987654318</v>
      </c>
      <c r="BE363">
        <f t="shared" si="71"/>
        <v>-5.6289051172839502</v>
      </c>
    </row>
    <row r="364" spans="6:57" x14ac:dyDescent="0.25">
      <c r="F364" s="9"/>
      <c r="G364" s="21">
        <v>-6.2561000000000005E-2</v>
      </c>
      <c r="H364" s="21">
        <v>8.7544599999999999</v>
      </c>
      <c r="I364" s="21">
        <v>-1.45966E-2</v>
      </c>
      <c r="J364" s="21">
        <v>354</v>
      </c>
      <c r="K364" s="21">
        <v>-6.3079800000000005E-2</v>
      </c>
      <c r="L364">
        <f t="shared" si="60"/>
        <v>18.020493827160493</v>
      </c>
      <c r="M364">
        <f t="shared" si="61"/>
        <v>-1.1273801143209876</v>
      </c>
      <c r="N364" s="9"/>
      <c r="O364" s="21">
        <v>1.68259</v>
      </c>
      <c r="P364" s="21">
        <v>12.4125</v>
      </c>
      <c r="Q364" s="21">
        <v>3.3715799999999999E-3</v>
      </c>
      <c r="R364" s="21">
        <v>354</v>
      </c>
      <c r="S364" s="21">
        <v>1.6818200000000001</v>
      </c>
      <c r="T364">
        <f t="shared" si="62"/>
        <v>-4.1624444444444446</v>
      </c>
      <c r="U364">
        <f t="shared" si="63"/>
        <v>-7.003687397777778</v>
      </c>
      <c r="X364" s="9"/>
      <c r="Y364" s="21">
        <v>-6.2561000000000005E-2</v>
      </c>
      <c r="Z364" s="21">
        <v>17.788699999999999</v>
      </c>
      <c r="AA364" s="21">
        <v>-1.4385999999999999E-2</v>
      </c>
      <c r="AB364" s="21">
        <v>354</v>
      </c>
      <c r="AC364" s="21">
        <v>-6.3110399999999997E-2</v>
      </c>
      <c r="AD364">
        <f t="shared" si="64"/>
        <v>17.760493827160492</v>
      </c>
      <c r="AE364">
        <f t="shared" si="65"/>
        <v>-1.1111142543209875</v>
      </c>
      <c r="AF364" s="9"/>
      <c r="AG364" s="21">
        <v>1.68259</v>
      </c>
      <c r="AH364" s="21">
        <v>21.4467</v>
      </c>
      <c r="AI364" s="21">
        <v>3.4210199999999999E-3</v>
      </c>
      <c r="AJ364" s="21">
        <v>354</v>
      </c>
      <c r="AK364" s="21">
        <v>1.6821299999999999</v>
      </c>
      <c r="AL364">
        <f t="shared" si="66"/>
        <v>-4.2234814814814809</v>
      </c>
      <c r="AM364">
        <f t="shared" si="67"/>
        <v>-7.1063877059259255</v>
      </c>
      <c r="AP364" s="9"/>
      <c r="AQ364" s="21">
        <v>-6.2561000000000005E-2</v>
      </c>
      <c r="AR364" s="21">
        <v>26.8169</v>
      </c>
      <c r="AS364" s="21">
        <v>-1.44379E-2</v>
      </c>
      <c r="AT364" s="21">
        <v>354</v>
      </c>
      <c r="AU364" s="21">
        <v>-6.3049300000000003E-2</v>
      </c>
      <c r="AV364">
        <f t="shared" si="68"/>
        <v>17.824567901234566</v>
      </c>
      <c r="AW364">
        <f t="shared" si="69"/>
        <v>-1.1151227924691358</v>
      </c>
      <c r="AX364" s="9"/>
      <c r="AY364" s="21">
        <v>1.68259</v>
      </c>
      <c r="AZ364" s="21">
        <v>30.475000000000001</v>
      </c>
      <c r="BA364" s="21">
        <v>3.6682099999999999E-3</v>
      </c>
      <c r="BB364" s="21">
        <v>354</v>
      </c>
      <c r="BC364" s="21">
        <v>1.6824300000000001</v>
      </c>
      <c r="BD364">
        <f t="shared" si="70"/>
        <v>-4.5286543209876537</v>
      </c>
      <c r="BE364">
        <f t="shared" si="71"/>
        <v>-7.6198684739506168</v>
      </c>
    </row>
    <row r="365" spans="6:57" x14ac:dyDescent="0.25">
      <c r="F365" s="9"/>
      <c r="G365" s="21">
        <v>-6.7596400000000001E-2</v>
      </c>
      <c r="H365" s="21">
        <v>8.7645300000000006</v>
      </c>
      <c r="I365" s="21">
        <v>-1.45966E-2</v>
      </c>
      <c r="J365" s="21">
        <v>355</v>
      </c>
      <c r="K365" s="21">
        <v>-6.8145800000000006E-2</v>
      </c>
      <c r="L365">
        <f t="shared" si="60"/>
        <v>18.020493827160493</v>
      </c>
      <c r="M365">
        <f t="shared" si="61"/>
        <v>-1.2181205089382716</v>
      </c>
      <c r="N365" s="9"/>
      <c r="O365" s="21">
        <v>1.6876199999999999</v>
      </c>
      <c r="P365" s="21">
        <v>12.422599999999999</v>
      </c>
      <c r="Q365" s="21">
        <v>4.3334999999999997E-3</v>
      </c>
      <c r="R365" s="21">
        <v>355</v>
      </c>
      <c r="S365" s="21">
        <v>1.6863999999999999</v>
      </c>
      <c r="T365">
        <f t="shared" si="62"/>
        <v>-5.3499999999999988</v>
      </c>
      <c r="U365">
        <f t="shared" si="63"/>
        <v>-9.0287669999999967</v>
      </c>
      <c r="X365" s="9"/>
      <c r="Y365" s="21">
        <v>-6.7596400000000001E-2</v>
      </c>
      <c r="Z365" s="21">
        <v>17.7987</v>
      </c>
      <c r="AA365" s="21">
        <v>-1.4395099999999999E-2</v>
      </c>
      <c r="AB365" s="21">
        <v>355</v>
      </c>
      <c r="AC365" s="21">
        <v>-6.8054199999999995E-2</v>
      </c>
      <c r="AD365">
        <f t="shared" si="64"/>
        <v>17.771728395061729</v>
      </c>
      <c r="AE365">
        <f t="shared" si="65"/>
        <v>-1.2013048612839508</v>
      </c>
      <c r="AF365" s="9"/>
      <c r="AG365" s="21">
        <v>1.6876199999999999</v>
      </c>
      <c r="AH365" s="21">
        <v>21.456800000000001</v>
      </c>
      <c r="AI365" s="21">
        <v>4.4293199999999996E-3</v>
      </c>
      <c r="AJ365" s="21">
        <v>355</v>
      </c>
      <c r="AK365" s="21">
        <v>1.6876199999999999</v>
      </c>
      <c r="AL365">
        <f t="shared" si="66"/>
        <v>-5.4682962962962955</v>
      </c>
      <c r="AM365">
        <f t="shared" si="67"/>
        <v>-9.2284061955555536</v>
      </c>
      <c r="AP365" s="9"/>
      <c r="AQ365" s="21">
        <v>-6.7596400000000001E-2</v>
      </c>
      <c r="AR365" s="21">
        <v>26.827000000000002</v>
      </c>
      <c r="AS365" s="21">
        <v>-1.44379E-2</v>
      </c>
      <c r="AT365" s="21">
        <v>355</v>
      </c>
      <c r="AU365" s="21">
        <v>-6.8084699999999998E-2</v>
      </c>
      <c r="AV365">
        <f t="shared" si="68"/>
        <v>17.824567901234566</v>
      </c>
      <c r="AW365">
        <f t="shared" si="69"/>
        <v>-1.2048766216790123</v>
      </c>
      <c r="AX365" s="9"/>
      <c r="AY365" s="21">
        <v>1.6876199999999999</v>
      </c>
      <c r="AZ365" s="21">
        <v>30.484999999999999</v>
      </c>
      <c r="BA365" s="21">
        <v>4.6874999999999998E-3</v>
      </c>
      <c r="BB365" s="21">
        <v>355</v>
      </c>
      <c r="BC365" s="21">
        <v>1.6863999999999999</v>
      </c>
      <c r="BD365">
        <f t="shared" si="70"/>
        <v>-5.7870370370370363</v>
      </c>
      <c r="BE365">
        <f t="shared" si="71"/>
        <v>-9.7663194444444432</v>
      </c>
    </row>
    <row r="366" spans="6:57" x14ac:dyDescent="0.25">
      <c r="F366" s="9"/>
      <c r="G366" s="21">
        <v>-7.2631799999999996E-2</v>
      </c>
      <c r="H366" s="21">
        <v>8.7745999999999995</v>
      </c>
      <c r="I366" s="21">
        <v>-1.45874E-2</v>
      </c>
      <c r="J366" s="21">
        <v>356</v>
      </c>
      <c r="K366" s="21">
        <v>-7.3059100000000002E-2</v>
      </c>
      <c r="L366">
        <f t="shared" si="60"/>
        <v>18.009135802469135</v>
      </c>
      <c r="M366">
        <f t="shared" si="61"/>
        <v>-1.3080359497777776</v>
      </c>
      <c r="N366" s="9"/>
      <c r="O366" s="21">
        <v>1.6926600000000001</v>
      </c>
      <c r="P366" s="21">
        <v>12.432700000000001</v>
      </c>
      <c r="Q366" s="21">
        <v>5.4168699999999998E-3</v>
      </c>
      <c r="R366" s="21">
        <v>356</v>
      </c>
      <c r="S366" s="21">
        <v>1.6918899999999999</v>
      </c>
      <c r="T366">
        <f t="shared" si="62"/>
        <v>-6.6874938271604929</v>
      </c>
      <c r="U366">
        <f t="shared" si="63"/>
        <v>-11.31965330148148</v>
      </c>
      <c r="X366" s="9"/>
      <c r="Y366" s="21">
        <v>-7.2631799999999996E-2</v>
      </c>
      <c r="Z366" s="21">
        <v>17.808800000000002</v>
      </c>
      <c r="AA366" s="21">
        <v>-1.4401199999999999E-2</v>
      </c>
      <c r="AB366" s="21">
        <v>356</v>
      </c>
      <c r="AC366" s="21">
        <v>-7.3150599999999996E-2</v>
      </c>
      <c r="AD366">
        <f t="shared" si="64"/>
        <v>17.779259259259259</v>
      </c>
      <c r="AE366">
        <f t="shared" si="65"/>
        <v>-1.2913396026666666</v>
      </c>
      <c r="AF366" s="9"/>
      <c r="AG366" s="21">
        <v>1.6926600000000001</v>
      </c>
      <c r="AH366" s="21">
        <v>21.466899999999999</v>
      </c>
      <c r="AI366" s="21">
        <v>5.5236800000000004E-3</v>
      </c>
      <c r="AJ366" s="21">
        <v>356</v>
      </c>
      <c r="AK366" s="21">
        <v>1.6918899999999999</v>
      </c>
      <c r="AL366">
        <f t="shared" si="66"/>
        <v>-6.8193580246913585</v>
      </c>
      <c r="AM366">
        <f t="shared" si="67"/>
        <v>-11.542854554074076</v>
      </c>
      <c r="AP366" s="9"/>
      <c r="AQ366" s="21">
        <v>-7.2631799999999996E-2</v>
      </c>
      <c r="AR366" s="21">
        <v>26.837</v>
      </c>
      <c r="AS366" s="21">
        <v>-1.4434799999999999E-2</v>
      </c>
      <c r="AT366" s="21">
        <v>356</v>
      </c>
      <c r="AU366" s="21">
        <v>-7.3150599999999996E-2</v>
      </c>
      <c r="AV366">
        <f t="shared" si="68"/>
        <v>17.820740740740739</v>
      </c>
      <c r="AW366">
        <f t="shared" si="69"/>
        <v>-1.294352477333333</v>
      </c>
      <c r="AX366" s="9"/>
      <c r="AY366" s="21">
        <v>1.6926600000000001</v>
      </c>
      <c r="AZ366" s="21">
        <v>30.495100000000001</v>
      </c>
      <c r="BA366" s="21">
        <v>5.8380100000000002E-3</v>
      </c>
      <c r="BB366" s="21">
        <v>356</v>
      </c>
      <c r="BC366" s="21">
        <v>1.6918899999999999</v>
      </c>
      <c r="BD366">
        <f t="shared" si="70"/>
        <v>-7.2074197530864197</v>
      </c>
      <c r="BE366">
        <f t="shared" si="71"/>
        <v>-12.199711119259259</v>
      </c>
    </row>
    <row r="367" spans="6:57" x14ac:dyDescent="0.25">
      <c r="F367" s="9"/>
      <c r="G367" s="21">
        <v>-7.7667200000000006E-2</v>
      </c>
      <c r="H367" s="21">
        <v>8.7846700000000002</v>
      </c>
      <c r="I367" s="21">
        <v>-1.4593500000000001E-2</v>
      </c>
      <c r="J367" s="21">
        <v>357</v>
      </c>
      <c r="K367" s="21">
        <v>-7.8186000000000005E-2</v>
      </c>
      <c r="L367">
        <f t="shared" si="60"/>
        <v>18.016666666666666</v>
      </c>
      <c r="M367">
        <f t="shared" si="61"/>
        <v>-1.3993040533333334</v>
      </c>
      <c r="N367" s="9"/>
      <c r="O367" s="21">
        <v>1.6976899999999999</v>
      </c>
      <c r="P367" s="21">
        <v>12.4427</v>
      </c>
      <c r="Q367" s="21">
        <v>6.5612800000000001E-3</v>
      </c>
      <c r="R367" s="21">
        <v>357</v>
      </c>
      <c r="S367" s="21">
        <v>1.69678</v>
      </c>
      <c r="T367">
        <f t="shared" si="62"/>
        <v>-8.100345679012344</v>
      </c>
      <c r="U367">
        <f t="shared" si="63"/>
        <v>-13.751875855802465</v>
      </c>
      <c r="X367" s="9"/>
      <c r="Y367" s="21">
        <v>-7.7667200000000006E-2</v>
      </c>
      <c r="Z367" s="21">
        <v>17.818899999999999</v>
      </c>
      <c r="AA367" s="21">
        <v>-1.44104E-2</v>
      </c>
      <c r="AB367" s="21">
        <v>357</v>
      </c>
      <c r="AC367" s="21">
        <v>-7.8125E-2</v>
      </c>
      <c r="AD367">
        <f t="shared" si="64"/>
        <v>17.790617283950617</v>
      </c>
      <c r="AE367">
        <f t="shared" si="65"/>
        <v>-1.3817474307160496</v>
      </c>
      <c r="AF367" s="9"/>
      <c r="AG367" s="21">
        <v>1.6976899999999999</v>
      </c>
      <c r="AH367" s="21">
        <v>21.476900000000001</v>
      </c>
      <c r="AI367" s="21">
        <v>6.7321799999999999E-3</v>
      </c>
      <c r="AJ367" s="21">
        <v>357</v>
      </c>
      <c r="AK367" s="21">
        <v>1.69678</v>
      </c>
      <c r="AL367">
        <f t="shared" si="66"/>
        <v>-8.3113333333333319</v>
      </c>
      <c r="AM367">
        <f t="shared" si="67"/>
        <v>-14.110067486666663</v>
      </c>
      <c r="AP367" s="9"/>
      <c r="AQ367" s="21">
        <v>-7.7667200000000006E-2</v>
      </c>
      <c r="AR367" s="21">
        <v>26.847100000000001</v>
      </c>
      <c r="AS367" s="21">
        <v>-1.44318E-2</v>
      </c>
      <c r="AT367" s="21">
        <v>357</v>
      </c>
      <c r="AU367" s="21">
        <v>-7.8155500000000003E-2</v>
      </c>
      <c r="AV367">
        <f t="shared" si="68"/>
        <v>17.817037037037036</v>
      </c>
      <c r="AW367">
        <f t="shared" si="69"/>
        <v>-1.383799378962963</v>
      </c>
      <c r="AX367" s="9"/>
      <c r="AY367" s="21">
        <v>1.6976899999999999</v>
      </c>
      <c r="AZ367" s="21">
        <v>30.505199999999999</v>
      </c>
      <c r="BA367" s="21">
        <v>7.0709199999999996E-3</v>
      </c>
      <c r="BB367" s="21">
        <v>357</v>
      </c>
      <c r="BC367" s="21">
        <v>1.6970799999999999</v>
      </c>
      <c r="BD367">
        <f t="shared" si="70"/>
        <v>-8.72953086419753</v>
      </c>
      <c r="BE367">
        <f t="shared" si="71"/>
        <v>-14.820037252839503</v>
      </c>
    </row>
    <row r="368" spans="6:57" x14ac:dyDescent="0.25">
      <c r="F368" s="9"/>
      <c r="G368" s="21">
        <v>-8.2702600000000001E-2</v>
      </c>
      <c r="H368" s="21">
        <v>8.7947399999999991</v>
      </c>
      <c r="I368" s="21">
        <v>-1.45874E-2</v>
      </c>
      <c r="J368" s="21">
        <v>358</v>
      </c>
      <c r="K368" s="21">
        <v>-8.3190899999999998E-2</v>
      </c>
      <c r="L368">
        <f t="shared" si="60"/>
        <v>18.009135802469135</v>
      </c>
      <c r="M368">
        <f t="shared" si="61"/>
        <v>-1.4894023546172839</v>
      </c>
      <c r="N368" s="9"/>
      <c r="O368" s="21">
        <v>1.7027300000000001</v>
      </c>
      <c r="P368" s="21">
        <v>12.4528</v>
      </c>
      <c r="Q368" s="21">
        <v>7.8521700000000003E-3</v>
      </c>
      <c r="R368" s="21">
        <v>358</v>
      </c>
      <c r="S368" s="21">
        <v>1.7022699999999999</v>
      </c>
      <c r="T368">
        <f t="shared" si="62"/>
        <v>-9.6940370370370381</v>
      </c>
      <c r="U368">
        <f t="shared" si="63"/>
        <v>-16.506327684074076</v>
      </c>
      <c r="X368" s="9"/>
      <c r="Y368" s="21">
        <v>-8.2702600000000001E-2</v>
      </c>
      <c r="Z368" s="21">
        <v>17.829000000000001</v>
      </c>
      <c r="AA368" s="21">
        <v>-1.44165E-2</v>
      </c>
      <c r="AB368" s="21">
        <v>358</v>
      </c>
      <c r="AC368" s="21">
        <v>-8.3190899999999998E-2</v>
      </c>
      <c r="AD368">
        <f t="shared" si="64"/>
        <v>17.798148148148147</v>
      </c>
      <c r="AE368">
        <f t="shared" si="65"/>
        <v>-1.471953127037037</v>
      </c>
      <c r="AF368" s="9"/>
      <c r="AG368" s="21">
        <v>1.7027300000000001</v>
      </c>
      <c r="AH368" s="21">
        <v>21.486999999999998</v>
      </c>
      <c r="AI368" s="21">
        <v>8.0474899999999992E-3</v>
      </c>
      <c r="AJ368" s="21">
        <v>358</v>
      </c>
      <c r="AK368" s="21">
        <v>1.70166</v>
      </c>
      <c r="AL368">
        <f t="shared" si="66"/>
        <v>-9.9351728395061727</v>
      </c>
      <c r="AM368">
        <f t="shared" si="67"/>
        <v>-16.916916849012345</v>
      </c>
      <c r="AP368" s="9"/>
      <c r="AQ368" s="21">
        <v>-8.2702600000000001E-2</v>
      </c>
      <c r="AR368" s="21">
        <v>26.857199999999999</v>
      </c>
      <c r="AS368" s="21">
        <v>-1.44318E-2</v>
      </c>
      <c r="AT368" s="21">
        <v>358</v>
      </c>
      <c r="AU368" s="21">
        <v>-8.3190899999999998E-2</v>
      </c>
      <c r="AV368">
        <f t="shared" si="68"/>
        <v>17.817037037037036</v>
      </c>
      <c r="AW368">
        <f t="shared" si="69"/>
        <v>-1.4735152872592592</v>
      </c>
      <c r="AX368" s="9"/>
      <c r="AY368" s="21">
        <v>1.7027300000000001</v>
      </c>
      <c r="AZ368" s="21">
        <v>30.5152</v>
      </c>
      <c r="BA368" s="21">
        <v>8.4472699999999998E-3</v>
      </c>
      <c r="BB368" s="21">
        <v>358</v>
      </c>
      <c r="BC368" s="21">
        <v>1.7022699999999999</v>
      </c>
      <c r="BD368">
        <f t="shared" si="70"/>
        <v>-10.428728395061729</v>
      </c>
      <c r="BE368">
        <f t="shared" si="71"/>
        <v>-17.75730870012346</v>
      </c>
    </row>
    <row r="369" spans="6:57" x14ac:dyDescent="0.25">
      <c r="F369" s="9"/>
      <c r="G369" s="21">
        <v>-8.7737999999999997E-2</v>
      </c>
      <c r="H369" s="21">
        <v>8.8048099999999998</v>
      </c>
      <c r="I369" s="21">
        <v>-1.4578199999999999E-2</v>
      </c>
      <c r="J369" s="21">
        <v>359</v>
      </c>
      <c r="K369" s="21">
        <v>-8.8226299999999994E-2</v>
      </c>
      <c r="L369">
        <f t="shared" si="60"/>
        <v>17.997777777777777</v>
      </c>
      <c r="M369">
        <f t="shared" si="61"/>
        <v>-1.5790890266666666</v>
      </c>
      <c r="N369" s="9"/>
      <c r="O369" s="21">
        <v>1.7077599999999999</v>
      </c>
      <c r="P369" s="21">
        <v>12.462899999999999</v>
      </c>
      <c r="Q369" s="21">
        <v>9.2529299999999995E-3</v>
      </c>
      <c r="R369" s="21">
        <v>359</v>
      </c>
      <c r="S369" s="21">
        <v>1.70685</v>
      </c>
      <c r="T369">
        <f t="shared" si="62"/>
        <v>-11.423370370370369</v>
      </c>
      <c r="U369">
        <f t="shared" si="63"/>
        <v>-19.5083749837037</v>
      </c>
      <c r="X369" s="9"/>
      <c r="Y369" s="21">
        <v>-8.7737999999999997E-2</v>
      </c>
      <c r="Z369" s="21">
        <v>17.838999999999999</v>
      </c>
      <c r="AA369" s="21">
        <v>-1.4428699999999999E-2</v>
      </c>
      <c r="AB369" s="21">
        <v>359</v>
      </c>
      <c r="AC369" s="21">
        <v>-8.8317900000000005E-2</v>
      </c>
      <c r="AD369">
        <f t="shared" si="64"/>
        <v>17.813209876543205</v>
      </c>
      <c r="AE369">
        <f t="shared" si="65"/>
        <v>-1.5628954081481476</v>
      </c>
      <c r="AF369" s="9"/>
      <c r="AG369" s="21">
        <v>1.7077599999999999</v>
      </c>
      <c r="AH369" s="21">
        <v>21.4971</v>
      </c>
      <c r="AI369" s="21">
        <v>9.5214800000000006E-3</v>
      </c>
      <c r="AJ369" s="21">
        <v>359</v>
      </c>
      <c r="AK369" s="21">
        <v>1.70746</v>
      </c>
      <c r="AL369">
        <f t="shared" si="66"/>
        <v>-11.754913580246914</v>
      </c>
      <c r="AM369">
        <f t="shared" si="67"/>
        <v>-20.074571215802468</v>
      </c>
      <c r="AP369" s="9"/>
      <c r="AQ369" s="21">
        <v>-8.7737999999999997E-2</v>
      </c>
      <c r="AR369" s="21">
        <v>26.8673</v>
      </c>
      <c r="AS369" s="21">
        <v>-1.44379E-2</v>
      </c>
      <c r="AT369" s="21">
        <v>359</v>
      </c>
      <c r="AU369" s="21">
        <v>-8.8165300000000002E-2</v>
      </c>
      <c r="AV369">
        <f t="shared" si="68"/>
        <v>17.824567901234566</v>
      </c>
      <c r="AW369">
        <f t="shared" si="69"/>
        <v>-1.5638919385185184</v>
      </c>
      <c r="AX369" s="9"/>
      <c r="AY369" s="21">
        <v>1.7077599999999999</v>
      </c>
      <c r="AZ369" s="21">
        <v>30.525300000000001</v>
      </c>
      <c r="BA369" s="21">
        <v>9.9578900000000005E-3</v>
      </c>
      <c r="BB369" s="21">
        <v>359</v>
      </c>
      <c r="BC369" s="21">
        <v>1.70685</v>
      </c>
      <c r="BD369">
        <f t="shared" si="70"/>
        <v>-12.29369135802469</v>
      </c>
      <c r="BE369">
        <f t="shared" si="71"/>
        <v>-20.994674353580244</v>
      </c>
    </row>
    <row r="370" spans="6:57" x14ac:dyDescent="0.25">
      <c r="F370" s="9"/>
      <c r="G370" s="21">
        <v>-9.2773400000000006E-2</v>
      </c>
      <c r="H370" s="21">
        <v>8.8148800000000005</v>
      </c>
      <c r="I370" s="21">
        <v>-1.4590499999999999E-2</v>
      </c>
      <c r="J370" s="21">
        <v>360</v>
      </c>
      <c r="K370" s="21">
        <v>-9.3261700000000003E-2</v>
      </c>
      <c r="L370">
        <f t="shared" si="60"/>
        <v>18.012962962962959</v>
      </c>
      <c r="M370">
        <f t="shared" si="61"/>
        <v>-1.6711238181481478</v>
      </c>
      <c r="N370" s="9"/>
      <c r="O370" s="21">
        <v>1.7128000000000001</v>
      </c>
      <c r="P370" s="21">
        <v>12.472899999999999</v>
      </c>
      <c r="Q370" s="21">
        <v>1.0815399999999999E-2</v>
      </c>
      <c r="R370" s="21">
        <v>360</v>
      </c>
      <c r="S370" s="21">
        <v>1.71204</v>
      </c>
      <c r="T370">
        <f t="shared" si="62"/>
        <v>-13.352345679012345</v>
      </c>
      <c r="U370">
        <f t="shared" si="63"/>
        <v>-22.869897679012347</v>
      </c>
      <c r="X370" s="9"/>
      <c r="Y370" s="21">
        <v>-9.2773400000000006E-2</v>
      </c>
      <c r="Z370" s="21">
        <v>17.8491</v>
      </c>
      <c r="AA370" s="21">
        <v>-1.44318E-2</v>
      </c>
      <c r="AB370" s="21">
        <v>360</v>
      </c>
      <c r="AC370" s="21">
        <v>-9.32312E-2</v>
      </c>
      <c r="AD370">
        <f t="shared" si="64"/>
        <v>17.817037037037036</v>
      </c>
      <c r="AE370">
        <f t="shared" si="65"/>
        <v>-1.6529471038518517</v>
      </c>
      <c r="AF370" s="9"/>
      <c r="AG370" s="21">
        <v>1.7128000000000001</v>
      </c>
      <c r="AH370" s="21">
        <v>21.507200000000001</v>
      </c>
      <c r="AI370" s="21">
        <v>1.11176E-2</v>
      </c>
      <c r="AJ370" s="21">
        <v>360</v>
      </c>
      <c r="AK370" s="21">
        <v>1.71265</v>
      </c>
      <c r="AL370">
        <f t="shared" si="66"/>
        <v>-13.725432098765431</v>
      </c>
      <c r="AM370">
        <f t="shared" si="67"/>
        <v>-23.508920098765433</v>
      </c>
      <c r="AP370" s="9"/>
      <c r="AQ370" s="21">
        <v>-9.2773400000000006E-2</v>
      </c>
      <c r="AR370" s="21">
        <v>26.877300000000002</v>
      </c>
      <c r="AS370" s="21">
        <v>-1.44379E-2</v>
      </c>
      <c r="AT370" s="21">
        <v>360</v>
      </c>
      <c r="AU370" s="21">
        <v>-9.3322799999999997E-2</v>
      </c>
      <c r="AV370">
        <f t="shared" si="68"/>
        <v>17.824567901234566</v>
      </c>
      <c r="AW370">
        <f t="shared" si="69"/>
        <v>-1.6536457677283951</v>
      </c>
      <c r="AX370" s="9"/>
      <c r="AY370" s="21">
        <v>1.7128000000000001</v>
      </c>
      <c r="AZ370" s="21">
        <v>30.535399999999999</v>
      </c>
      <c r="BA370" s="21">
        <v>1.16364E-2</v>
      </c>
      <c r="BB370" s="21">
        <v>360</v>
      </c>
      <c r="BC370" s="21">
        <v>1.71204</v>
      </c>
      <c r="BD370">
        <f t="shared" si="70"/>
        <v>-14.365925925925925</v>
      </c>
      <c r="BE370">
        <f t="shared" si="71"/>
        <v>-24.605957925925924</v>
      </c>
    </row>
    <row r="371" spans="6:57" x14ac:dyDescent="0.25">
      <c r="F371" s="9"/>
      <c r="G371" s="21">
        <v>-9.7808800000000001E-2</v>
      </c>
      <c r="H371" s="21">
        <v>8.8249600000000008</v>
      </c>
      <c r="I371" s="21">
        <v>-1.4605699999999999E-2</v>
      </c>
      <c r="J371" s="21">
        <v>361</v>
      </c>
      <c r="K371" s="21">
        <v>-9.8358200000000007E-2</v>
      </c>
      <c r="L371">
        <f t="shared" si="60"/>
        <v>18.031728395061727</v>
      </c>
      <c r="M371">
        <f t="shared" si="61"/>
        <v>-1.7636617162469135</v>
      </c>
      <c r="N371" s="9"/>
      <c r="O371" s="21">
        <v>1.71783</v>
      </c>
      <c r="P371" s="21">
        <v>12.483000000000001</v>
      </c>
      <c r="Q371" s="21">
        <v>1.2512199999999999E-2</v>
      </c>
      <c r="R371" s="21">
        <v>361</v>
      </c>
      <c r="S371" s="21">
        <v>1.71661</v>
      </c>
      <c r="T371">
        <f t="shared" si="62"/>
        <v>-15.447160493827159</v>
      </c>
      <c r="U371">
        <f t="shared" si="63"/>
        <v>-26.535595711111107</v>
      </c>
      <c r="X371" s="9"/>
      <c r="Y371" s="21">
        <v>-9.7808800000000001E-2</v>
      </c>
      <c r="Z371" s="21">
        <v>17.859200000000001</v>
      </c>
      <c r="AA371" s="21">
        <v>-1.44501E-2</v>
      </c>
      <c r="AB371" s="21">
        <v>361</v>
      </c>
      <c r="AC371" s="21">
        <v>-9.8236100000000007E-2</v>
      </c>
      <c r="AD371">
        <f t="shared" si="64"/>
        <v>17.839629629629631</v>
      </c>
      <c r="AE371">
        <f t="shared" si="65"/>
        <v>-1.7448727665185186</v>
      </c>
      <c r="AF371" s="9"/>
      <c r="AG371" s="21">
        <v>1.71783</v>
      </c>
      <c r="AH371" s="21">
        <v>21.517199999999999</v>
      </c>
      <c r="AI371" s="21">
        <v>1.2908899999999999E-2</v>
      </c>
      <c r="AJ371" s="21">
        <v>361</v>
      </c>
      <c r="AK371" s="21">
        <v>1.71783</v>
      </c>
      <c r="AL371">
        <f t="shared" si="66"/>
        <v>-15.936913580246911</v>
      </c>
      <c r="AM371">
        <f t="shared" si="67"/>
        <v>-27.376908255555549</v>
      </c>
      <c r="AP371" s="9"/>
      <c r="AQ371" s="21">
        <v>-9.7808800000000001E-2</v>
      </c>
      <c r="AR371" s="21">
        <v>26.8874</v>
      </c>
      <c r="AS371" s="21">
        <v>-1.44501E-2</v>
      </c>
      <c r="AT371" s="21">
        <v>361</v>
      </c>
      <c r="AU371" s="21">
        <v>-9.8297099999999998E-2</v>
      </c>
      <c r="AV371">
        <f t="shared" si="68"/>
        <v>17.839629629629631</v>
      </c>
      <c r="AW371">
        <f t="shared" si="69"/>
        <v>-1.7448727665185186</v>
      </c>
      <c r="AX371" s="9"/>
      <c r="AY371" s="21">
        <v>1.71783</v>
      </c>
      <c r="AZ371" s="21">
        <v>30.545400000000001</v>
      </c>
      <c r="BA371" s="21">
        <v>1.34766E-2</v>
      </c>
      <c r="BB371" s="21">
        <v>361</v>
      </c>
      <c r="BC371" s="21">
        <v>1.71753</v>
      </c>
      <c r="BD371">
        <f t="shared" si="70"/>
        <v>-16.637777777777774</v>
      </c>
      <c r="BE371">
        <f t="shared" si="71"/>
        <v>-28.580873799999992</v>
      </c>
    </row>
    <row r="372" spans="6:57" x14ac:dyDescent="0.25">
      <c r="F372" s="9"/>
      <c r="G372" s="21">
        <v>-0.102844</v>
      </c>
      <c r="H372" s="21">
        <v>8.8350299999999997</v>
      </c>
      <c r="I372" s="21">
        <v>-1.4611799999999999E-2</v>
      </c>
      <c r="J372" s="21">
        <v>362</v>
      </c>
      <c r="K372" s="21">
        <v>-0.10333299999999999</v>
      </c>
      <c r="L372">
        <f t="shared" si="60"/>
        <v>18.039259259259257</v>
      </c>
      <c r="M372">
        <f t="shared" si="61"/>
        <v>-1.855229579259259</v>
      </c>
      <c r="N372" s="9"/>
      <c r="O372" s="21">
        <v>1.7228699999999999</v>
      </c>
      <c r="P372" s="21">
        <v>12.4931</v>
      </c>
      <c r="Q372" s="21">
        <v>1.44318E-2</v>
      </c>
      <c r="R372" s="21">
        <v>362</v>
      </c>
      <c r="S372" s="21">
        <v>1.72241</v>
      </c>
      <c r="T372">
        <f t="shared" si="62"/>
        <v>-17.817037037037036</v>
      </c>
      <c r="U372">
        <f t="shared" si="63"/>
        <v>-30.696438599999997</v>
      </c>
      <c r="X372" s="9"/>
      <c r="Y372" s="21">
        <v>-0.102844</v>
      </c>
      <c r="Z372" s="21">
        <v>17.869199999999999</v>
      </c>
      <c r="AA372" s="21">
        <v>-1.4462300000000001E-2</v>
      </c>
      <c r="AB372" s="21">
        <v>362</v>
      </c>
      <c r="AC372" s="21">
        <v>-0.103241</v>
      </c>
      <c r="AD372">
        <f t="shared" si="64"/>
        <v>17.854691358024692</v>
      </c>
      <c r="AE372">
        <f t="shared" si="65"/>
        <v>-1.8362478780246914</v>
      </c>
      <c r="AF372" s="9"/>
      <c r="AG372" s="21">
        <v>1.7228699999999999</v>
      </c>
      <c r="AH372" s="21">
        <v>21.5273</v>
      </c>
      <c r="AI372" s="21">
        <v>1.4855999999999999E-2</v>
      </c>
      <c r="AJ372" s="21">
        <v>362</v>
      </c>
      <c r="AK372" s="21">
        <v>1.72211</v>
      </c>
      <c r="AL372">
        <f t="shared" si="66"/>
        <v>-18.340740740740738</v>
      </c>
      <c r="AM372">
        <f t="shared" si="67"/>
        <v>-31.598711999999995</v>
      </c>
      <c r="AP372" s="9"/>
      <c r="AQ372" s="21">
        <v>-0.102844</v>
      </c>
      <c r="AR372" s="21">
        <v>26.897500000000001</v>
      </c>
      <c r="AS372" s="21">
        <v>-1.44653E-2</v>
      </c>
      <c r="AT372" s="21">
        <v>362</v>
      </c>
      <c r="AU372" s="21">
        <v>-0.103424</v>
      </c>
      <c r="AV372">
        <f t="shared" si="68"/>
        <v>17.858395061728395</v>
      </c>
      <c r="AW372">
        <f t="shared" si="69"/>
        <v>-1.8366287817283951</v>
      </c>
      <c r="AX372" s="9"/>
      <c r="AY372" s="21">
        <v>1.7228699999999999</v>
      </c>
      <c r="AZ372" s="21">
        <v>30.555499999999999</v>
      </c>
      <c r="BA372" s="21">
        <v>1.5521200000000001E-2</v>
      </c>
      <c r="BB372" s="21">
        <v>362</v>
      </c>
      <c r="BC372" s="21">
        <v>1.72272</v>
      </c>
      <c r="BD372">
        <f t="shared" si="70"/>
        <v>-19.161975308641974</v>
      </c>
      <c r="BE372">
        <f t="shared" si="71"/>
        <v>-33.013592399999993</v>
      </c>
    </row>
    <row r="373" spans="6:57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7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7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7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7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7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7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7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7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7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7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7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64"/>
  <sheetViews>
    <sheetView workbookViewId="0">
      <selection activeCell="AX10" sqref="AX10:BC36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1311.714000001148</v>
      </c>
      <c r="H2" s="2"/>
      <c r="I2" s="6" t="s">
        <v>12</v>
      </c>
      <c r="J2" s="2"/>
      <c r="K2" s="7" t="s">
        <v>13</v>
      </c>
      <c r="L2" s="3">
        <f>L4*I6*L9/100*100</f>
        <v>20.696833829629629</v>
      </c>
      <c r="M2" s="8" t="s">
        <v>14</v>
      </c>
      <c r="N2" s="9"/>
      <c r="O2" s="2">
        <f>ABS(S7-S6)/ABS(T7-T6)*1000</f>
        <v>671.87720655772989</v>
      </c>
      <c r="P2" s="2"/>
      <c r="Q2" s="6" t="s">
        <v>15</v>
      </c>
      <c r="R2" s="2"/>
      <c r="S2" s="7" t="s">
        <v>13</v>
      </c>
      <c r="T2" s="3">
        <f>T4*Q6*T9/100*100</f>
        <v>20.090115432098763</v>
      </c>
      <c r="U2" s="8" t="s">
        <v>14</v>
      </c>
      <c r="X2" s="9"/>
      <c r="Y2" s="2">
        <f>ABS(AC7-AC6)/ABS(AD7-AD6)*1000</f>
        <v>7980.256770488465</v>
      </c>
      <c r="Z2" s="2"/>
      <c r="AA2" s="6" t="s">
        <v>12</v>
      </c>
      <c r="AB2" s="2"/>
      <c r="AC2" s="7" t="s">
        <v>13</v>
      </c>
      <c r="AD2" s="3">
        <f>AD4*AA6*AD9/100*100</f>
        <v>20.71686484691358</v>
      </c>
      <c r="AE2" s="8" t="s">
        <v>14</v>
      </c>
      <c r="AF2" s="9"/>
      <c r="AG2" s="2">
        <f>ABS(AK7-AK6)/ABS(AL7-AL6)*1000</f>
        <v>1605.6198529412275</v>
      </c>
      <c r="AH2" s="2"/>
      <c r="AI2" s="6" t="s">
        <v>15</v>
      </c>
      <c r="AJ2" s="2"/>
      <c r="AK2" s="7" t="s">
        <v>13</v>
      </c>
      <c r="AL2" s="3">
        <f>AL4*AI6*AL9/100*100</f>
        <v>20.057600380246914</v>
      </c>
      <c r="AM2" s="8" t="s">
        <v>14</v>
      </c>
      <c r="AP2" s="9"/>
      <c r="AQ2" s="2">
        <f>ABS(AU7-AU6)/ABS(AV7-AV6)*1000</f>
        <v>6042.2341721314697</v>
      </c>
      <c r="AR2" s="2"/>
      <c r="AS2" s="6" t="s">
        <v>12</v>
      </c>
      <c r="AT2" s="2"/>
      <c r="AU2" s="7" t="s">
        <v>13</v>
      </c>
      <c r="AV2" s="3">
        <f>AV4*AS6*AV9/100*100</f>
        <v>20.798360244444442</v>
      </c>
      <c r="AW2" s="8" t="s">
        <v>14</v>
      </c>
      <c r="AX2" s="9"/>
      <c r="AY2" s="2">
        <f>ABS(BC7-BC6)/ABS(BD7-BD6)*1000</f>
        <v>1322.080170968899</v>
      </c>
      <c r="AZ2" s="2"/>
      <c r="BA2" s="6" t="s">
        <v>15</v>
      </c>
      <c r="BB2" s="2"/>
      <c r="BC2" s="7" t="s">
        <v>13</v>
      </c>
      <c r="BD2" s="3">
        <f>BD4*BA6*BD9/100*100</f>
        <v>20.136218849382715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1.64886</v>
      </c>
      <c r="J3" s="2"/>
      <c r="K3" s="10">
        <f>INDEX(L11:L1056,MATCH(I3,K11:K1056,0))</f>
        <v>-0.56694938271604933</v>
      </c>
      <c r="L3" s="26" t="s">
        <v>16</v>
      </c>
      <c r="M3" s="11">
        <f>M9</f>
        <v>20.696833829629629</v>
      </c>
      <c r="N3" s="9"/>
      <c r="O3" s="2" t="s">
        <v>44</v>
      </c>
      <c r="P3" s="2"/>
      <c r="Q3" s="2">
        <f>INDEX(S11:S1056,MATCH(0,T11:T1056,-1))</f>
        <v>1.63147</v>
      </c>
      <c r="R3" s="2"/>
      <c r="S3" s="10">
        <f>INDEX(T11:T1056,MATCH(Q3,S11:S1056,0))</f>
        <v>0.44088518518518516</v>
      </c>
      <c r="T3" s="26" t="s">
        <v>16</v>
      </c>
      <c r="U3" s="11">
        <f>U9</f>
        <v>20.090115432098763</v>
      </c>
      <c r="X3" s="9"/>
      <c r="Y3" s="2" t="s">
        <v>44</v>
      </c>
      <c r="Z3" s="2"/>
      <c r="AA3" s="2">
        <f>INDEX(AC11:AC856,MATCH(0,AD11:AD856,1))</f>
        <v>1.64398</v>
      </c>
      <c r="AB3" s="2"/>
      <c r="AC3" s="10">
        <f>INDEX(AD11:AD1056,MATCH(AA3,AC11:AC1056,0))</f>
        <v>-0.1619320987654321</v>
      </c>
      <c r="AD3" s="26" t="s">
        <v>16</v>
      </c>
      <c r="AE3" s="11">
        <f>AE9</f>
        <v>20.71686484691358</v>
      </c>
      <c r="AF3" s="9"/>
      <c r="AG3" s="2" t="s">
        <v>44</v>
      </c>
      <c r="AH3" s="2"/>
      <c r="AI3" s="2">
        <f>INDEX(AK11:AK1056,MATCH(0,AL11:AL1056,-1))</f>
        <v>1.6311599999999999</v>
      </c>
      <c r="AJ3" s="2"/>
      <c r="AK3" s="10">
        <f>INDEX(AL11:AL1056,MATCH(AI3,AK11:AK1056,0))</f>
        <v>0.39005925925925922</v>
      </c>
      <c r="AL3" s="26" t="s">
        <v>16</v>
      </c>
      <c r="AM3" s="11">
        <f>AM9</f>
        <v>20.057600380246914</v>
      </c>
      <c r="AP3" s="9"/>
      <c r="AQ3" s="2" t="s">
        <v>44</v>
      </c>
      <c r="AR3" s="2"/>
      <c r="AS3" s="2">
        <f>INDEX(AU11:AU856,MATCH(0,AV11:AV856,1))</f>
        <v>1.64429</v>
      </c>
      <c r="AT3" s="2"/>
      <c r="AU3" s="10">
        <f>INDEX(AV11:AV1056,MATCH(AS3,AU11:AU1056,0))</f>
        <v>-0.35490864197530858</v>
      </c>
      <c r="AV3" s="26" t="s">
        <v>16</v>
      </c>
      <c r="AW3" s="11">
        <f>AW9</f>
        <v>20.798360244444442</v>
      </c>
      <c r="AX3" s="9"/>
      <c r="AY3" s="2" t="s">
        <v>44</v>
      </c>
      <c r="AZ3" s="2"/>
      <c r="BA3" s="2">
        <f>INDEX(BC11:BC1056,MATCH(0,BD11:BD1056,-1))</f>
        <v>1.6311599999999999</v>
      </c>
      <c r="BB3" s="2"/>
      <c r="BC3" s="10">
        <f>INDEX(BD11:BD1056,MATCH(BA3,BC11:BC1056,0))</f>
        <v>0.32024567901234569</v>
      </c>
      <c r="BD3" s="26" t="s">
        <v>16</v>
      </c>
      <c r="BE3" s="11">
        <f>BE9</f>
        <v>20.136218849382715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7.9536527886881307</v>
      </c>
      <c r="H4" s="2"/>
      <c r="I4" s="2">
        <f>INDEX(K11:K1000,1+MATCH(0,L11:L856,1))</f>
        <v>1.64398</v>
      </c>
      <c r="J4" s="2"/>
      <c r="K4" s="10">
        <f>INDEX(L11:L1056,MATCH(I4,K11:K1056,0))</f>
        <v>4.6605185185185187E-2</v>
      </c>
      <c r="L4" s="25">
        <f>M3/(I6*L9)</f>
        <v>0.72916633477090198</v>
      </c>
      <c r="M4" s="8" t="s">
        <v>17</v>
      </c>
      <c r="N4" s="9"/>
      <c r="O4" s="2">
        <f>ABS(Q3-Q4)/ABS(S3-S4)*1000</f>
        <v>9.65947211893927</v>
      </c>
      <c r="P4" s="2"/>
      <c r="Q4" s="2">
        <f>INDEX(S11:S856,1+MATCH(0,T11:T856,-1))</f>
        <v>1.63574</v>
      </c>
      <c r="R4" s="2"/>
      <c r="S4" s="10">
        <f>INDEX(T11:T856,MATCH(Q4,S11:S856,0))</f>
        <v>-1.1679567901234568E-3</v>
      </c>
      <c r="T4" s="25">
        <f>U3/(Q6*T9)</f>
        <v>0.72022480596250693</v>
      </c>
      <c r="U4" s="8" t="s">
        <v>17</v>
      </c>
      <c r="X4" s="9"/>
      <c r="Y4" s="2">
        <f>ABS(AA3-AA4)/ABS(AC3-AC4)*1000</f>
        <v>8.9770720467741842</v>
      </c>
      <c r="Z4" s="2"/>
      <c r="AA4" s="2">
        <f>INDEX(AC11:AC1000,1+MATCH(0,AD11:AD856,1))</f>
        <v>1.63879</v>
      </c>
      <c r="AB4" s="2"/>
      <c r="AC4" s="10">
        <f>INDEX(AD11:AD1056,MATCH(AA4,AC11:AC1056,0))</f>
        <v>0.41620740740740736</v>
      </c>
      <c r="AD4" s="25">
        <f>AE3/(AA6*AD9)</f>
        <v>0.73531423482287828</v>
      </c>
      <c r="AE4" s="8" t="s">
        <v>17</v>
      </c>
      <c r="AF4" s="9"/>
      <c r="AG4" s="2">
        <f>ABS(AI3-AI4)/ABS(AK3-AK4)*1000</f>
        <v>11.996190300777341</v>
      </c>
      <c r="AH4" s="2"/>
      <c r="AI4" s="2">
        <f>INDEX(AK11:AK856,1+MATCH(0,AL11:AL856,-1))</f>
        <v>1.63666</v>
      </c>
      <c r="AJ4" s="2"/>
      <c r="AK4" s="10">
        <f>INDEX(AL11:AL856,MATCH(AI4,AK11:AK856,0))</f>
        <v>-6.8419629629629622E-2</v>
      </c>
      <c r="AL4" s="25">
        <f>AM3/(AI6*AL9)</f>
        <v>0.71985939414595779</v>
      </c>
      <c r="AM4" s="8" t="s">
        <v>17</v>
      </c>
      <c r="AP4" s="9"/>
      <c r="AQ4" s="2">
        <f>ABS(AS3-AS4)/ABS(AU3-AU4)*1000</f>
        <v>8.77688559295499</v>
      </c>
      <c r="AR4" s="2"/>
      <c r="AS4" s="2">
        <f>INDEX(AU11:AU1000,1+MATCH(0,AV11:AV856,1))</f>
        <v>1.6391</v>
      </c>
      <c r="AT4" s="2"/>
      <c r="AU4" s="10">
        <f>INDEX(AV11:AV1056,MATCH(AS4,AU11:AU1056,0))</f>
        <v>0.23641728395061726</v>
      </c>
      <c r="AV4" s="25">
        <f>AW3/(AS6*AV9)</f>
        <v>0.73327730419988191</v>
      </c>
      <c r="AW4" s="8" t="s">
        <v>17</v>
      </c>
      <c r="AX4" s="9"/>
      <c r="AY4" s="2">
        <f>ABS(BA3-BA4)/ABS(BC3-BC4)*1000</f>
        <v>11.307037480331964</v>
      </c>
      <c r="AZ4" s="2"/>
      <c r="BA4" s="2">
        <f>INDEX(BC11:BC856,1+MATCH(0,BD11:BD856,-1))</f>
        <v>1.63635</v>
      </c>
      <c r="BB4" s="2"/>
      <c r="BC4" s="10">
        <f>INDEX(BD11:BD856,MATCH(BA4,BC11:BC856,0))</f>
        <v>-0.13876049382716049</v>
      </c>
      <c r="BD4" s="25">
        <f>BE3/(BA6*BD9)</f>
        <v>0.72203134551838377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15.243703703703702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15.277654320987653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15.315308641975308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15.19469135802469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15.375555555555556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15.081728395061727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1.6443506814611155</v>
      </c>
      <c r="J6" s="25"/>
      <c r="K6" s="2">
        <f>INDEX(K11:K1056,MATCH(L6,L11:L1056,0))</f>
        <v>3.00293E-3</v>
      </c>
      <c r="L6" s="10">
        <f>INDEX(L11:L1056,MATCH(0,K11:K1056,-1))</f>
        <v>17.259382716049384</v>
      </c>
      <c r="M6" s="8" t="s">
        <v>22</v>
      </c>
      <c r="N6" s="9"/>
      <c r="O6" s="2"/>
      <c r="P6" s="2"/>
      <c r="Q6" s="27">
        <f>(Q3-Q4)/(S3-S4)*(-S4)+Q4</f>
        <v>1.6357287181539497</v>
      </c>
      <c r="R6" s="27"/>
      <c r="S6" s="2">
        <f>INDEX(S11:S1056,MATCH(T6,T11:T1056,0))</f>
        <v>-4.4769299999999996E-3</v>
      </c>
      <c r="T6" s="10">
        <f>INDEX(T11:T1056,MATCH(0,S11:S1056,1))</f>
        <v>17.05975308641975</v>
      </c>
      <c r="U6" s="8" t="s">
        <v>22</v>
      </c>
      <c r="X6" s="9"/>
      <c r="Y6" s="2"/>
      <c r="Z6" s="2"/>
      <c r="AA6" s="25">
        <f>(AA3-AA4)/(AC3-AC4)*(-AC4)+AA4</f>
        <v>1.6425263238826973</v>
      </c>
      <c r="AB6" s="25"/>
      <c r="AC6" s="2">
        <f>INDEX(AC11:AC1056,MATCH(AD6,AD11:AD1056,0))</f>
        <v>6.8115200000000001E-2</v>
      </c>
      <c r="AD6" s="10">
        <f>INDEX(AD11:AD1056,MATCH(0,AC11:AC1056,-1))</f>
        <v>17.161481481481481</v>
      </c>
      <c r="AE6" s="8" t="s">
        <v>22</v>
      </c>
      <c r="AF6" s="9"/>
      <c r="AG6" s="2"/>
      <c r="AH6" s="2"/>
      <c r="AI6" s="27">
        <f>(AI3-AI4)/(AK3-AK4)*(-AK4)+AI4</f>
        <v>1.6358392251026543</v>
      </c>
      <c r="AJ6" s="27"/>
      <c r="AK6" s="2">
        <f>INDEX(AK11:AK1056,MATCH(AL6,AL11:AL1056,0))</f>
        <v>-2.97638E-2</v>
      </c>
      <c r="AL6" s="10">
        <f>INDEX(AL11:AL1056,MATCH(0,AK11:AK1056,1))</f>
        <v>17.014444444444443</v>
      </c>
      <c r="AM6" s="8" t="s">
        <v>22</v>
      </c>
      <c r="AP6" s="9"/>
      <c r="AQ6" s="2"/>
      <c r="AR6" s="2"/>
      <c r="AS6" s="25">
        <f>(AS3-AS4)/(AU3-AU4)*(-AU4)+AS4</f>
        <v>1.6411750074534317</v>
      </c>
      <c r="AT6" s="25"/>
      <c r="AU6" s="2">
        <f>INDEX(AU11:AU1056,MATCH(AV6,AV11:AV1056,0))</f>
        <v>3.0242899999999998E-3</v>
      </c>
      <c r="AV6" s="10">
        <f>INDEX(AV11:AV1056,MATCH(0,AU11:AU1056,-1))</f>
        <v>17.281975308641975</v>
      </c>
      <c r="AW6" s="8" t="s">
        <v>22</v>
      </c>
      <c r="AX6" s="9"/>
      <c r="AY6" s="2"/>
      <c r="AZ6" s="2"/>
      <c r="BA6" s="27">
        <f>(BA3-BA4)/(BC3-BC4)*(-BC4)+BA4</f>
        <v>1.634781029895507</v>
      </c>
      <c r="BB6" s="27"/>
      <c r="BC6" s="2">
        <f>INDEX(BC11:BC1056,MATCH(BD6,BD11:BD1056,0))</f>
        <v>-4.5166E-3</v>
      </c>
      <c r="BD6" s="10">
        <f>INDEX(BD11:BD1056,MATCH(0,BC11:BC1056,1))</f>
        <v>17.055925925925926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-2.0172100000000002E-3</v>
      </c>
      <c r="L7" s="10">
        <f>INDEX(L11:L856,1+MATCH(0,K11:K856,-1))</f>
        <v>17.263209876543208</v>
      </c>
      <c r="M7" s="12">
        <f>INDEX(K11:K1056,MATCH(M9,M11:M1056,0))</f>
        <v>1.3574200000000001</v>
      </c>
      <c r="N7" s="9"/>
      <c r="O7" s="2"/>
      <c r="P7" s="2"/>
      <c r="Q7" s="2"/>
      <c r="R7" s="2"/>
      <c r="S7" s="2">
        <f>INDEX(S11:S1056,MATCH(T7,T11:T1056,0))</f>
        <v>5.8288600000000002E-4</v>
      </c>
      <c r="T7" s="10">
        <f>INDEX(T11:T1056,1+MATCH(0,S11:S1056,1))</f>
        <v>17.052222222222223</v>
      </c>
      <c r="U7" s="12">
        <f>INDEX(S11:S1056,MATCH(U9,U11:U1056,0))</f>
        <v>1.3143899999999999</v>
      </c>
      <c r="X7" s="9"/>
      <c r="Y7" s="2"/>
      <c r="Z7" s="2"/>
      <c r="AA7" s="2"/>
      <c r="AB7" s="2"/>
      <c r="AC7" s="2">
        <f>INDEX(AC11:AC856,MATCH(AD7,AD11:AD856,1))</f>
        <v>8.01697E-3</v>
      </c>
      <c r="AD7" s="10">
        <f>INDEX(AD11:AD856,1+MATCH(0,AC11:AC856,-1))</f>
        <v>17.153950617283947</v>
      </c>
      <c r="AE7" s="12">
        <f>INDEX(AC11:AC1056,MATCH(AE9,AE11:AE1056,0))</f>
        <v>1.35162</v>
      </c>
      <c r="AF7" s="9"/>
      <c r="AG7" s="2"/>
      <c r="AH7" s="2"/>
      <c r="AI7" s="2"/>
      <c r="AJ7" s="2"/>
      <c r="AK7" s="2">
        <f>INDEX(AK11:AK1056,MATCH(AL7,AL11:AL1056,0))</f>
        <v>5.6457499999999999E-4</v>
      </c>
      <c r="AL7" s="10">
        <f>INDEX(AL11:AL1056,1+MATCH(0,AK11:AK1056,1))</f>
        <v>17.033333333333331</v>
      </c>
      <c r="AM7" s="12">
        <f>INDEX(AK11:AK1056,MATCH(AM9,AM11:AM1056,0))</f>
        <v>1.3192699999999999</v>
      </c>
      <c r="AP7" s="9"/>
      <c r="AQ7" s="2"/>
      <c r="AR7" s="2"/>
      <c r="AS7" s="2"/>
      <c r="AT7" s="2"/>
      <c r="AU7" s="2">
        <f>INDEX(AU11:AU856,MATCH(AV7,AV11:AV856,1))</f>
        <v>-8.7982199999999997E-2</v>
      </c>
      <c r="AV7" s="10">
        <f>INDEX(AV11:AV856,1+MATCH(0,AU11:AU856,-1))</f>
        <v>17.297037037037036</v>
      </c>
      <c r="AW7" s="12">
        <f>INDEX(AU11:AU1056,MATCH(AW9,AW11:AW1056,0))</f>
        <v>1.35223</v>
      </c>
      <c r="AX7" s="9"/>
      <c r="AY7" s="2"/>
      <c r="AZ7" s="2"/>
      <c r="BA7" s="2"/>
      <c r="BB7" s="2"/>
      <c r="BC7" s="2">
        <f>INDEX(BC11:BC1056,MATCH(BD7,BD11:BD1056,0))</f>
        <v>5.4321299999999996E-4</v>
      </c>
      <c r="BD7" s="10">
        <f>INDEX(BD11:BD1056,1+MATCH(0,BC11:BC1056,1))</f>
        <v>17.05975308641975</v>
      </c>
      <c r="BE7" s="12">
        <f>INDEX(BC11:BC1056,MATCH(BE9,BE11:BE1056,0))</f>
        <v>1.33453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2.9314551323414819</v>
      </c>
      <c r="J9" s="2"/>
      <c r="K9" s="2"/>
      <c r="L9" s="3">
        <f>(L6-L7)/(K6-K7)*(-K7)+L7</f>
        <v>17.261672033690271</v>
      </c>
      <c r="M9" s="15">
        <f>MAX(M11:M1056)</f>
        <v>20.696833829629629</v>
      </c>
      <c r="N9" s="9"/>
      <c r="O9" s="2"/>
      <c r="P9" s="2"/>
      <c r="Q9" s="2"/>
      <c r="R9" s="2"/>
      <c r="S9" s="2"/>
      <c r="T9" s="3">
        <f>(T6-T7)/(S6-S7)*(-S7)+T7</f>
        <v>17.053089770628851</v>
      </c>
      <c r="U9" s="15">
        <f>MAX(U11:U1056)</f>
        <v>20.090115432098763</v>
      </c>
      <c r="X9" s="9"/>
      <c r="Y9" s="2"/>
      <c r="Z9" s="2"/>
      <c r="AA9" s="14">
        <f>(MAX(AD2,AL2)-MIN(AD2,AL2))/MAX(AD2,AL2)%</f>
        <v>3.1822598232805692</v>
      </c>
      <c r="AB9" s="2"/>
      <c r="AC9" s="2"/>
      <c r="AD9" s="3">
        <f>(AD6-AD7)/(AC6-AC7)*(-AC7)+AD7</f>
        <v>17.152946016776649</v>
      </c>
      <c r="AE9" s="15">
        <f>MAX(AE11:AE1056)</f>
        <v>20.71686484691358</v>
      </c>
      <c r="AF9" s="9"/>
      <c r="AG9" s="2"/>
      <c r="AH9" s="2"/>
      <c r="AI9" s="2"/>
      <c r="AJ9" s="2"/>
      <c r="AK9" s="2"/>
      <c r="AL9" s="3">
        <f>(AL6-AL7)/(AK6-AK7)*(-AK7)+AL7</f>
        <v>17.03298170900646</v>
      </c>
      <c r="AM9" s="15">
        <f>MAX(AM11:AM1056)</f>
        <v>20.057600380246914</v>
      </c>
      <c r="AP9" s="9"/>
      <c r="AQ9" s="2"/>
      <c r="AR9" s="2"/>
      <c r="AS9" s="14">
        <f>(MAX(AV2,BD2)-MIN(AV2,BD2))/MAX(AV2,BD2)%</f>
        <v>3.1836230706629647</v>
      </c>
      <c r="AT9" s="2"/>
      <c r="AU9" s="2"/>
      <c r="AV9" s="3">
        <f>(AV6-AV7)/(AU6-AU7)*(-AU7)+AV7</f>
        <v>17.282475833764611</v>
      </c>
      <c r="AW9" s="15">
        <f>MAX(AW11:AW1056)</f>
        <v>20.798360244444442</v>
      </c>
      <c r="AX9" s="9"/>
      <c r="AY9" s="2"/>
      <c r="AZ9" s="2"/>
      <c r="BA9" s="2"/>
      <c r="BB9" s="2"/>
      <c r="BC9" s="2"/>
      <c r="BD9" s="3">
        <f>(BD6-BD7)/(BC6-BC7)*(-BC7)+BD7</f>
        <v>17.059342208916306</v>
      </c>
      <c r="BE9" s="15">
        <f>MAX(BE11:BE1056)</f>
        <v>20.136218849382715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1.6443506814611155</v>
      </c>
      <c r="B11" s="18">
        <f>IFERROR(L9,0)</f>
        <v>17.261672033690271</v>
      </c>
      <c r="C11" s="19">
        <f>IFERROR(L4,0)</f>
        <v>0.72916633477090198</v>
      </c>
      <c r="D11" s="20">
        <f>IFERROR(L2,0)</f>
        <v>20.696833829629629</v>
      </c>
      <c r="E11" s="20">
        <f>IFERROR(I9,0)</f>
        <v>2.9314551323414819</v>
      </c>
      <c r="F11" s="9"/>
      <c r="G11" s="21">
        <v>1.67496</v>
      </c>
      <c r="H11" s="21">
        <v>5.0613900000000003</v>
      </c>
      <c r="I11" s="21">
        <v>3.2904100000000001E-3</v>
      </c>
      <c r="J11" s="21">
        <v>1</v>
      </c>
      <c r="K11" s="21">
        <v>1.6745000000000001</v>
      </c>
      <c r="L11">
        <f>-I11/$F$2*1000</f>
        <v>-4.0622345679012346</v>
      </c>
      <c r="M11">
        <f>L11*G11</f>
        <v>-6.8040804118518521</v>
      </c>
      <c r="N11" s="9"/>
      <c r="O11" s="21">
        <v>-9.49097E-2</v>
      </c>
      <c r="P11" s="21">
        <v>8.6388800000000003</v>
      </c>
      <c r="Q11" s="21">
        <v>-1.4053299999999999E-2</v>
      </c>
      <c r="R11" s="21">
        <v>1</v>
      </c>
      <c r="S11" s="21">
        <v>-9.5367400000000005E-2</v>
      </c>
      <c r="T11">
        <f>-Q11/$F$2*1000</f>
        <v>17.349753086419753</v>
      </c>
      <c r="U11">
        <f>T11*O11</f>
        <v>-1.6466598605061729</v>
      </c>
      <c r="V11" s="22"/>
      <c r="W11" s="23"/>
      <c r="X11" s="9"/>
      <c r="Y11" s="21">
        <v>1.67496</v>
      </c>
      <c r="Z11" s="21">
        <v>13.8996</v>
      </c>
      <c r="AA11" s="21">
        <v>3.4588599999999998E-3</v>
      </c>
      <c r="AB11" s="21">
        <v>1</v>
      </c>
      <c r="AC11" s="21">
        <v>1.6738900000000001</v>
      </c>
      <c r="AD11">
        <f>-AA11/$F$2*1000</f>
        <v>-4.2701975308641975</v>
      </c>
      <c r="AE11">
        <f>AD11*Y11</f>
        <v>-7.1524100562962962</v>
      </c>
      <c r="AF11" s="9"/>
      <c r="AG11" s="21">
        <v>-9.49097E-2</v>
      </c>
      <c r="AH11" s="21">
        <v>17.4771</v>
      </c>
      <c r="AI11" s="21">
        <v>-1.39404E-2</v>
      </c>
      <c r="AJ11" s="21">
        <v>1</v>
      </c>
      <c r="AK11" s="21">
        <v>-9.5367400000000005E-2</v>
      </c>
      <c r="AL11">
        <f>-AI11/$F$2*1000</f>
        <v>17.21037037037037</v>
      </c>
      <c r="AM11">
        <f>AL11*AG11</f>
        <v>-1.6334310887407406</v>
      </c>
      <c r="AP11" s="9"/>
      <c r="AQ11" s="21">
        <v>1.67496</v>
      </c>
      <c r="AR11" s="21">
        <v>22.750800000000002</v>
      </c>
      <c r="AS11" s="21">
        <v>3.6959800000000002E-3</v>
      </c>
      <c r="AT11" s="21">
        <v>1</v>
      </c>
      <c r="AU11" s="21">
        <v>1.6741900000000001</v>
      </c>
      <c r="AV11">
        <f>-AS11/$F$2*1000</f>
        <v>-4.5629382716049385</v>
      </c>
      <c r="AW11">
        <f>AV11*AQ11</f>
        <v>-7.6427390874074081</v>
      </c>
      <c r="AX11" s="9"/>
      <c r="AY11" s="21">
        <v>-9.49097E-2</v>
      </c>
      <c r="AZ11" s="21">
        <v>26.328299999999999</v>
      </c>
      <c r="BA11" s="21">
        <v>-1.39008E-2</v>
      </c>
      <c r="BB11" s="21">
        <v>1</v>
      </c>
      <c r="BC11" s="21">
        <v>-9.5397899999999994E-2</v>
      </c>
      <c r="BD11">
        <f>-BA11/$F$2*1000</f>
        <v>17.161481481481481</v>
      </c>
      <c r="BE11">
        <f>BD11*AY11</f>
        <v>-1.6287910589629628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1.6357287181539497</v>
      </c>
      <c r="B12" s="18">
        <f>IFERROR(T9,0)</f>
        <v>17.053089770628851</v>
      </c>
      <c r="C12" s="19">
        <f>IFERROR(T4,0)</f>
        <v>0.72022480596250693</v>
      </c>
      <c r="D12" s="20">
        <f>IFERROR(T2,0)</f>
        <v>20.090115432098763</v>
      </c>
      <c r="E12" s="20"/>
      <c r="F12" s="9"/>
      <c r="G12" s="21">
        <v>1.6699200000000001</v>
      </c>
      <c r="H12" s="21">
        <v>5.0714600000000001</v>
      </c>
      <c r="I12" s="21">
        <v>2.6370199999999999E-3</v>
      </c>
      <c r="J12" s="21">
        <v>2</v>
      </c>
      <c r="K12" s="21">
        <v>1.6693100000000001</v>
      </c>
      <c r="L12">
        <f t="shared" ref="L12:L75" si="0">-I12/$F$2*1000</f>
        <v>-3.2555802469135799</v>
      </c>
      <c r="M12">
        <f t="shared" ref="M12:M75" si="1">L12*G12</f>
        <v>-5.4365585659259255</v>
      </c>
      <c r="N12" s="9"/>
      <c r="O12" s="21">
        <v>-8.9874300000000004E-2</v>
      </c>
      <c r="P12" s="21">
        <v>8.6489499999999992</v>
      </c>
      <c r="Q12" s="21">
        <v>-1.40228E-2</v>
      </c>
      <c r="R12" s="21">
        <v>2</v>
      </c>
      <c r="S12" s="21">
        <v>-9.0393100000000004E-2</v>
      </c>
      <c r="T12">
        <f t="shared" ref="T12:T75" si="2">-Q12/$F$2*1000</f>
        <v>17.312098765432097</v>
      </c>
      <c r="U12">
        <f t="shared" ref="U12:U75" si="3">T12*O12</f>
        <v>-1.5559127580740739</v>
      </c>
      <c r="V12" s="22"/>
      <c r="W12" s="23"/>
      <c r="X12" s="9"/>
      <c r="Y12" s="21">
        <v>1.6699200000000001</v>
      </c>
      <c r="Z12" s="21">
        <v>13.909700000000001</v>
      </c>
      <c r="AA12" s="21">
        <v>2.80365E-3</v>
      </c>
      <c r="AB12" s="21">
        <v>2</v>
      </c>
      <c r="AC12" s="21">
        <v>1.6687000000000001</v>
      </c>
      <c r="AD12">
        <f t="shared" ref="AD12:AD75" si="4">-AA12/$F$2*1000</f>
        <v>-3.4612962962962959</v>
      </c>
      <c r="AE12">
        <f t="shared" ref="AE12:AE75" si="5">AD12*Y12</f>
        <v>-5.780087911111111</v>
      </c>
      <c r="AF12" s="9"/>
      <c r="AG12" s="21">
        <v>-8.9874300000000004E-2</v>
      </c>
      <c r="AH12" s="21">
        <v>17.487200000000001</v>
      </c>
      <c r="AI12" s="21">
        <v>-1.3916E-2</v>
      </c>
      <c r="AJ12" s="21">
        <v>2</v>
      </c>
      <c r="AK12" s="21">
        <v>-9.0362499999999998E-2</v>
      </c>
      <c r="AL12">
        <f t="shared" ref="AL12:AL75" si="6">-AI12/$F$2*1000</f>
        <v>17.180246913580245</v>
      </c>
      <c r="AM12">
        <f t="shared" ref="AM12:AM75" si="7">AL12*AG12</f>
        <v>-1.544062665185185</v>
      </c>
      <c r="AP12" s="9"/>
      <c r="AQ12" s="21">
        <v>1.6699200000000001</v>
      </c>
      <c r="AR12" s="21">
        <v>22.760899999999999</v>
      </c>
      <c r="AS12" s="21">
        <v>3.0111700000000001E-3</v>
      </c>
      <c r="AT12" s="21">
        <v>2</v>
      </c>
      <c r="AU12" s="21">
        <v>1.6696200000000001</v>
      </c>
      <c r="AV12">
        <f t="shared" ref="AV12:AV75" si="8">-AS12/$F$2*1000</f>
        <v>-3.717493827160494</v>
      </c>
      <c r="AW12">
        <f t="shared" ref="AW12:AW75" si="9">AV12*AQ12</f>
        <v>-6.2079172918518521</v>
      </c>
      <c r="AX12" s="9"/>
      <c r="AY12" s="21">
        <v>-8.9874300000000004E-2</v>
      </c>
      <c r="AZ12" s="21">
        <v>26.3384</v>
      </c>
      <c r="BA12" s="21">
        <v>-1.3897700000000001E-2</v>
      </c>
      <c r="BB12" s="21">
        <v>2</v>
      </c>
      <c r="BC12" s="21">
        <v>-9.0362499999999998E-2</v>
      </c>
      <c r="BD12">
        <f t="shared" ref="BD12:BD75" si="10">-BA12/$F$2*1000</f>
        <v>17.157654320987653</v>
      </c>
      <c r="BE12">
        <f t="shared" ref="BE12:BE75" si="11">BD12*AY12</f>
        <v>-1.5420321717407408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1.6425263238826973</v>
      </c>
      <c r="B13" s="18">
        <f>IFERROR(AD9,0)</f>
        <v>17.152946016776649</v>
      </c>
      <c r="C13" s="19">
        <f>IFERROR(AD4,0)</f>
        <v>0.73531423482287828</v>
      </c>
      <c r="D13" s="20">
        <f>IFERROR(AD2,0)</f>
        <v>20.71686484691358</v>
      </c>
      <c r="E13" s="20">
        <f>IFERROR(AA9,0)</f>
        <v>3.1822598232805692</v>
      </c>
      <c r="F13" s="9"/>
      <c r="G13" s="21">
        <v>1.66489</v>
      </c>
      <c r="H13" s="21">
        <v>5.0815299999999999</v>
      </c>
      <c r="I13" s="21">
        <v>2.0443700000000002E-3</v>
      </c>
      <c r="J13" s="21">
        <v>3</v>
      </c>
      <c r="K13" s="21">
        <v>1.66412</v>
      </c>
      <c r="L13">
        <f t="shared" si="0"/>
        <v>-2.5239135802469135</v>
      </c>
      <c r="M13">
        <f t="shared" si="1"/>
        <v>-4.2020384806172837</v>
      </c>
      <c r="N13" s="9"/>
      <c r="O13" s="21">
        <v>-8.4838899999999995E-2</v>
      </c>
      <c r="P13" s="21">
        <v>8.6590199999999999</v>
      </c>
      <c r="Q13" s="21">
        <v>-1.3983199999999999E-2</v>
      </c>
      <c r="R13" s="21">
        <v>3</v>
      </c>
      <c r="S13" s="21">
        <v>-8.5235599999999995E-2</v>
      </c>
      <c r="T13">
        <f t="shared" si="2"/>
        <v>17.263209876543208</v>
      </c>
      <c r="U13">
        <f t="shared" si="3"/>
        <v>-1.4645917363950613</v>
      </c>
      <c r="V13" s="22"/>
      <c r="W13" s="23"/>
      <c r="X13" s="9"/>
      <c r="Y13" s="21">
        <v>1.66489</v>
      </c>
      <c r="Z13" s="21">
        <v>13.919700000000001</v>
      </c>
      <c r="AA13" s="21">
        <v>2.1948200000000001E-3</v>
      </c>
      <c r="AB13" s="21">
        <v>3</v>
      </c>
      <c r="AC13" s="21">
        <v>1.66412</v>
      </c>
      <c r="AD13">
        <f t="shared" si="4"/>
        <v>-2.7096543209876542</v>
      </c>
      <c r="AE13">
        <f t="shared" si="5"/>
        <v>-4.511276382469136</v>
      </c>
      <c r="AF13" s="9"/>
      <c r="AG13" s="21">
        <v>-8.4838899999999995E-2</v>
      </c>
      <c r="AH13" s="21">
        <v>17.497199999999999</v>
      </c>
      <c r="AI13" s="21">
        <v>-1.38916E-2</v>
      </c>
      <c r="AJ13" s="21">
        <v>3</v>
      </c>
      <c r="AK13" s="21">
        <v>-8.52966E-2</v>
      </c>
      <c r="AL13">
        <f t="shared" si="6"/>
        <v>17.150123456790123</v>
      </c>
      <c r="AM13">
        <f t="shared" si="7"/>
        <v>-1.4549976089382715</v>
      </c>
      <c r="AP13" s="9"/>
      <c r="AQ13" s="21">
        <v>1.66489</v>
      </c>
      <c r="AR13" s="21">
        <v>22.771000000000001</v>
      </c>
      <c r="AS13" s="21">
        <v>2.3938000000000002E-3</v>
      </c>
      <c r="AT13" s="21">
        <v>3</v>
      </c>
      <c r="AU13" s="21">
        <v>1.66412</v>
      </c>
      <c r="AV13">
        <f t="shared" si="8"/>
        <v>-2.9553086419753085</v>
      </c>
      <c r="AW13">
        <f t="shared" si="9"/>
        <v>-4.920263804938271</v>
      </c>
      <c r="AX13" s="9"/>
      <c r="AY13" s="21">
        <v>-8.4838899999999995E-2</v>
      </c>
      <c r="AZ13" s="21">
        <v>26.348400000000002</v>
      </c>
      <c r="BA13" s="21">
        <v>-1.38916E-2</v>
      </c>
      <c r="BB13" s="21">
        <v>3</v>
      </c>
      <c r="BC13" s="21">
        <v>-8.54187E-2</v>
      </c>
      <c r="BD13">
        <f t="shared" si="10"/>
        <v>17.150123456790123</v>
      </c>
      <c r="BE13">
        <f t="shared" si="11"/>
        <v>-1.4549976089382715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1.6358392251026543</v>
      </c>
      <c r="B14" s="18">
        <f>IFERROR(AL9,0)</f>
        <v>17.03298170900646</v>
      </c>
      <c r="C14" s="19">
        <f>IFERROR(AL4,0)</f>
        <v>0.71985939414595779</v>
      </c>
      <c r="D14" s="20">
        <f>IFERROR(AL2,0)</f>
        <v>20.057600380246914</v>
      </c>
      <c r="E14" s="20"/>
      <c r="F14" s="9"/>
      <c r="G14" s="21">
        <v>1.65985</v>
      </c>
      <c r="H14" s="21">
        <v>5.0916100000000002</v>
      </c>
      <c r="I14" s="21">
        <v>1.49475E-3</v>
      </c>
      <c r="J14" s="21">
        <v>4</v>
      </c>
      <c r="K14" s="21">
        <v>1.6589400000000001</v>
      </c>
      <c r="L14">
        <f t="shared" si="0"/>
        <v>-1.8453703703703703</v>
      </c>
      <c r="M14">
        <f t="shared" si="1"/>
        <v>-3.0630380092592593</v>
      </c>
      <c r="N14" s="9"/>
      <c r="O14" s="21">
        <v>-7.9803499999999999E-2</v>
      </c>
      <c r="P14" s="21">
        <v>8.6690900000000006</v>
      </c>
      <c r="Q14" s="21">
        <v>-1.3964799999999999E-2</v>
      </c>
      <c r="R14" s="21">
        <v>4</v>
      </c>
      <c r="S14" s="21">
        <v>-8.0261200000000005E-2</v>
      </c>
      <c r="T14">
        <f t="shared" si="2"/>
        <v>17.240493827160492</v>
      </c>
      <c r="U14">
        <f t="shared" si="3"/>
        <v>-1.3758517491358022</v>
      </c>
      <c r="V14" s="22"/>
      <c r="W14" s="23"/>
      <c r="X14" s="9"/>
      <c r="Y14" s="21">
        <v>1.65985</v>
      </c>
      <c r="Z14" s="21">
        <v>13.9298</v>
      </c>
      <c r="AA14" s="21">
        <v>1.64398E-3</v>
      </c>
      <c r="AB14" s="21">
        <v>4</v>
      </c>
      <c r="AC14" s="21">
        <v>1.65924</v>
      </c>
      <c r="AD14">
        <f t="shared" si="4"/>
        <v>-2.0296049382716048</v>
      </c>
      <c r="AE14">
        <f t="shared" si="5"/>
        <v>-3.3688397567901234</v>
      </c>
      <c r="AF14" s="9"/>
      <c r="AG14" s="21">
        <v>-7.9803499999999999E-2</v>
      </c>
      <c r="AH14" s="21">
        <v>17.507300000000001</v>
      </c>
      <c r="AI14" s="21">
        <v>-1.3854999999999999E-2</v>
      </c>
      <c r="AJ14" s="21">
        <v>4</v>
      </c>
      <c r="AK14" s="21">
        <v>-8.0383300000000005E-2</v>
      </c>
      <c r="AL14">
        <f t="shared" si="6"/>
        <v>17.104938271604937</v>
      </c>
      <c r="AM14">
        <f t="shared" si="7"/>
        <v>-1.3650339413580246</v>
      </c>
      <c r="AP14" s="9"/>
      <c r="AQ14" s="21">
        <v>1.65985</v>
      </c>
      <c r="AR14" s="21">
        <v>22.780999999999999</v>
      </c>
      <c r="AS14" s="21">
        <v>1.8344100000000001E-3</v>
      </c>
      <c r="AT14" s="21">
        <v>4</v>
      </c>
      <c r="AU14" s="21">
        <v>1.65924</v>
      </c>
      <c r="AV14">
        <f t="shared" si="8"/>
        <v>-2.2647037037037037</v>
      </c>
      <c r="AW14">
        <f t="shared" si="9"/>
        <v>-3.7590684425925924</v>
      </c>
      <c r="AX14" s="9"/>
      <c r="AY14" s="21">
        <v>-7.9803499999999999E-2</v>
      </c>
      <c r="AZ14" s="21">
        <v>26.358499999999999</v>
      </c>
      <c r="BA14" s="21">
        <v>-1.3894699999999999E-2</v>
      </c>
      <c r="BB14" s="21">
        <v>4</v>
      </c>
      <c r="BC14" s="21">
        <v>-8.0291699999999994E-2</v>
      </c>
      <c r="BD14">
        <f t="shared" si="10"/>
        <v>17.153950617283947</v>
      </c>
      <c r="BE14">
        <f t="shared" si="11"/>
        <v>-1.3689452980864194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1.6411750074534317</v>
      </c>
      <c r="B15" s="18">
        <f>IFERROR(AV9,0)</f>
        <v>17.282475833764611</v>
      </c>
      <c r="C15" s="19">
        <f>IFERROR(AV4,0)</f>
        <v>0.73327730419988191</v>
      </c>
      <c r="D15" s="20">
        <f>IFERROR(AV2,0)</f>
        <v>20.798360244444442</v>
      </c>
      <c r="E15" s="20">
        <f>IFERROR(AS9,0)</f>
        <v>3.1836230706629647</v>
      </c>
      <c r="F15" s="9"/>
      <c r="G15" s="21">
        <v>1.65482</v>
      </c>
      <c r="H15" s="21">
        <v>5.10168</v>
      </c>
      <c r="I15" s="21">
        <v>9.6466100000000001E-4</v>
      </c>
      <c r="J15" s="21">
        <v>5</v>
      </c>
      <c r="K15" s="21">
        <v>1.6537500000000001</v>
      </c>
      <c r="L15">
        <f t="shared" si="0"/>
        <v>-1.1909395061728394</v>
      </c>
      <c r="M15">
        <f t="shared" si="1"/>
        <v>-1.970790513604938</v>
      </c>
      <c r="N15" s="9"/>
      <c r="O15" s="21">
        <v>-7.4768100000000004E-2</v>
      </c>
      <c r="P15" s="21">
        <v>8.6791599999999995</v>
      </c>
      <c r="Q15" s="21">
        <v>-1.3952600000000001E-2</v>
      </c>
      <c r="R15" s="21">
        <v>5</v>
      </c>
      <c r="S15" s="21">
        <v>-7.5103799999999998E-2</v>
      </c>
      <c r="T15">
        <f t="shared" si="2"/>
        <v>17.225432098765431</v>
      </c>
      <c r="U15">
        <f t="shared" si="3"/>
        <v>-1.2879128297037037</v>
      </c>
      <c r="V15" s="22"/>
      <c r="W15" s="23"/>
      <c r="X15" s="9"/>
      <c r="Y15" s="21">
        <v>1.65482</v>
      </c>
      <c r="Z15" s="21">
        <v>13.9399</v>
      </c>
      <c r="AA15" s="21">
        <v>1.12396E-3</v>
      </c>
      <c r="AB15" s="21">
        <v>5</v>
      </c>
      <c r="AC15" s="21">
        <v>1.65405</v>
      </c>
      <c r="AD15">
        <f t="shared" si="4"/>
        <v>-1.3876049382716049</v>
      </c>
      <c r="AE15">
        <f t="shared" si="5"/>
        <v>-2.2962364039506173</v>
      </c>
      <c r="AF15" s="9"/>
      <c r="AG15" s="21">
        <v>-7.4768100000000004E-2</v>
      </c>
      <c r="AH15" s="21">
        <v>17.517399999999999</v>
      </c>
      <c r="AI15" s="21">
        <v>-1.38397E-2</v>
      </c>
      <c r="AJ15" s="21">
        <v>5</v>
      </c>
      <c r="AK15" s="21">
        <v>-7.5317400000000007E-2</v>
      </c>
      <c r="AL15">
        <f t="shared" si="6"/>
        <v>17.086049382716048</v>
      </c>
      <c r="AM15">
        <f t="shared" si="7"/>
        <v>-1.2774914488518518</v>
      </c>
      <c r="AP15" s="9"/>
      <c r="AQ15" s="21">
        <v>1.65482</v>
      </c>
      <c r="AR15" s="21">
        <v>22.7911</v>
      </c>
      <c r="AS15" s="21">
        <v>1.29211E-3</v>
      </c>
      <c r="AT15" s="21">
        <v>5</v>
      </c>
      <c r="AU15" s="21">
        <v>1.6543600000000001</v>
      </c>
      <c r="AV15">
        <f t="shared" si="8"/>
        <v>-1.5951975308641975</v>
      </c>
      <c r="AW15">
        <f t="shared" si="9"/>
        <v>-2.6397647780246913</v>
      </c>
      <c r="AX15" s="9"/>
      <c r="AY15" s="21">
        <v>-7.4768100000000004E-2</v>
      </c>
      <c r="AZ15" s="21">
        <v>26.368600000000001</v>
      </c>
      <c r="BA15" s="21">
        <v>-1.38824E-2</v>
      </c>
      <c r="BB15" s="21">
        <v>5</v>
      </c>
      <c r="BC15" s="21">
        <v>-7.5195300000000007E-2</v>
      </c>
      <c r="BD15">
        <f t="shared" si="10"/>
        <v>17.138765432098765</v>
      </c>
      <c r="BE15">
        <f t="shared" si="11"/>
        <v>-1.2814329277037038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1.634781029895507</v>
      </c>
      <c r="B16" s="18">
        <f>IFERROR(BD9,0)</f>
        <v>17.059342208916306</v>
      </c>
      <c r="C16" s="19">
        <f>IFERROR(BD4,0)</f>
        <v>0.72203134551838377</v>
      </c>
      <c r="D16" s="20">
        <f>IFERROR(BD2,0)</f>
        <v>20.136218849382715</v>
      </c>
      <c r="E16" s="20"/>
      <c r="F16" s="9"/>
      <c r="G16" s="21">
        <v>1.64978</v>
      </c>
      <c r="H16" s="21">
        <v>5.1117499999999998</v>
      </c>
      <c r="I16" s="21">
        <v>4.5922900000000002E-4</v>
      </c>
      <c r="J16" s="21">
        <v>6</v>
      </c>
      <c r="K16" s="21">
        <v>1.64886</v>
      </c>
      <c r="L16">
        <f t="shared" si="0"/>
        <v>-0.56694938271604933</v>
      </c>
      <c r="M16">
        <f t="shared" si="1"/>
        <v>-0.93534175261728392</v>
      </c>
      <c r="N16" s="9"/>
      <c r="O16" s="21">
        <v>-6.9732699999999995E-2</v>
      </c>
      <c r="P16" s="21">
        <v>8.6892399999999999</v>
      </c>
      <c r="Q16" s="21">
        <v>-1.39404E-2</v>
      </c>
      <c r="R16" s="21">
        <v>6</v>
      </c>
      <c r="S16" s="21">
        <v>-7.0281999999999997E-2</v>
      </c>
      <c r="T16">
        <f t="shared" si="2"/>
        <v>17.21037037037037</v>
      </c>
      <c r="U16">
        <f t="shared" si="3"/>
        <v>-1.2001255939259259</v>
      </c>
      <c r="V16" s="22"/>
      <c r="W16" s="23"/>
      <c r="X16" s="9"/>
      <c r="Y16" s="21">
        <v>1.64978</v>
      </c>
      <c r="Z16" s="21">
        <v>13.95</v>
      </c>
      <c r="AA16" s="21">
        <v>6.2042200000000003E-4</v>
      </c>
      <c r="AB16" s="21">
        <v>6</v>
      </c>
      <c r="AC16" s="21">
        <v>1.64825</v>
      </c>
      <c r="AD16">
        <f t="shared" si="4"/>
        <v>-0.76595308641975302</v>
      </c>
      <c r="AE16">
        <f t="shared" si="5"/>
        <v>-1.2636540829135801</v>
      </c>
      <c r="AF16" s="9"/>
      <c r="AG16" s="21">
        <v>-6.9732699999999995E-2</v>
      </c>
      <c r="AH16" s="21">
        <v>17.5274</v>
      </c>
      <c r="AI16" s="21">
        <v>-1.38306E-2</v>
      </c>
      <c r="AJ16" s="21">
        <v>6</v>
      </c>
      <c r="AK16" s="21">
        <v>-7.0068400000000003E-2</v>
      </c>
      <c r="AL16">
        <f t="shared" si="6"/>
        <v>17.074814814814815</v>
      </c>
      <c r="AM16">
        <f t="shared" si="7"/>
        <v>-1.190672939037037</v>
      </c>
      <c r="AP16" s="9"/>
      <c r="AQ16" s="21">
        <v>1.64978</v>
      </c>
      <c r="AR16" s="21">
        <v>22.801200000000001</v>
      </c>
      <c r="AS16" s="21">
        <v>7.8521699999999995E-4</v>
      </c>
      <c r="AT16" s="21">
        <v>6</v>
      </c>
      <c r="AU16" s="21">
        <v>1.64886</v>
      </c>
      <c r="AV16">
        <f t="shared" si="8"/>
        <v>-0.96940370370370355</v>
      </c>
      <c r="AW16">
        <f t="shared" si="9"/>
        <v>-1.599302842296296</v>
      </c>
      <c r="AX16" s="9"/>
      <c r="AY16" s="21">
        <v>-6.9732699999999995E-2</v>
      </c>
      <c r="AZ16" s="21">
        <v>26.378699999999998</v>
      </c>
      <c r="BA16" s="21">
        <v>-1.38672E-2</v>
      </c>
      <c r="BB16" s="21">
        <v>6</v>
      </c>
      <c r="BC16" s="21">
        <v>-7.0220900000000003E-2</v>
      </c>
      <c r="BD16">
        <f t="shared" si="10"/>
        <v>17.12</v>
      </c>
      <c r="BE16">
        <f t="shared" si="11"/>
        <v>-1.1938238240000001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5.1218199999999996</v>
      </c>
      <c r="I17" s="24">
        <v>-3.7750200000000003E-5</v>
      </c>
      <c r="J17" s="21">
        <v>7</v>
      </c>
      <c r="K17" s="21">
        <v>1.64398</v>
      </c>
      <c r="L17">
        <f t="shared" si="0"/>
        <v>4.6605185185185187E-2</v>
      </c>
      <c r="M17">
        <f t="shared" si="1"/>
        <v>7.6653412281481495E-2</v>
      </c>
      <c r="N17" s="9"/>
      <c r="O17" s="21">
        <v>-6.4697299999999999E-2</v>
      </c>
      <c r="P17" s="21">
        <v>8.6993100000000005</v>
      </c>
      <c r="Q17" s="21">
        <v>-1.39343E-2</v>
      </c>
      <c r="R17" s="21">
        <v>7</v>
      </c>
      <c r="S17" s="21">
        <v>-6.5124500000000002E-2</v>
      </c>
      <c r="T17">
        <f t="shared" si="2"/>
        <v>17.202839506172836</v>
      </c>
      <c r="U17">
        <f t="shared" si="3"/>
        <v>-1.1129772683827157</v>
      </c>
      <c r="V17" s="22"/>
      <c r="W17" s="23"/>
      <c r="X17" s="9"/>
      <c r="Y17" s="21">
        <v>1.6447400000000001</v>
      </c>
      <c r="Z17" s="21">
        <v>13.96</v>
      </c>
      <c r="AA17" s="21">
        <v>1.3116500000000001E-4</v>
      </c>
      <c r="AB17" s="21">
        <v>7</v>
      </c>
      <c r="AC17" s="21">
        <v>1.64398</v>
      </c>
      <c r="AD17">
        <f t="shared" si="4"/>
        <v>-0.1619320987654321</v>
      </c>
      <c r="AE17">
        <f t="shared" si="5"/>
        <v>-0.26633620012345682</v>
      </c>
      <c r="AF17" s="9"/>
      <c r="AG17" s="21">
        <v>-6.4697299999999999E-2</v>
      </c>
      <c r="AH17" s="21">
        <v>17.537500000000001</v>
      </c>
      <c r="AI17" s="21">
        <v>-1.38367E-2</v>
      </c>
      <c r="AJ17" s="21">
        <v>7</v>
      </c>
      <c r="AK17" s="21">
        <v>-6.5155000000000005E-2</v>
      </c>
      <c r="AL17">
        <f t="shared" si="6"/>
        <v>17.082345679012345</v>
      </c>
      <c r="AM17">
        <f t="shared" si="7"/>
        <v>-1.1051816430987653</v>
      </c>
      <c r="AP17" s="9"/>
      <c r="AQ17" s="21">
        <v>1.6447400000000001</v>
      </c>
      <c r="AR17" s="21">
        <v>22.811199999999999</v>
      </c>
      <c r="AS17" s="21">
        <v>2.87476E-4</v>
      </c>
      <c r="AT17" s="21">
        <v>7</v>
      </c>
      <c r="AU17" s="21">
        <v>1.64429</v>
      </c>
      <c r="AV17">
        <f t="shared" si="8"/>
        <v>-0.35490864197530858</v>
      </c>
      <c r="AW17">
        <f t="shared" si="9"/>
        <v>-0.58373243980246903</v>
      </c>
      <c r="AX17" s="9"/>
      <c r="AY17" s="21">
        <v>-6.4697299999999999E-2</v>
      </c>
      <c r="AZ17" s="21">
        <v>26.3887</v>
      </c>
      <c r="BA17" s="21">
        <v>-1.3854999999999999E-2</v>
      </c>
      <c r="BB17" s="21">
        <v>7</v>
      </c>
      <c r="BC17" s="21">
        <v>-6.5155000000000005E-2</v>
      </c>
      <c r="BD17">
        <f t="shared" si="10"/>
        <v>17.104938271604937</v>
      </c>
      <c r="BE17">
        <f t="shared" si="11"/>
        <v>-1.1066433228395061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5.1318900000000003</v>
      </c>
      <c r="I18" s="21">
        <v>-5.1605200000000003E-4</v>
      </c>
      <c r="J18" s="21">
        <v>8</v>
      </c>
      <c r="K18" s="21">
        <v>1.6391</v>
      </c>
      <c r="L18">
        <f t="shared" si="0"/>
        <v>0.63710123456790113</v>
      </c>
      <c r="M18">
        <f t="shared" si="1"/>
        <v>1.0446612653333331</v>
      </c>
      <c r="N18" s="9"/>
      <c r="O18" s="21">
        <v>-5.9661899999999997E-2</v>
      </c>
      <c r="P18" s="21">
        <v>8.7093799999999995</v>
      </c>
      <c r="Q18" s="21">
        <v>-1.39252E-2</v>
      </c>
      <c r="R18" s="21">
        <v>8</v>
      </c>
      <c r="S18" s="21">
        <v>-6.0180699999999997E-2</v>
      </c>
      <c r="T18">
        <f t="shared" si="2"/>
        <v>17.191604938271606</v>
      </c>
      <c r="U18">
        <f t="shared" si="3"/>
        <v>-1.0256838146666667</v>
      </c>
      <c r="V18" s="22"/>
      <c r="W18" s="23"/>
      <c r="X18" s="9"/>
      <c r="Y18" s="21">
        <v>1.63971</v>
      </c>
      <c r="Z18" s="21">
        <v>13.9701</v>
      </c>
      <c r="AA18" s="21">
        <v>-3.3712800000000002E-4</v>
      </c>
      <c r="AB18" s="21">
        <v>8</v>
      </c>
      <c r="AC18" s="21">
        <v>1.63879</v>
      </c>
      <c r="AD18">
        <f t="shared" si="4"/>
        <v>0.41620740740740736</v>
      </c>
      <c r="AE18">
        <f t="shared" si="5"/>
        <v>0.68245944799999991</v>
      </c>
      <c r="AF18" s="9"/>
      <c r="AG18" s="21">
        <v>-5.9661899999999997E-2</v>
      </c>
      <c r="AH18" s="21">
        <v>17.547599999999999</v>
      </c>
      <c r="AI18" s="21">
        <v>-1.38397E-2</v>
      </c>
      <c r="AJ18" s="21">
        <v>8</v>
      </c>
      <c r="AK18" s="21">
        <v>-6.0302700000000001E-2</v>
      </c>
      <c r="AL18">
        <f t="shared" si="6"/>
        <v>17.086049382716048</v>
      </c>
      <c r="AM18">
        <f t="shared" si="7"/>
        <v>-1.0193861696666666</v>
      </c>
      <c r="AP18" s="9"/>
      <c r="AQ18" s="21">
        <v>1.63971</v>
      </c>
      <c r="AR18" s="21">
        <v>22.821300000000001</v>
      </c>
      <c r="AS18" s="21">
        <v>-1.9149799999999999E-4</v>
      </c>
      <c r="AT18" s="21">
        <v>8</v>
      </c>
      <c r="AU18" s="21">
        <v>1.6391</v>
      </c>
      <c r="AV18">
        <f t="shared" si="8"/>
        <v>0.23641728395061726</v>
      </c>
      <c r="AW18">
        <f t="shared" si="9"/>
        <v>0.38765578466666661</v>
      </c>
      <c r="AX18" s="9"/>
      <c r="AY18" s="21">
        <v>-5.9661899999999997E-2</v>
      </c>
      <c r="AZ18" s="21">
        <v>26.398800000000001</v>
      </c>
      <c r="BA18" s="21">
        <v>-1.3842800000000001E-2</v>
      </c>
      <c r="BB18" s="21">
        <v>8</v>
      </c>
      <c r="BC18" s="21">
        <v>-6.0211199999999999E-2</v>
      </c>
      <c r="BD18">
        <f t="shared" si="10"/>
        <v>17.089876543209876</v>
      </c>
      <c r="BE18">
        <f t="shared" si="11"/>
        <v>-1.0196145053333332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5.1419600000000001</v>
      </c>
      <c r="I19" s="21">
        <v>-9.8724399999999997E-4</v>
      </c>
      <c r="J19" s="21">
        <v>9</v>
      </c>
      <c r="K19" s="21">
        <v>1.63391</v>
      </c>
      <c r="L19">
        <f t="shared" si="0"/>
        <v>1.2188197530864198</v>
      </c>
      <c r="M19">
        <f t="shared" si="1"/>
        <v>1.9923680857777779</v>
      </c>
      <c r="N19" s="9"/>
      <c r="O19" s="21">
        <v>-5.4626500000000001E-2</v>
      </c>
      <c r="P19" s="21">
        <v>8.7194500000000001</v>
      </c>
      <c r="Q19" s="21">
        <v>-1.3916E-2</v>
      </c>
      <c r="R19" s="21">
        <v>9</v>
      </c>
      <c r="S19" s="21">
        <v>-5.5023200000000001E-2</v>
      </c>
      <c r="T19">
        <f t="shared" si="2"/>
        <v>17.180246913580245</v>
      </c>
      <c r="U19">
        <f t="shared" si="3"/>
        <v>-0.93849675802469124</v>
      </c>
      <c r="V19" s="22"/>
      <c r="W19" s="23"/>
      <c r="X19" s="9"/>
      <c r="Y19" s="21">
        <v>1.6346700000000001</v>
      </c>
      <c r="Z19" s="21">
        <v>13.9802</v>
      </c>
      <c r="AA19" s="21">
        <v>-7.9864499999999995E-4</v>
      </c>
      <c r="AB19" s="21">
        <v>9</v>
      </c>
      <c r="AC19" s="21">
        <v>1.63422</v>
      </c>
      <c r="AD19">
        <f t="shared" si="4"/>
        <v>0.98598148148148135</v>
      </c>
      <c r="AE19">
        <f t="shared" si="5"/>
        <v>1.6117543483333332</v>
      </c>
      <c r="AF19" s="9"/>
      <c r="AG19" s="21">
        <v>-5.4626500000000001E-2</v>
      </c>
      <c r="AH19" s="21">
        <v>17.557700000000001</v>
      </c>
      <c r="AI19" s="21">
        <v>-1.3842800000000001E-2</v>
      </c>
      <c r="AJ19" s="21">
        <v>9</v>
      </c>
      <c r="AK19" s="21">
        <v>-5.5114700000000003E-2</v>
      </c>
      <c r="AL19">
        <f t="shared" si="6"/>
        <v>17.089876543209876</v>
      </c>
      <c r="AM19">
        <f t="shared" si="7"/>
        <v>-0.93356014098765427</v>
      </c>
      <c r="AP19" s="9"/>
      <c r="AQ19" s="21">
        <v>1.6346700000000001</v>
      </c>
      <c r="AR19" s="21">
        <v>22.831399999999999</v>
      </c>
      <c r="AS19" s="21">
        <v>-6.63147E-4</v>
      </c>
      <c r="AT19" s="21">
        <v>9</v>
      </c>
      <c r="AU19" s="21">
        <v>1.63361</v>
      </c>
      <c r="AV19">
        <f t="shared" si="8"/>
        <v>0.81869999999999987</v>
      </c>
      <c r="AW19">
        <f t="shared" si="9"/>
        <v>1.3383043289999998</v>
      </c>
      <c r="AX19" s="9"/>
      <c r="AY19" s="21">
        <v>-5.4626500000000001E-2</v>
      </c>
      <c r="AZ19" s="21">
        <v>26.408899999999999</v>
      </c>
      <c r="BA19" s="21">
        <v>-1.38336E-2</v>
      </c>
      <c r="BB19" s="21">
        <v>9</v>
      </c>
      <c r="BC19" s="21">
        <v>-5.5023200000000001E-2</v>
      </c>
      <c r="BD19">
        <f t="shared" si="10"/>
        <v>17.078518518518518</v>
      </c>
      <c r="BE19">
        <f t="shared" si="11"/>
        <v>-0.93293969185185188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5.1520299999999999</v>
      </c>
      <c r="I20" s="21">
        <v>-1.4407300000000001E-3</v>
      </c>
      <c r="J20" s="21">
        <v>10</v>
      </c>
      <c r="K20" s="21">
        <v>1.6293299999999999</v>
      </c>
      <c r="L20">
        <f t="shared" si="0"/>
        <v>1.778679012345679</v>
      </c>
      <c r="M20">
        <f t="shared" si="1"/>
        <v>2.8986064656790123</v>
      </c>
      <c r="N20" s="9"/>
      <c r="O20" s="21">
        <v>-4.9591099999999999E-2</v>
      </c>
      <c r="P20" s="21">
        <v>8.7295200000000008</v>
      </c>
      <c r="Q20" s="21">
        <v>-1.3909899999999999E-2</v>
      </c>
      <c r="R20" s="21">
        <v>10</v>
      </c>
      <c r="S20" s="21">
        <v>-5.0018300000000002E-2</v>
      </c>
      <c r="T20">
        <f t="shared" si="2"/>
        <v>17.172716049382714</v>
      </c>
      <c r="U20">
        <f t="shared" si="3"/>
        <v>-0.85161387887654305</v>
      </c>
      <c r="V20" s="22"/>
      <c r="W20" s="23"/>
      <c r="X20" s="9"/>
      <c r="Y20" s="21">
        <v>1.62964</v>
      </c>
      <c r="Z20" s="21">
        <v>13.9902</v>
      </c>
      <c r="AA20" s="21">
        <v>-1.23566E-3</v>
      </c>
      <c r="AB20" s="21">
        <v>10</v>
      </c>
      <c r="AC20" s="21">
        <v>1.62903</v>
      </c>
      <c r="AD20">
        <f t="shared" si="4"/>
        <v>1.5255061728395061</v>
      </c>
      <c r="AE20">
        <f t="shared" si="5"/>
        <v>2.4860258795061725</v>
      </c>
      <c r="AF20" s="9"/>
      <c r="AG20" s="21">
        <v>-4.9591099999999999E-2</v>
      </c>
      <c r="AH20" s="21">
        <v>17.567699999999999</v>
      </c>
      <c r="AI20" s="21">
        <v>-1.38336E-2</v>
      </c>
      <c r="AJ20" s="21">
        <v>10</v>
      </c>
      <c r="AK20" s="21">
        <v>-5.0048799999999997E-2</v>
      </c>
      <c r="AL20">
        <f t="shared" si="6"/>
        <v>17.078518518518518</v>
      </c>
      <c r="AM20">
        <f t="shared" si="7"/>
        <v>-0.8469425197037036</v>
      </c>
      <c r="AP20" s="9"/>
      <c r="AQ20" s="21">
        <v>1.62964</v>
      </c>
      <c r="AR20" s="21">
        <v>22.8415</v>
      </c>
      <c r="AS20" s="21">
        <v>-1.1022899999999999E-3</v>
      </c>
      <c r="AT20" s="21">
        <v>10</v>
      </c>
      <c r="AU20" s="21">
        <v>1.62903</v>
      </c>
      <c r="AV20">
        <f t="shared" si="8"/>
        <v>1.3608518518518515</v>
      </c>
      <c r="AW20">
        <f t="shared" si="9"/>
        <v>2.2176986118518514</v>
      </c>
      <c r="AX20" s="9"/>
      <c r="AY20" s="21">
        <v>-4.9591099999999999E-2</v>
      </c>
      <c r="AZ20" s="21">
        <v>26.418900000000001</v>
      </c>
      <c r="BA20" s="21">
        <v>-1.38275E-2</v>
      </c>
      <c r="BB20" s="21">
        <v>10</v>
      </c>
      <c r="BC20" s="21">
        <v>-5.0048799999999997E-2</v>
      </c>
      <c r="BD20">
        <f t="shared" si="10"/>
        <v>17.070987654320987</v>
      </c>
      <c r="BE20">
        <f t="shared" si="11"/>
        <v>-0.84656905586419751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5.1620999999999997</v>
      </c>
      <c r="I21" s="21">
        <v>-1.89941E-3</v>
      </c>
      <c r="J21" s="21">
        <v>11</v>
      </c>
      <c r="K21" s="21">
        <v>1.6244499999999999</v>
      </c>
      <c r="L21">
        <f t="shared" si="0"/>
        <v>2.3449506172839505</v>
      </c>
      <c r="M21">
        <f t="shared" si="1"/>
        <v>3.8096067728395062</v>
      </c>
      <c r="N21" s="9"/>
      <c r="O21" s="21">
        <v>-4.4555699999999997E-2</v>
      </c>
      <c r="P21" s="21">
        <v>8.7395899999999997</v>
      </c>
      <c r="Q21" s="21">
        <v>-1.39069E-2</v>
      </c>
      <c r="R21" s="21">
        <v>11</v>
      </c>
      <c r="S21" s="21">
        <v>-4.4928000000000003E-2</v>
      </c>
      <c r="T21">
        <f t="shared" si="2"/>
        <v>17.169012345679011</v>
      </c>
      <c r="U21">
        <f t="shared" si="3"/>
        <v>-0.76497736337037026</v>
      </c>
      <c r="V21" s="22"/>
      <c r="W21" s="23"/>
      <c r="X21" s="9"/>
      <c r="Y21" s="21">
        <v>1.6246</v>
      </c>
      <c r="Z21" s="21">
        <v>14.000299999999999</v>
      </c>
      <c r="AA21" s="21">
        <v>-1.68976E-3</v>
      </c>
      <c r="AB21" s="21">
        <v>11</v>
      </c>
      <c r="AC21" s="21">
        <v>1.62384</v>
      </c>
      <c r="AD21">
        <f t="shared" si="4"/>
        <v>2.0861234567901232</v>
      </c>
      <c r="AE21">
        <f t="shared" si="5"/>
        <v>3.3891161679012343</v>
      </c>
      <c r="AF21" s="9"/>
      <c r="AG21" s="21">
        <v>-4.4555699999999997E-2</v>
      </c>
      <c r="AH21" s="21">
        <v>17.5778</v>
      </c>
      <c r="AI21" s="21">
        <v>-1.38245E-2</v>
      </c>
      <c r="AJ21" s="21">
        <v>11</v>
      </c>
      <c r="AK21" s="21">
        <v>-4.48975E-2</v>
      </c>
      <c r="AL21">
        <f t="shared" si="6"/>
        <v>17.067283950617281</v>
      </c>
      <c r="AM21">
        <f t="shared" si="7"/>
        <v>-0.7604447835185183</v>
      </c>
      <c r="AP21" s="9"/>
      <c r="AQ21" s="21">
        <v>1.6246</v>
      </c>
      <c r="AR21" s="21">
        <v>22.851500000000001</v>
      </c>
      <c r="AS21" s="21">
        <v>-1.54053E-3</v>
      </c>
      <c r="AT21" s="21">
        <v>11</v>
      </c>
      <c r="AU21" s="21">
        <v>1.62476</v>
      </c>
      <c r="AV21">
        <f t="shared" si="8"/>
        <v>1.9018888888888887</v>
      </c>
      <c r="AW21">
        <f t="shared" si="9"/>
        <v>3.0898086888888887</v>
      </c>
      <c r="AX21" s="9"/>
      <c r="AY21" s="21">
        <v>-4.4555699999999997E-2</v>
      </c>
      <c r="AZ21" s="21">
        <v>26.428999999999998</v>
      </c>
      <c r="BA21" s="21">
        <v>-1.38275E-2</v>
      </c>
      <c r="BB21" s="21">
        <v>11</v>
      </c>
      <c r="BC21" s="21">
        <v>-4.49554E-2</v>
      </c>
      <c r="BD21">
        <f t="shared" si="10"/>
        <v>17.070987654320987</v>
      </c>
      <c r="BE21">
        <f t="shared" si="11"/>
        <v>-0.76060980462962957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5.1721700000000004</v>
      </c>
      <c r="I22" s="21">
        <v>-2.3391699999999998E-3</v>
      </c>
      <c r="J22" s="21">
        <v>12</v>
      </c>
      <c r="K22" s="21">
        <v>1.6192599999999999</v>
      </c>
      <c r="L22">
        <f t="shared" si="0"/>
        <v>2.8878641975308637</v>
      </c>
      <c r="M22">
        <f t="shared" si="1"/>
        <v>4.6770982183950611</v>
      </c>
      <c r="N22" s="9"/>
      <c r="O22" s="21">
        <v>-3.9520300000000001E-2</v>
      </c>
      <c r="P22" s="21">
        <v>8.7496600000000004</v>
      </c>
      <c r="Q22" s="21">
        <v>-1.38824E-2</v>
      </c>
      <c r="R22" s="21">
        <v>12</v>
      </c>
      <c r="S22" s="21">
        <v>-3.9846800000000002E-2</v>
      </c>
      <c r="T22">
        <f t="shared" si="2"/>
        <v>17.138765432098765</v>
      </c>
      <c r="U22">
        <f t="shared" si="3"/>
        <v>-0.6773291515061729</v>
      </c>
      <c r="V22" s="22"/>
      <c r="W22" s="23"/>
      <c r="X22" s="9"/>
      <c r="Y22" s="21">
        <v>1.61957</v>
      </c>
      <c r="Z22" s="21">
        <v>14.010400000000001</v>
      </c>
      <c r="AA22" s="21">
        <v>-2.11517E-3</v>
      </c>
      <c r="AB22" s="21">
        <v>12</v>
      </c>
      <c r="AC22" s="21">
        <v>1.6186499999999999</v>
      </c>
      <c r="AD22">
        <f t="shared" si="4"/>
        <v>2.6113209876543206</v>
      </c>
      <c r="AE22">
        <f t="shared" si="5"/>
        <v>4.2292171319753082</v>
      </c>
      <c r="AF22" s="9"/>
      <c r="AG22" s="21">
        <v>-3.9520300000000001E-2</v>
      </c>
      <c r="AH22" s="21">
        <v>17.587900000000001</v>
      </c>
      <c r="AI22" s="21">
        <v>-1.38123E-2</v>
      </c>
      <c r="AJ22" s="21">
        <v>12</v>
      </c>
      <c r="AK22" s="21">
        <v>-3.9798E-2</v>
      </c>
      <c r="AL22">
        <f t="shared" si="6"/>
        <v>17.052222222222223</v>
      </c>
      <c r="AM22">
        <f t="shared" si="7"/>
        <v>-0.67390893788888895</v>
      </c>
      <c r="AP22" s="9"/>
      <c r="AQ22" s="21">
        <v>1.61957</v>
      </c>
      <c r="AR22" s="21">
        <v>22.861599999999999</v>
      </c>
      <c r="AS22" s="21">
        <v>-1.9659399999999998E-3</v>
      </c>
      <c r="AT22" s="21">
        <v>12</v>
      </c>
      <c r="AU22" s="21">
        <v>1.6186499999999999</v>
      </c>
      <c r="AV22">
        <f t="shared" si="8"/>
        <v>2.4270864197530861</v>
      </c>
      <c r="AW22">
        <f t="shared" si="9"/>
        <v>3.9308363528395058</v>
      </c>
      <c r="AX22" s="9"/>
      <c r="AY22" s="21">
        <v>-3.9520300000000001E-2</v>
      </c>
      <c r="AZ22" s="21">
        <v>26.4391</v>
      </c>
      <c r="BA22" s="21">
        <v>-1.38367E-2</v>
      </c>
      <c r="BB22" s="21">
        <v>12</v>
      </c>
      <c r="BC22" s="21">
        <v>-3.9816299999999999E-2</v>
      </c>
      <c r="BD22">
        <f t="shared" si="10"/>
        <v>17.082345679012345</v>
      </c>
      <c r="BE22">
        <f t="shared" si="11"/>
        <v>-0.67509942593827166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5.1822400000000002</v>
      </c>
      <c r="I23" s="21">
        <v>-2.7825900000000002E-3</v>
      </c>
      <c r="J23" s="21">
        <v>13</v>
      </c>
      <c r="K23" s="21">
        <v>1.6137699999999999</v>
      </c>
      <c r="L23">
        <f t="shared" si="0"/>
        <v>3.4352962962962961</v>
      </c>
      <c r="M23">
        <f t="shared" si="1"/>
        <v>5.5463889292592592</v>
      </c>
      <c r="N23" s="9"/>
      <c r="O23" s="21">
        <v>-3.4484899999999999E-2</v>
      </c>
      <c r="P23" s="21">
        <v>8.7597299999999994</v>
      </c>
      <c r="Q23" s="21">
        <v>-1.3876299999999999E-2</v>
      </c>
      <c r="R23" s="21">
        <v>13</v>
      </c>
      <c r="S23" s="21">
        <v>-3.46985E-2</v>
      </c>
      <c r="T23">
        <f t="shared" si="2"/>
        <v>17.131234567901231</v>
      </c>
      <c r="U23">
        <f t="shared" si="3"/>
        <v>-0.59076891095061712</v>
      </c>
      <c r="V23" s="22"/>
      <c r="W23" s="23"/>
      <c r="X23" s="9"/>
      <c r="Y23" s="21">
        <v>1.61453</v>
      </c>
      <c r="Z23" s="21">
        <v>14.0205</v>
      </c>
      <c r="AA23" s="21">
        <v>-2.5500499999999999E-3</v>
      </c>
      <c r="AB23" s="21">
        <v>13</v>
      </c>
      <c r="AC23" s="21">
        <v>1.6137699999999999</v>
      </c>
      <c r="AD23">
        <f t="shared" si="4"/>
        <v>3.1482098765432096</v>
      </c>
      <c r="AE23">
        <f t="shared" si="5"/>
        <v>5.0828792919753081</v>
      </c>
      <c r="AF23" s="9"/>
      <c r="AG23" s="21">
        <v>-3.4484899999999999E-2</v>
      </c>
      <c r="AH23" s="21">
        <v>17.597899999999999</v>
      </c>
      <c r="AI23" s="21">
        <v>-1.37909E-2</v>
      </c>
      <c r="AJ23" s="21">
        <v>13</v>
      </c>
      <c r="AK23" s="21">
        <v>-3.4756500000000003E-2</v>
      </c>
      <c r="AL23">
        <f t="shared" si="6"/>
        <v>17.025802469135801</v>
      </c>
      <c r="AM23">
        <f t="shared" si="7"/>
        <v>-0.58713309556790116</v>
      </c>
      <c r="AP23" s="9"/>
      <c r="AQ23" s="21">
        <v>1.61453</v>
      </c>
      <c r="AR23" s="21">
        <v>22.871700000000001</v>
      </c>
      <c r="AS23" s="21">
        <v>-2.3950199999999999E-3</v>
      </c>
      <c r="AT23" s="21">
        <v>13</v>
      </c>
      <c r="AU23" s="21">
        <v>1.6134599999999999</v>
      </c>
      <c r="AV23">
        <f t="shared" si="8"/>
        <v>2.9568148148148143</v>
      </c>
      <c r="AW23">
        <f t="shared" si="9"/>
        <v>4.7738662229629627</v>
      </c>
      <c r="AX23" s="9"/>
      <c r="AY23" s="21">
        <v>-3.4484899999999999E-2</v>
      </c>
      <c r="AZ23" s="21">
        <v>26.449200000000001</v>
      </c>
      <c r="BA23" s="21">
        <v>-1.38367E-2</v>
      </c>
      <c r="BB23" s="21">
        <v>13</v>
      </c>
      <c r="BC23" s="21">
        <v>-3.4762599999999998E-2</v>
      </c>
      <c r="BD23">
        <f t="shared" si="10"/>
        <v>17.082345679012345</v>
      </c>
      <c r="BE23">
        <f t="shared" si="11"/>
        <v>-0.58908298250617275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1.6094999999999999</v>
      </c>
      <c r="H24" s="21">
        <v>5.1923199999999996</v>
      </c>
      <c r="I24" s="21">
        <v>-3.2165499999999999E-3</v>
      </c>
      <c r="J24" s="21">
        <v>14</v>
      </c>
      <c r="K24" s="21">
        <v>1.6091899999999999</v>
      </c>
      <c r="L24">
        <f t="shared" si="0"/>
        <v>3.9710493827160489</v>
      </c>
      <c r="M24">
        <f t="shared" si="1"/>
        <v>6.3914039814814805</v>
      </c>
      <c r="N24" s="9"/>
      <c r="O24" s="21">
        <v>-2.94495E-2</v>
      </c>
      <c r="P24" s="21">
        <v>8.7698</v>
      </c>
      <c r="Q24" s="21">
        <v>-1.38672E-2</v>
      </c>
      <c r="R24" s="21">
        <v>14</v>
      </c>
      <c r="S24" s="21">
        <v>-2.9733300000000001E-2</v>
      </c>
      <c r="T24">
        <f t="shared" si="2"/>
        <v>17.12</v>
      </c>
      <c r="U24">
        <f t="shared" si="3"/>
        <v>-0.50417544000000003</v>
      </c>
      <c r="V24" s="22"/>
      <c r="W24" s="23"/>
      <c r="X24" s="9"/>
      <c r="Y24" s="21">
        <v>1.6094999999999999</v>
      </c>
      <c r="Z24" s="21">
        <v>14.0305</v>
      </c>
      <c r="AA24" s="21">
        <v>-2.9531900000000001E-3</v>
      </c>
      <c r="AB24" s="21">
        <v>14</v>
      </c>
      <c r="AC24" s="21">
        <v>1.6091899999999999</v>
      </c>
      <c r="AD24">
        <f t="shared" si="4"/>
        <v>3.6459135802469134</v>
      </c>
      <c r="AE24">
        <f t="shared" si="5"/>
        <v>5.8680979074074067</v>
      </c>
      <c r="AF24" s="9"/>
      <c r="AG24" s="21">
        <v>-2.94495E-2</v>
      </c>
      <c r="AH24" s="21">
        <v>17.608000000000001</v>
      </c>
      <c r="AI24" s="21">
        <v>-1.3781699999999999E-2</v>
      </c>
      <c r="AJ24" s="21">
        <v>14</v>
      </c>
      <c r="AK24" s="21">
        <v>-2.97638E-2</v>
      </c>
      <c r="AL24">
        <f t="shared" si="6"/>
        <v>17.014444444444443</v>
      </c>
      <c r="AM24">
        <f t="shared" si="7"/>
        <v>-0.50106688166666657</v>
      </c>
      <c r="AP24" s="9"/>
      <c r="AQ24" s="21">
        <v>1.6094999999999999</v>
      </c>
      <c r="AR24" s="21">
        <v>22.881699999999999</v>
      </c>
      <c r="AS24" s="21">
        <v>-2.8195199999999998E-3</v>
      </c>
      <c r="AT24" s="21">
        <v>14</v>
      </c>
      <c r="AU24" s="21">
        <v>1.6085799999999999</v>
      </c>
      <c r="AV24">
        <f t="shared" si="8"/>
        <v>3.4808888888888885</v>
      </c>
      <c r="AW24">
        <f t="shared" si="9"/>
        <v>5.6024906666666654</v>
      </c>
      <c r="AX24" s="9"/>
      <c r="AY24" s="21">
        <v>-2.94495E-2</v>
      </c>
      <c r="AZ24" s="21">
        <v>26.459199999999999</v>
      </c>
      <c r="BA24" s="21">
        <v>-1.3842800000000001E-2</v>
      </c>
      <c r="BB24" s="21">
        <v>14</v>
      </c>
      <c r="BC24" s="21">
        <v>-2.9879800000000001E-2</v>
      </c>
      <c r="BD24">
        <f t="shared" si="10"/>
        <v>17.089876543209876</v>
      </c>
      <c r="BE24">
        <f t="shared" si="11"/>
        <v>-0.50328831925925921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5.2023900000000003</v>
      </c>
      <c r="I25" s="21">
        <v>-3.6440999999999999E-3</v>
      </c>
      <c r="J25" s="21">
        <v>15</v>
      </c>
      <c r="K25" s="21">
        <v>1.6033900000000001</v>
      </c>
      <c r="L25">
        <f t="shared" si="0"/>
        <v>4.4988888888888878</v>
      </c>
      <c r="M25">
        <f t="shared" si="1"/>
        <v>7.2182872666666649</v>
      </c>
      <c r="N25" s="9"/>
      <c r="O25" s="21">
        <v>-2.4414100000000001E-2</v>
      </c>
      <c r="P25" s="21">
        <v>8.7798700000000007</v>
      </c>
      <c r="Q25" s="21">
        <v>-1.3848900000000001E-2</v>
      </c>
      <c r="R25" s="21">
        <v>15</v>
      </c>
      <c r="S25" s="21">
        <v>-2.4707E-2</v>
      </c>
      <c r="T25">
        <f t="shared" si="2"/>
        <v>17.09740740740741</v>
      </c>
      <c r="U25">
        <f t="shared" si="3"/>
        <v>-0.41741781418518525</v>
      </c>
      <c r="V25" s="22"/>
      <c r="W25" s="23"/>
      <c r="X25" s="9"/>
      <c r="Y25" s="21">
        <v>1.60446</v>
      </c>
      <c r="Z25" s="21">
        <v>14.0406</v>
      </c>
      <c r="AA25" s="21">
        <v>-3.3856200000000002E-3</v>
      </c>
      <c r="AB25" s="21">
        <v>15</v>
      </c>
      <c r="AC25" s="21">
        <v>1.6030899999999999</v>
      </c>
      <c r="AD25">
        <f t="shared" si="4"/>
        <v>4.1797777777777778</v>
      </c>
      <c r="AE25">
        <f t="shared" si="5"/>
        <v>6.7062862533333334</v>
      </c>
      <c r="AF25" s="9"/>
      <c r="AG25" s="21">
        <v>-2.4414100000000001E-2</v>
      </c>
      <c r="AH25" s="21">
        <v>17.618099999999998</v>
      </c>
      <c r="AI25" s="21">
        <v>-1.37848E-2</v>
      </c>
      <c r="AJ25" s="21">
        <v>15</v>
      </c>
      <c r="AK25" s="21">
        <v>-2.4649000000000001E-2</v>
      </c>
      <c r="AL25">
        <f t="shared" si="6"/>
        <v>17.018271604938271</v>
      </c>
      <c r="AM25">
        <f t="shared" si="7"/>
        <v>-0.41548578479012344</v>
      </c>
      <c r="AP25" s="9"/>
      <c r="AQ25" s="21">
        <v>1.60446</v>
      </c>
      <c r="AR25" s="21">
        <v>22.8918</v>
      </c>
      <c r="AS25" s="21">
        <v>-3.2318099999999999E-3</v>
      </c>
      <c r="AT25" s="21">
        <v>15</v>
      </c>
      <c r="AU25" s="21">
        <v>1.6040000000000001</v>
      </c>
      <c r="AV25">
        <f t="shared" si="8"/>
        <v>3.9898888888888884</v>
      </c>
      <c r="AW25">
        <f t="shared" si="9"/>
        <v>6.4016171266666655</v>
      </c>
      <c r="AX25" s="9"/>
      <c r="AY25" s="21">
        <v>-2.4414100000000001E-2</v>
      </c>
      <c r="AZ25" s="21">
        <v>26.4693</v>
      </c>
      <c r="BA25" s="21">
        <v>-1.3854999999999999E-2</v>
      </c>
      <c r="BB25" s="21">
        <v>15</v>
      </c>
      <c r="BC25" s="21">
        <v>-2.4649000000000001E-2</v>
      </c>
      <c r="BD25">
        <f t="shared" si="10"/>
        <v>17.104938271604937</v>
      </c>
      <c r="BE25">
        <f t="shared" si="11"/>
        <v>-0.41760167345679011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1.5994299999999999</v>
      </c>
      <c r="H26" s="21">
        <v>5.2124600000000001</v>
      </c>
      <c r="I26" s="21">
        <v>-4.06311E-3</v>
      </c>
      <c r="J26" s="21">
        <v>16</v>
      </c>
      <c r="K26" s="21">
        <v>1.5985100000000001</v>
      </c>
      <c r="L26">
        <f t="shared" si="0"/>
        <v>5.0161851851851855</v>
      </c>
      <c r="M26">
        <f t="shared" si="1"/>
        <v>8.0230370707407417</v>
      </c>
      <c r="N26" s="9"/>
      <c r="O26" s="21">
        <v>-1.9378699999999999E-2</v>
      </c>
      <c r="P26" s="21">
        <v>8.7899499999999993</v>
      </c>
      <c r="Q26" s="21">
        <v>-1.38397E-2</v>
      </c>
      <c r="R26" s="21">
        <v>16</v>
      </c>
      <c r="S26" s="21">
        <v>-1.9665499999999999E-2</v>
      </c>
      <c r="T26">
        <f t="shared" si="2"/>
        <v>17.086049382716048</v>
      </c>
      <c r="U26">
        <f t="shared" si="3"/>
        <v>-0.33110542517283947</v>
      </c>
      <c r="V26" s="22"/>
      <c r="W26" s="23"/>
      <c r="X26" s="9"/>
      <c r="Y26" s="21">
        <v>1.5994299999999999</v>
      </c>
      <c r="Z26" s="21">
        <v>14.050700000000001</v>
      </c>
      <c r="AA26" s="21">
        <v>-3.7780800000000001E-3</v>
      </c>
      <c r="AB26" s="21">
        <v>16</v>
      </c>
      <c r="AC26" s="21">
        <v>1.5985100000000001</v>
      </c>
      <c r="AD26">
        <f t="shared" si="4"/>
        <v>4.6642962962962962</v>
      </c>
      <c r="AE26">
        <f t="shared" si="5"/>
        <v>7.4602154251851847</v>
      </c>
      <c r="AF26" s="9"/>
      <c r="AG26" s="21">
        <v>-1.9378699999999999E-2</v>
      </c>
      <c r="AH26" s="21">
        <v>17.6282</v>
      </c>
      <c r="AI26" s="21">
        <v>-1.37787E-2</v>
      </c>
      <c r="AJ26" s="21">
        <v>16</v>
      </c>
      <c r="AK26" s="21">
        <v>-1.9625900000000002E-2</v>
      </c>
      <c r="AL26">
        <f t="shared" si="6"/>
        <v>17.01074074074074</v>
      </c>
      <c r="AM26">
        <f t="shared" si="7"/>
        <v>-0.32964604159259253</v>
      </c>
      <c r="AP26" s="9"/>
      <c r="AQ26" s="21">
        <v>1.5994299999999999</v>
      </c>
      <c r="AR26" s="21">
        <v>22.901900000000001</v>
      </c>
      <c r="AS26" s="21">
        <v>-3.6346400000000002E-3</v>
      </c>
      <c r="AT26" s="21">
        <v>16</v>
      </c>
      <c r="AU26" s="21">
        <v>1.5988199999999999</v>
      </c>
      <c r="AV26">
        <f t="shared" si="8"/>
        <v>4.4872098765432105</v>
      </c>
      <c r="AW26">
        <f t="shared" si="9"/>
        <v>7.1769780928395068</v>
      </c>
      <c r="AX26" s="9"/>
      <c r="AY26" s="21">
        <v>-1.9378699999999999E-2</v>
      </c>
      <c r="AZ26" s="21">
        <v>26.479399999999998</v>
      </c>
      <c r="BA26" s="21">
        <v>-1.3848900000000001E-2</v>
      </c>
      <c r="BB26" s="21">
        <v>16</v>
      </c>
      <c r="BC26" s="21">
        <v>-1.9610599999999999E-2</v>
      </c>
      <c r="BD26">
        <f t="shared" si="10"/>
        <v>17.09740740740741</v>
      </c>
      <c r="BE26">
        <f t="shared" si="11"/>
        <v>-0.33132552892592593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1.59439</v>
      </c>
      <c r="H27" s="21">
        <v>5.2225299999999999</v>
      </c>
      <c r="I27" s="21">
        <v>-4.4772299999999996E-3</v>
      </c>
      <c r="J27" s="21">
        <v>17</v>
      </c>
      <c r="K27" s="21">
        <v>1.5939300000000001</v>
      </c>
      <c r="L27">
        <f t="shared" si="0"/>
        <v>5.5274444444444431</v>
      </c>
      <c r="M27">
        <f t="shared" si="1"/>
        <v>8.8129021477777751</v>
      </c>
      <c r="N27" s="9"/>
      <c r="O27" s="21">
        <v>-1.43433E-2</v>
      </c>
      <c r="P27" s="21">
        <v>8.80002</v>
      </c>
      <c r="Q27" s="21">
        <v>-1.38336E-2</v>
      </c>
      <c r="R27" s="21">
        <v>17</v>
      </c>
      <c r="S27" s="21">
        <v>-1.4599600000000001E-2</v>
      </c>
      <c r="T27">
        <f t="shared" si="2"/>
        <v>17.078518518518518</v>
      </c>
      <c r="U27">
        <f t="shared" si="3"/>
        <v>-0.24496231466666665</v>
      </c>
      <c r="X27" s="9"/>
      <c r="Y27" s="21">
        <v>1.59439</v>
      </c>
      <c r="Z27" s="21">
        <v>14.060700000000001</v>
      </c>
      <c r="AA27" s="21">
        <v>-4.1955600000000001E-3</v>
      </c>
      <c r="AB27" s="21">
        <v>17</v>
      </c>
      <c r="AC27" s="21">
        <v>1.5936300000000001</v>
      </c>
      <c r="AD27">
        <f t="shared" si="4"/>
        <v>5.1797037037037041</v>
      </c>
      <c r="AE27">
        <f t="shared" si="5"/>
        <v>8.258467788148149</v>
      </c>
      <c r="AF27" s="9"/>
      <c r="AG27" s="21">
        <v>-1.43433E-2</v>
      </c>
      <c r="AH27" s="21">
        <v>17.638200000000001</v>
      </c>
      <c r="AI27" s="21">
        <v>-1.3781699999999999E-2</v>
      </c>
      <c r="AJ27" s="21">
        <v>17</v>
      </c>
      <c r="AK27" s="21">
        <v>-1.4489699999999999E-2</v>
      </c>
      <c r="AL27">
        <f t="shared" si="6"/>
        <v>17.014444444444443</v>
      </c>
      <c r="AM27">
        <f t="shared" si="7"/>
        <v>-0.24404328099999997</v>
      </c>
      <c r="AP27" s="9"/>
      <c r="AQ27" s="21">
        <v>1.59439</v>
      </c>
      <c r="AR27" s="21">
        <v>22.911999999999999</v>
      </c>
      <c r="AS27" s="21">
        <v>-4.0420500000000002E-3</v>
      </c>
      <c r="AT27" s="21">
        <v>17</v>
      </c>
      <c r="AU27" s="21">
        <v>1.5936300000000001</v>
      </c>
      <c r="AV27">
        <f t="shared" si="8"/>
        <v>4.9901851851851848</v>
      </c>
      <c r="AW27">
        <f t="shared" si="9"/>
        <v>7.9563013574074066</v>
      </c>
      <c r="AX27" s="9"/>
      <c r="AY27" s="21">
        <v>-1.43433E-2</v>
      </c>
      <c r="AZ27" s="21">
        <v>26.4894</v>
      </c>
      <c r="BA27" s="21">
        <v>-1.38306E-2</v>
      </c>
      <c r="BB27" s="21">
        <v>17</v>
      </c>
      <c r="BC27" s="21">
        <v>-1.46698E-2</v>
      </c>
      <c r="BD27">
        <f t="shared" si="10"/>
        <v>17.074814814814815</v>
      </c>
      <c r="BE27">
        <f t="shared" si="11"/>
        <v>-0.24490919133333333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1.5893600000000001</v>
      </c>
      <c r="H28" s="21">
        <v>5.2325999999999997</v>
      </c>
      <c r="I28" s="21">
        <v>-4.8773200000000001E-3</v>
      </c>
      <c r="J28" s="21">
        <v>18</v>
      </c>
      <c r="K28" s="21">
        <v>1.58813</v>
      </c>
      <c r="L28">
        <f t="shared" si="0"/>
        <v>6.0213827160493825</v>
      </c>
      <c r="M28">
        <f t="shared" si="1"/>
        <v>9.5701448335802475</v>
      </c>
      <c r="N28" s="9"/>
      <c r="O28" s="21">
        <v>-9.3078599999999994E-3</v>
      </c>
      <c r="P28" s="21">
        <v>8.8100900000000006</v>
      </c>
      <c r="Q28" s="21">
        <v>-1.3821399999999999E-2</v>
      </c>
      <c r="R28" s="21">
        <v>18</v>
      </c>
      <c r="S28" s="21">
        <v>-9.5336899999999992E-3</v>
      </c>
      <c r="T28">
        <f t="shared" si="2"/>
        <v>17.063456790123453</v>
      </c>
      <c r="U28">
        <f t="shared" si="3"/>
        <v>-0.15882426691851848</v>
      </c>
      <c r="X28" s="9"/>
      <c r="Y28" s="21">
        <v>1.5893600000000001</v>
      </c>
      <c r="Z28" s="21">
        <v>14.0708</v>
      </c>
      <c r="AA28" s="21">
        <v>-4.5761100000000004E-3</v>
      </c>
      <c r="AB28" s="21">
        <v>18</v>
      </c>
      <c r="AC28" s="21">
        <v>1.5887500000000001</v>
      </c>
      <c r="AD28">
        <f t="shared" si="4"/>
        <v>5.6495185185185193</v>
      </c>
      <c r="AE28">
        <f t="shared" si="5"/>
        <v>8.9791187525925942</v>
      </c>
      <c r="AF28" s="9"/>
      <c r="AG28" s="21">
        <v>-9.3078599999999994E-3</v>
      </c>
      <c r="AH28" s="21">
        <v>17.648299999999999</v>
      </c>
      <c r="AI28" s="21">
        <v>-1.3775600000000001E-2</v>
      </c>
      <c r="AJ28" s="21">
        <v>18</v>
      </c>
      <c r="AK28" s="21">
        <v>-9.5672599999999993E-3</v>
      </c>
      <c r="AL28">
        <f t="shared" si="6"/>
        <v>17.006913580246916</v>
      </c>
      <c r="AM28">
        <f t="shared" si="7"/>
        <v>-0.15829797063703704</v>
      </c>
      <c r="AP28" s="9"/>
      <c r="AQ28" s="21">
        <v>1.5893600000000001</v>
      </c>
      <c r="AR28" s="21">
        <v>22.922000000000001</v>
      </c>
      <c r="AS28" s="21">
        <v>-4.4293199999999996E-3</v>
      </c>
      <c r="AT28" s="21">
        <v>18</v>
      </c>
      <c r="AU28" s="21">
        <v>1.5884400000000001</v>
      </c>
      <c r="AV28">
        <f t="shared" si="8"/>
        <v>5.4682962962962955</v>
      </c>
      <c r="AW28">
        <f t="shared" si="9"/>
        <v>8.6910914014814811</v>
      </c>
      <c r="AX28" s="9"/>
      <c r="AY28" s="21">
        <v>-9.3078599999999994E-3</v>
      </c>
      <c r="AZ28" s="21">
        <v>26.499500000000001</v>
      </c>
      <c r="BA28" s="21">
        <v>-1.3821399999999999E-2</v>
      </c>
      <c r="BB28" s="21">
        <v>18</v>
      </c>
      <c r="BC28" s="21">
        <v>-9.5794699999999997E-3</v>
      </c>
      <c r="BD28">
        <f t="shared" si="10"/>
        <v>17.063456790123453</v>
      </c>
      <c r="BE28">
        <f t="shared" si="11"/>
        <v>-0.15882426691851848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1.58432</v>
      </c>
      <c r="H29" s="21">
        <v>5.2426700000000004</v>
      </c>
      <c r="I29" s="21">
        <v>-5.2612300000000004E-3</v>
      </c>
      <c r="J29" s="21">
        <v>19</v>
      </c>
      <c r="K29" s="21">
        <v>1.58325</v>
      </c>
      <c r="L29">
        <f t="shared" si="0"/>
        <v>6.4953456790123463</v>
      </c>
      <c r="M29">
        <f t="shared" si="1"/>
        <v>10.29070606617284</v>
      </c>
      <c r="N29" s="9"/>
      <c r="O29" s="21">
        <v>-4.2724599999999996E-3</v>
      </c>
      <c r="P29" s="21">
        <v>8.8201599999999996</v>
      </c>
      <c r="Q29" s="21">
        <v>-1.38184E-2</v>
      </c>
      <c r="R29" s="21">
        <v>19</v>
      </c>
      <c r="S29" s="21">
        <v>-4.4769299999999996E-3</v>
      </c>
      <c r="T29">
        <f t="shared" si="2"/>
        <v>17.05975308641975</v>
      </c>
      <c r="U29">
        <f t="shared" si="3"/>
        <v>-7.2887112671604914E-2</v>
      </c>
      <c r="X29" s="9"/>
      <c r="Y29" s="21">
        <v>1.58432</v>
      </c>
      <c r="Z29" s="21">
        <v>14.0809</v>
      </c>
      <c r="AA29" s="21">
        <v>-4.9746699999999996E-3</v>
      </c>
      <c r="AB29" s="21">
        <v>19</v>
      </c>
      <c r="AC29" s="21">
        <v>1.5835600000000001</v>
      </c>
      <c r="AD29">
        <f t="shared" si="4"/>
        <v>6.1415679012345663</v>
      </c>
      <c r="AE29">
        <f t="shared" si="5"/>
        <v>9.730208857283948</v>
      </c>
      <c r="AF29" s="9"/>
      <c r="AG29" s="21">
        <v>-4.2724599999999996E-3</v>
      </c>
      <c r="AH29" s="21">
        <v>17.6584</v>
      </c>
      <c r="AI29" s="21">
        <v>-1.3781699999999999E-2</v>
      </c>
      <c r="AJ29" s="21">
        <v>19</v>
      </c>
      <c r="AK29" s="21">
        <v>-4.4250499999999998E-3</v>
      </c>
      <c r="AL29">
        <f t="shared" si="6"/>
        <v>17.014444444444443</v>
      </c>
      <c r="AM29">
        <f t="shared" si="7"/>
        <v>-7.26935333111111E-2</v>
      </c>
      <c r="AP29" s="9"/>
      <c r="AQ29" s="21">
        <v>1.58432</v>
      </c>
      <c r="AR29" s="21">
        <v>22.932099999999998</v>
      </c>
      <c r="AS29" s="21">
        <v>-4.8150600000000003E-3</v>
      </c>
      <c r="AT29" s="21">
        <v>19</v>
      </c>
      <c r="AU29" s="21">
        <v>1.5835600000000001</v>
      </c>
      <c r="AV29">
        <f t="shared" si="8"/>
        <v>5.9445185185185183</v>
      </c>
      <c r="AW29">
        <f t="shared" si="9"/>
        <v>9.4180195792592585</v>
      </c>
      <c r="AX29" s="9"/>
      <c r="AY29" s="21">
        <v>-4.2724599999999996E-3</v>
      </c>
      <c r="AZ29" s="21">
        <v>26.509599999999999</v>
      </c>
      <c r="BA29" s="21">
        <v>-1.3815300000000001E-2</v>
      </c>
      <c r="BB29" s="21">
        <v>19</v>
      </c>
      <c r="BC29" s="21">
        <v>-4.5166E-3</v>
      </c>
      <c r="BD29">
        <f t="shared" si="10"/>
        <v>17.055925925925926</v>
      </c>
      <c r="BE29">
        <f t="shared" si="11"/>
        <v>-7.2870761281481483E-2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1.57928</v>
      </c>
      <c r="H30" s="21">
        <v>5.2527400000000002</v>
      </c>
      <c r="I30" s="21">
        <v>-5.62744E-3</v>
      </c>
      <c r="J30" s="21">
        <v>20</v>
      </c>
      <c r="K30" s="21">
        <v>1.57867</v>
      </c>
      <c r="L30">
        <f t="shared" si="0"/>
        <v>6.9474567901234563</v>
      </c>
      <c r="M30">
        <f t="shared" si="1"/>
        <v>10.971979559506172</v>
      </c>
      <c r="N30" s="9"/>
      <c r="O30" s="21">
        <v>7.6293900000000002E-4</v>
      </c>
      <c r="P30" s="21">
        <v>8.8302300000000002</v>
      </c>
      <c r="Q30" s="21">
        <v>-1.38123E-2</v>
      </c>
      <c r="R30" s="21">
        <v>20</v>
      </c>
      <c r="S30" s="21">
        <v>5.8288600000000002E-4</v>
      </c>
      <c r="T30">
        <f t="shared" si="2"/>
        <v>17.052222222222223</v>
      </c>
      <c r="U30">
        <f t="shared" si="3"/>
        <v>1.300980537E-2</v>
      </c>
      <c r="X30" s="9"/>
      <c r="Y30" s="21">
        <v>1.57928</v>
      </c>
      <c r="Z30" s="21">
        <v>14.0909</v>
      </c>
      <c r="AA30" s="21">
        <v>-5.3405800000000002E-3</v>
      </c>
      <c r="AB30" s="21">
        <v>20</v>
      </c>
      <c r="AC30" s="21">
        <v>1.5783700000000001</v>
      </c>
      <c r="AD30">
        <f t="shared" si="4"/>
        <v>6.5933086419753089</v>
      </c>
      <c r="AE30">
        <f t="shared" si="5"/>
        <v>10.412680472098765</v>
      </c>
      <c r="AF30" s="9"/>
      <c r="AG30" s="21">
        <v>7.6293900000000002E-4</v>
      </c>
      <c r="AH30" s="21">
        <v>17.668399999999998</v>
      </c>
      <c r="AI30" s="21">
        <v>-1.3797E-2</v>
      </c>
      <c r="AJ30" s="21">
        <v>20</v>
      </c>
      <c r="AK30" s="21">
        <v>5.6457499999999999E-4</v>
      </c>
      <c r="AL30">
        <f t="shared" si="6"/>
        <v>17.033333333333331</v>
      </c>
      <c r="AM30">
        <f t="shared" si="7"/>
        <v>1.2995394299999999E-2</v>
      </c>
      <c r="AP30" s="9"/>
      <c r="AQ30" s="21">
        <v>1.57928</v>
      </c>
      <c r="AR30" s="21">
        <v>22.9422</v>
      </c>
      <c r="AS30" s="21">
        <v>-5.1818799999999998E-3</v>
      </c>
      <c r="AT30" s="21">
        <v>20</v>
      </c>
      <c r="AU30" s="21">
        <v>1.57806</v>
      </c>
      <c r="AV30">
        <f t="shared" si="8"/>
        <v>6.3973827160493819</v>
      </c>
      <c r="AW30">
        <f t="shared" si="9"/>
        <v>10.103258575802467</v>
      </c>
      <c r="AX30" s="9"/>
      <c r="AY30" s="21">
        <v>7.6293900000000002E-4</v>
      </c>
      <c r="AZ30" s="21">
        <v>26.5197</v>
      </c>
      <c r="BA30" s="21">
        <v>-1.38184E-2</v>
      </c>
      <c r="BB30" s="21">
        <v>20</v>
      </c>
      <c r="BC30" s="21">
        <v>5.4321299999999996E-4</v>
      </c>
      <c r="BD30">
        <f t="shared" si="10"/>
        <v>17.05975308641975</v>
      </c>
      <c r="BE30">
        <f t="shared" si="11"/>
        <v>1.3015550959999999E-2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1.5742499999999999</v>
      </c>
      <c r="H31" s="21">
        <v>5.26281</v>
      </c>
      <c r="I31" s="21">
        <v>-5.9875500000000003E-3</v>
      </c>
      <c r="J31" s="21">
        <v>21</v>
      </c>
      <c r="K31" s="21">
        <v>1.57379</v>
      </c>
      <c r="L31">
        <f t="shared" si="0"/>
        <v>7.3920370370370376</v>
      </c>
      <c r="M31">
        <f t="shared" si="1"/>
        <v>11.636914305555555</v>
      </c>
      <c r="N31" s="9"/>
      <c r="O31" s="21">
        <v>5.7983399999999999E-3</v>
      </c>
      <c r="P31" s="21">
        <v>8.8402999999999992</v>
      </c>
      <c r="Q31" s="21">
        <v>-1.3809200000000001E-2</v>
      </c>
      <c r="R31" s="21">
        <v>21</v>
      </c>
      <c r="S31" s="21">
        <v>5.5541999999999996E-3</v>
      </c>
      <c r="T31">
        <f t="shared" si="2"/>
        <v>17.048395061728392</v>
      </c>
      <c r="U31">
        <f t="shared" si="3"/>
        <v>9.8852391022222208E-2</v>
      </c>
      <c r="X31" s="9"/>
      <c r="Y31" s="21">
        <v>1.5742499999999999</v>
      </c>
      <c r="Z31" s="21">
        <v>14.101000000000001</v>
      </c>
      <c r="AA31" s="21">
        <v>-5.7037399999999997E-3</v>
      </c>
      <c r="AB31" s="21">
        <v>21</v>
      </c>
      <c r="AC31" s="21">
        <v>1.5734900000000001</v>
      </c>
      <c r="AD31">
        <f t="shared" si="4"/>
        <v>7.0416543209876536</v>
      </c>
      <c r="AE31">
        <f t="shared" si="5"/>
        <v>11.085324314814812</v>
      </c>
      <c r="AF31" s="9"/>
      <c r="AG31" s="21">
        <v>5.7983399999999999E-3</v>
      </c>
      <c r="AH31" s="21">
        <v>17.6785</v>
      </c>
      <c r="AI31" s="21">
        <v>-1.38E-2</v>
      </c>
      <c r="AJ31" s="21">
        <v>21</v>
      </c>
      <c r="AK31" s="21">
        <v>5.6457499999999997E-3</v>
      </c>
      <c r="AL31">
        <f t="shared" si="6"/>
        <v>17.037037037037035</v>
      </c>
      <c r="AM31">
        <f t="shared" si="7"/>
        <v>9.8786533333333315E-2</v>
      </c>
      <c r="AP31" s="9"/>
      <c r="AQ31" s="21">
        <v>1.5742499999999999</v>
      </c>
      <c r="AR31" s="21">
        <v>22.952200000000001</v>
      </c>
      <c r="AS31" s="21">
        <v>-5.5481000000000003E-3</v>
      </c>
      <c r="AT31" s="21">
        <v>21</v>
      </c>
      <c r="AU31" s="21">
        <v>1.5728800000000001</v>
      </c>
      <c r="AV31">
        <f t="shared" si="8"/>
        <v>6.8495061728395061</v>
      </c>
      <c r="AW31">
        <f t="shared" si="9"/>
        <v>10.782835092592592</v>
      </c>
      <c r="AX31" s="9"/>
      <c r="AY31" s="21">
        <v>5.7983399999999999E-3</v>
      </c>
      <c r="AZ31" s="21">
        <v>26.529699999999998</v>
      </c>
      <c r="BA31" s="21">
        <v>-1.38275E-2</v>
      </c>
      <c r="BB31" s="21">
        <v>21</v>
      </c>
      <c r="BC31" s="21">
        <v>5.6915300000000002E-3</v>
      </c>
      <c r="BD31">
        <f t="shared" si="10"/>
        <v>17.070987654320987</v>
      </c>
      <c r="BE31">
        <f t="shared" si="11"/>
        <v>9.898339055555555E-2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1.56921</v>
      </c>
      <c r="H32" s="21">
        <v>5.2728799999999998</v>
      </c>
      <c r="I32" s="21">
        <v>-6.32629E-3</v>
      </c>
      <c r="J32" s="21">
        <v>22</v>
      </c>
      <c r="K32" s="21">
        <v>1.5686</v>
      </c>
      <c r="L32">
        <f t="shared" si="0"/>
        <v>7.8102345679012339</v>
      </c>
      <c r="M32">
        <f t="shared" si="1"/>
        <v>12.255898186296296</v>
      </c>
      <c r="N32" s="9"/>
      <c r="O32" s="21">
        <v>1.08337E-2</v>
      </c>
      <c r="P32" s="21">
        <v>8.8503699999999998</v>
      </c>
      <c r="Q32" s="21">
        <v>-1.38031E-2</v>
      </c>
      <c r="R32" s="21">
        <v>22</v>
      </c>
      <c r="S32" s="21">
        <v>1.0549899999999999E-2</v>
      </c>
      <c r="T32">
        <f t="shared" si="2"/>
        <v>17.040864197530862</v>
      </c>
      <c r="U32">
        <f t="shared" si="3"/>
        <v>0.18461561045679009</v>
      </c>
      <c r="X32" s="9"/>
      <c r="Y32" s="21">
        <v>1.56921</v>
      </c>
      <c r="Z32" s="21">
        <v>14.1111</v>
      </c>
      <c r="AA32" s="21">
        <v>-6.0485799999999996E-3</v>
      </c>
      <c r="AB32" s="21">
        <v>22</v>
      </c>
      <c r="AC32" s="21">
        <v>1.56891</v>
      </c>
      <c r="AD32">
        <f t="shared" si="4"/>
        <v>7.4673827160493822</v>
      </c>
      <c r="AE32">
        <f t="shared" si="5"/>
        <v>11.717891631851851</v>
      </c>
      <c r="AF32" s="9"/>
      <c r="AG32" s="21">
        <v>1.08337E-2</v>
      </c>
      <c r="AH32" s="21">
        <v>17.688600000000001</v>
      </c>
      <c r="AI32" s="21">
        <v>-1.3809200000000001E-2</v>
      </c>
      <c r="AJ32" s="21">
        <v>22</v>
      </c>
      <c r="AK32" s="21">
        <v>1.07635E-2</v>
      </c>
      <c r="AL32">
        <f t="shared" si="6"/>
        <v>17.048395061728392</v>
      </c>
      <c r="AM32">
        <f t="shared" si="7"/>
        <v>0.18469719758024689</v>
      </c>
      <c r="AP32" s="9"/>
      <c r="AQ32" s="21">
        <v>1.56921</v>
      </c>
      <c r="AR32" s="21">
        <v>22.962299999999999</v>
      </c>
      <c r="AS32" s="21">
        <v>-5.9051499999999996E-3</v>
      </c>
      <c r="AT32" s="21">
        <v>22</v>
      </c>
      <c r="AU32" s="21">
        <v>1.56891</v>
      </c>
      <c r="AV32">
        <f t="shared" si="8"/>
        <v>7.290308641975308</v>
      </c>
      <c r="AW32">
        <f t="shared" si="9"/>
        <v>11.440025224074073</v>
      </c>
      <c r="AX32" s="9"/>
      <c r="AY32" s="21">
        <v>1.08337E-2</v>
      </c>
      <c r="AZ32" s="21">
        <v>26.5398</v>
      </c>
      <c r="BA32" s="21">
        <v>-1.38245E-2</v>
      </c>
      <c r="BB32" s="21">
        <v>22</v>
      </c>
      <c r="BC32" s="21">
        <v>1.0611000000000001E-2</v>
      </c>
      <c r="BD32">
        <f t="shared" si="10"/>
        <v>17.067283950617281</v>
      </c>
      <c r="BE32">
        <f t="shared" si="11"/>
        <v>0.18490183413580244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1.5641799999999999</v>
      </c>
      <c r="H33" s="21">
        <v>5.2829499999999996</v>
      </c>
      <c r="I33" s="21">
        <v>-6.6650399999999997E-3</v>
      </c>
      <c r="J33" s="21">
        <v>23</v>
      </c>
      <c r="K33" s="21">
        <v>1.56372</v>
      </c>
      <c r="L33">
        <f t="shared" si="0"/>
        <v>8.2284444444444436</v>
      </c>
      <c r="M33">
        <f t="shared" si="1"/>
        <v>12.870768231111109</v>
      </c>
      <c r="N33" s="9"/>
      <c r="O33" s="21">
        <v>1.5869100000000001E-2</v>
      </c>
      <c r="P33" s="21">
        <v>8.8604400000000005</v>
      </c>
      <c r="Q33" s="21">
        <v>-1.3797E-2</v>
      </c>
      <c r="R33" s="21">
        <v>23</v>
      </c>
      <c r="S33" s="21">
        <v>1.57471E-2</v>
      </c>
      <c r="T33">
        <f t="shared" si="2"/>
        <v>17.033333333333331</v>
      </c>
      <c r="U33">
        <f t="shared" si="3"/>
        <v>0.27030367</v>
      </c>
      <c r="X33" s="9"/>
      <c r="Y33" s="21">
        <v>1.5641799999999999</v>
      </c>
      <c r="Z33" s="21">
        <v>14.1212</v>
      </c>
      <c r="AA33" s="21">
        <v>-6.3873300000000001E-3</v>
      </c>
      <c r="AB33" s="21">
        <v>23</v>
      </c>
      <c r="AC33" s="21">
        <v>1.56372</v>
      </c>
      <c r="AD33">
        <f t="shared" si="4"/>
        <v>7.8855925925925918</v>
      </c>
      <c r="AE33">
        <f t="shared" si="5"/>
        <v>12.33448622148148</v>
      </c>
      <c r="AF33" s="9"/>
      <c r="AG33" s="21">
        <v>1.5869100000000001E-2</v>
      </c>
      <c r="AH33" s="21">
        <v>17.698599999999999</v>
      </c>
      <c r="AI33" s="21">
        <v>-1.37939E-2</v>
      </c>
      <c r="AJ33" s="21">
        <v>23</v>
      </c>
      <c r="AK33" s="21">
        <v>1.5716600000000001E-2</v>
      </c>
      <c r="AL33">
        <f t="shared" si="6"/>
        <v>17.029506172839504</v>
      </c>
      <c r="AM33">
        <f t="shared" si="7"/>
        <v>0.27024293640740737</v>
      </c>
      <c r="AP33" s="9"/>
      <c r="AQ33" s="21">
        <v>1.5641799999999999</v>
      </c>
      <c r="AR33" s="21">
        <v>22.9724</v>
      </c>
      <c r="AS33" s="21">
        <v>-6.23779E-3</v>
      </c>
      <c r="AT33" s="21">
        <v>23</v>
      </c>
      <c r="AU33" s="21">
        <v>1.56342</v>
      </c>
      <c r="AV33">
        <f t="shared" si="8"/>
        <v>7.7009753086419748</v>
      </c>
      <c r="AW33">
        <f t="shared" si="9"/>
        <v>12.045711558271604</v>
      </c>
      <c r="AX33" s="9"/>
      <c r="AY33" s="21">
        <v>1.5869100000000001E-2</v>
      </c>
      <c r="AZ33" s="21">
        <v>26.549900000000001</v>
      </c>
      <c r="BA33" s="21">
        <v>-1.38245E-2</v>
      </c>
      <c r="BB33" s="21">
        <v>23</v>
      </c>
      <c r="BC33" s="21">
        <v>1.57745E-2</v>
      </c>
      <c r="BD33">
        <f t="shared" si="10"/>
        <v>17.067283950617281</v>
      </c>
      <c r="BE33">
        <f t="shared" si="11"/>
        <v>0.27084243574074068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1.55914</v>
      </c>
      <c r="H34" s="21">
        <v>5.2930299999999999</v>
      </c>
      <c r="I34" s="21">
        <v>-6.9702100000000001E-3</v>
      </c>
      <c r="J34" s="21">
        <v>24</v>
      </c>
      <c r="K34" s="21">
        <v>1.55853</v>
      </c>
      <c r="L34">
        <f t="shared" si="0"/>
        <v>8.6051975308641957</v>
      </c>
      <c r="M34">
        <f t="shared" si="1"/>
        <v>13.416707678271601</v>
      </c>
      <c r="N34" s="9"/>
      <c r="O34" s="21">
        <v>2.0904499999999999E-2</v>
      </c>
      <c r="P34" s="21">
        <v>8.8705099999999995</v>
      </c>
      <c r="Q34" s="21">
        <v>-1.37939E-2</v>
      </c>
      <c r="R34" s="21">
        <v>24</v>
      </c>
      <c r="S34" s="21">
        <v>2.0813000000000002E-2</v>
      </c>
      <c r="T34">
        <f t="shared" si="2"/>
        <v>17.029506172839504</v>
      </c>
      <c r="U34">
        <f t="shared" si="3"/>
        <v>0.35599331179012339</v>
      </c>
      <c r="X34" s="9"/>
      <c r="Y34" s="21">
        <v>1.55914</v>
      </c>
      <c r="Z34" s="21">
        <v>14.1312</v>
      </c>
      <c r="AA34" s="21">
        <v>-6.7016599999999999E-3</v>
      </c>
      <c r="AB34" s="21">
        <v>24</v>
      </c>
      <c r="AC34" s="21">
        <v>1.55853</v>
      </c>
      <c r="AD34">
        <f t="shared" si="4"/>
        <v>8.273654320987653</v>
      </c>
      <c r="AE34">
        <f t="shared" si="5"/>
        <v>12.899785398024688</v>
      </c>
      <c r="AF34" s="9"/>
      <c r="AG34" s="21">
        <v>2.0904499999999999E-2</v>
      </c>
      <c r="AH34" s="21">
        <v>17.7087</v>
      </c>
      <c r="AI34" s="21">
        <v>-1.3775600000000001E-2</v>
      </c>
      <c r="AJ34" s="21">
        <v>24</v>
      </c>
      <c r="AK34" s="21">
        <v>2.08466E-2</v>
      </c>
      <c r="AL34">
        <f t="shared" si="6"/>
        <v>17.006913580246916</v>
      </c>
      <c r="AM34">
        <f t="shared" si="7"/>
        <v>0.35552102493827165</v>
      </c>
      <c r="AP34" s="9"/>
      <c r="AQ34" s="21">
        <v>1.55914</v>
      </c>
      <c r="AR34" s="21">
        <v>22.982500000000002</v>
      </c>
      <c r="AS34" s="21">
        <v>-6.5673800000000003E-3</v>
      </c>
      <c r="AT34" s="21">
        <v>24</v>
      </c>
      <c r="AU34" s="21">
        <v>1.55823</v>
      </c>
      <c r="AV34">
        <f t="shared" si="8"/>
        <v>8.1078765432098763</v>
      </c>
      <c r="AW34">
        <f t="shared" si="9"/>
        <v>12.641314633580246</v>
      </c>
      <c r="AX34" s="9"/>
      <c r="AY34" s="21">
        <v>2.0904499999999999E-2</v>
      </c>
      <c r="AZ34" s="21">
        <v>26.559899999999999</v>
      </c>
      <c r="BA34" s="21">
        <v>-1.3821399999999999E-2</v>
      </c>
      <c r="BB34" s="21">
        <v>24</v>
      </c>
      <c r="BC34" s="21">
        <v>2.08466E-2</v>
      </c>
      <c r="BD34">
        <f t="shared" si="10"/>
        <v>17.063456790123453</v>
      </c>
      <c r="BE34">
        <f t="shared" si="11"/>
        <v>0.35670303246913571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1.5541100000000001</v>
      </c>
      <c r="H35" s="21">
        <v>5.3030999999999997</v>
      </c>
      <c r="I35" s="21">
        <v>-7.2631800000000002E-3</v>
      </c>
      <c r="J35" s="21">
        <v>25</v>
      </c>
      <c r="K35" s="21">
        <v>1.5533399999999999</v>
      </c>
      <c r="L35">
        <f t="shared" si="0"/>
        <v>8.9668888888888887</v>
      </c>
      <c r="M35">
        <f t="shared" si="1"/>
        <v>13.935531691111112</v>
      </c>
      <c r="N35" s="9"/>
      <c r="O35" s="21">
        <v>2.5939899999999998E-2</v>
      </c>
      <c r="P35" s="21">
        <v>8.8805800000000001</v>
      </c>
      <c r="Q35" s="21">
        <v>-1.3787799999999999E-2</v>
      </c>
      <c r="R35" s="21">
        <v>25</v>
      </c>
      <c r="S35" s="21">
        <v>2.57965E-2</v>
      </c>
      <c r="T35">
        <f t="shared" si="2"/>
        <v>17.021975308641974</v>
      </c>
      <c r="U35">
        <f t="shared" si="3"/>
        <v>0.4415483373086419</v>
      </c>
      <c r="X35" s="9"/>
      <c r="Y35" s="21">
        <v>1.5541100000000001</v>
      </c>
      <c r="Z35" s="21">
        <v>14.141299999999999</v>
      </c>
      <c r="AA35" s="21">
        <v>-7.0190399999999998E-3</v>
      </c>
      <c r="AB35" s="21">
        <v>25</v>
      </c>
      <c r="AC35" s="21">
        <v>1.55304</v>
      </c>
      <c r="AD35">
        <f t="shared" si="4"/>
        <v>8.6654814814814802</v>
      </c>
      <c r="AE35">
        <f t="shared" si="5"/>
        <v>13.467111425185184</v>
      </c>
      <c r="AF35" s="9"/>
      <c r="AG35" s="21">
        <v>2.5939899999999998E-2</v>
      </c>
      <c r="AH35" s="21">
        <v>17.718800000000002</v>
      </c>
      <c r="AI35" s="21">
        <v>-1.37634E-2</v>
      </c>
      <c r="AJ35" s="21">
        <v>25</v>
      </c>
      <c r="AK35" s="21">
        <v>2.58392E-2</v>
      </c>
      <c r="AL35">
        <f t="shared" si="6"/>
        <v>16.991851851851852</v>
      </c>
      <c r="AM35">
        <f t="shared" si="7"/>
        <v>0.44076693785185184</v>
      </c>
      <c r="AP35" s="9"/>
      <c r="AQ35" s="21">
        <v>1.5541100000000001</v>
      </c>
      <c r="AR35" s="21">
        <v>22.9925</v>
      </c>
      <c r="AS35" s="21">
        <v>-6.8847700000000001E-3</v>
      </c>
      <c r="AT35" s="21">
        <v>25</v>
      </c>
      <c r="AU35" s="21">
        <v>1.55365</v>
      </c>
      <c r="AV35">
        <f t="shared" si="8"/>
        <v>8.499716049382716</v>
      </c>
      <c r="AW35">
        <f t="shared" si="9"/>
        <v>13.209493709506173</v>
      </c>
      <c r="AX35" s="9"/>
      <c r="AY35" s="21">
        <v>2.5939899999999998E-2</v>
      </c>
      <c r="AZ35" s="21">
        <v>26.57</v>
      </c>
      <c r="BA35" s="21">
        <v>-1.3815300000000001E-2</v>
      </c>
      <c r="BB35" s="21">
        <v>25</v>
      </c>
      <c r="BC35" s="21">
        <v>2.5857499999999999E-2</v>
      </c>
      <c r="BD35">
        <f t="shared" si="10"/>
        <v>17.055925925925926</v>
      </c>
      <c r="BE35">
        <f t="shared" si="11"/>
        <v>0.4424290129259259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1.5490699999999999</v>
      </c>
      <c r="H36" s="21">
        <v>5.3131700000000004</v>
      </c>
      <c r="I36" s="21">
        <v>-7.5408899999999997E-3</v>
      </c>
      <c r="J36" s="21">
        <v>26</v>
      </c>
      <c r="K36" s="21">
        <v>1.5484599999999999</v>
      </c>
      <c r="L36">
        <f t="shared" si="0"/>
        <v>9.3097407407407395</v>
      </c>
      <c r="M36">
        <f t="shared" si="1"/>
        <v>14.421440089259256</v>
      </c>
      <c r="N36" s="9"/>
      <c r="O36" s="21">
        <v>3.0975300000000001E-2</v>
      </c>
      <c r="P36" s="21">
        <v>8.8906600000000005</v>
      </c>
      <c r="Q36" s="21">
        <v>-1.3787799999999999E-2</v>
      </c>
      <c r="R36" s="21">
        <v>26</v>
      </c>
      <c r="S36" s="21">
        <v>3.07739E-2</v>
      </c>
      <c r="T36">
        <f t="shared" si="2"/>
        <v>17.021975308641974</v>
      </c>
      <c r="U36">
        <f t="shared" si="3"/>
        <v>0.52726079177777774</v>
      </c>
      <c r="X36" s="9"/>
      <c r="Y36" s="21">
        <v>1.5490699999999999</v>
      </c>
      <c r="Z36" s="21">
        <v>14.151400000000001</v>
      </c>
      <c r="AA36" s="21">
        <v>-7.3089599999999998E-3</v>
      </c>
      <c r="AB36" s="21">
        <v>26</v>
      </c>
      <c r="AC36" s="21">
        <v>1.54877</v>
      </c>
      <c r="AD36">
        <f t="shared" si="4"/>
        <v>9.0234074074074062</v>
      </c>
      <c r="AE36">
        <f t="shared" si="5"/>
        <v>13.97788971259259</v>
      </c>
      <c r="AF36" s="9"/>
      <c r="AG36" s="21">
        <v>3.0975300000000001E-2</v>
      </c>
      <c r="AH36" s="21">
        <v>17.728899999999999</v>
      </c>
      <c r="AI36" s="21">
        <v>-1.37451E-2</v>
      </c>
      <c r="AJ36" s="21">
        <v>26</v>
      </c>
      <c r="AK36" s="21">
        <v>3.0865500000000001E-2</v>
      </c>
      <c r="AL36">
        <f t="shared" si="6"/>
        <v>16.969259259259257</v>
      </c>
      <c r="AM36">
        <f t="shared" si="7"/>
        <v>0.52562789633333329</v>
      </c>
      <c r="AP36" s="9"/>
      <c r="AQ36" s="21">
        <v>1.5490699999999999</v>
      </c>
      <c r="AR36" s="21">
        <v>23.002600000000001</v>
      </c>
      <c r="AS36" s="21">
        <v>-7.1868899999999996E-3</v>
      </c>
      <c r="AT36" s="21">
        <v>26</v>
      </c>
      <c r="AU36" s="21">
        <v>1.5478499999999999</v>
      </c>
      <c r="AV36">
        <f t="shared" si="8"/>
        <v>8.8727037037037029</v>
      </c>
      <c r="AW36">
        <f t="shared" si="9"/>
        <v>13.744439126296294</v>
      </c>
      <c r="AX36" s="9"/>
      <c r="AY36" s="21">
        <v>3.0975300000000001E-2</v>
      </c>
      <c r="AZ36" s="21">
        <v>26.580100000000002</v>
      </c>
      <c r="BA36" s="21">
        <v>-1.3815300000000001E-2</v>
      </c>
      <c r="BB36" s="21">
        <v>26</v>
      </c>
      <c r="BC36" s="21">
        <v>3.0874599999999999E-2</v>
      </c>
      <c r="BD36">
        <f t="shared" si="10"/>
        <v>17.055925925925926</v>
      </c>
      <c r="BE36">
        <f t="shared" si="11"/>
        <v>0.52831242233333331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1.5440400000000001</v>
      </c>
      <c r="H37" s="21">
        <v>5.3232400000000002</v>
      </c>
      <c r="I37" s="21">
        <v>-7.8155499999999992E-3</v>
      </c>
      <c r="J37" s="21">
        <v>27</v>
      </c>
      <c r="K37" s="21">
        <v>1.54358</v>
      </c>
      <c r="L37">
        <f t="shared" si="0"/>
        <v>9.6488271604938252</v>
      </c>
      <c r="M37">
        <f t="shared" si="1"/>
        <v>14.898175088888886</v>
      </c>
      <c r="N37" s="9"/>
      <c r="O37" s="21">
        <v>3.60107E-2</v>
      </c>
      <c r="P37" s="21">
        <v>8.9007299999999994</v>
      </c>
      <c r="Q37" s="21">
        <v>-1.37787E-2</v>
      </c>
      <c r="R37" s="21">
        <v>27</v>
      </c>
      <c r="S37" s="21">
        <v>3.5894799999999998E-2</v>
      </c>
      <c r="T37">
        <f t="shared" si="2"/>
        <v>17.01074074074074</v>
      </c>
      <c r="U37">
        <f t="shared" si="3"/>
        <v>0.61256868159259259</v>
      </c>
      <c r="X37" s="9"/>
      <c r="Y37" s="21">
        <v>1.5440400000000001</v>
      </c>
      <c r="Z37" s="21">
        <v>14.1614</v>
      </c>
      <c r="AA37" s="21">
        <v>-7.5988799999999997E-3</v>
      </c>
      <c r="AB37" s="21">
        <v>27</v>
      </c>
      <c r="AC37" s="21">
        <v>1.54297</v>
      </c>
      <c r="AD37">
        <f t="shared" si="4"/>
        <v>9.3813333333333322</v>
      </c>
      <c r="AE37">
        <f t="shared" si="5"/>
        <v>14.485153919999998</v>
      </c>
      <c r="AF37" s="9"/>
      <c r="AG37" s="21">
        <v>3.60107E-2</v>
      </c>
      <c r="AH37" s="21">
        <v>17.738900000000001</v>
      </c>
      <c r="AI37" s="21">
        <v>-1.37421E-2</v>
      </c>
      <c r="AJ37" s="21">
        <v>27</v>
      </c>
      <c r="AK37" s="21">
        <v>3.59528E-2</v>
      </c>
      <c r="AL37">
        <f t="shared" si="6"/>
        <v>16.965555555555554</v>
      </c>
      <c r="AM37">
        <f t="shared" si="7"/>
        <v>0.61094153144444441</v>
      </c>
      <c r="AP37" s="9"/>
      <c r="AQ37" s="21">
        <v>1.5440400000000001</v>
      </c>
      <c r="AR37" s="21">
        <v>23.012699999999999</v>
      </c>
      <c r="AS37" s="21">
        <v>-7.4798599999999996E-3</v>
      </c>
      <c r="AT37" s="21">
        <v>27</v>
      </c>
      <c r="AU37" s="21">
        <v>1.5432699999999999</v>
      </c>
      <c r="AV37">
        <f t="shared" si="8"/>
        <v>9.2343950617283941</v>
      </c>
      <c r="AW37">
        <f t="shared" si="9"/>
        <v>14.258275351111111</v>
      </c>
      <c r="AX37" s="9"/>
      <c r="AY37" s="21">
        <v>3.60107E-2</v>
      </c>
      <c r="AZ37" s="21">
        <v>26.590199999999999</v>
      </c>
      <c r="BA37" s="21">
        <v>-1.38184E-2</v>
      </c>
      <c r="BB37" s="21">
        <v>27</v>
      </c>
      <c r="BC37" s="21">
        <v>3.5888700000000003E-2</v>
      </c>
      <c r="BD37">
        <f t="shared" si="10"/>
        <v>17.05975308641975</v>
      </c>
      <c r="BE37">
        <f t="shared" si="11"/>
        <v>0.61433365046913568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1.5389999999999999</v>
      </c>
      <c r="H38" s="21">
        <v>5.33331</v>
      </c>
      <c r="I38" s="21">
        <v>-8.0718999999999999E-3</v>
      </c>
      <c r="J38" s="21">
        <v>28</v>
      </c>
      <c r="K38" s="21">
        <v>1.53809</v>
      </c>
      <c r="L38">
        <f t="shared" si="0"/>
        <v>9.965308641975307</v>
      </c>
      <c r="M38">
        <f t="shared" si="1"/>
        <v>15.336609999999997</v>
      </c>
      <c r="N38" s="9"/>
      <c r="O38" s="21">
        <v>4.1046100000000002E-2</v>
      </c>
      <c r="P38" s="21">
        <v>8.9108000000000001</v>
      </c>
      <c r="Q38" s="21">
        <v>-1.3775600000000001E-2</v>
      </c>
      <c r="R38" s="21">
        <v>28</v>
      </c>
      <c r="S38" s="21">
        <v>4.09729E-2</v>
      </c>
      <c r="T38">
        <f t="shared" si="2"/>
        <v>17.006913580246916</v>
      </c>
      <c r="U38">
        <f t="shared" si="3"/>
        <v>0.69806747550617299</v>
      </c>
      <c r="X38" s="9"/>
      <c r="Y38" s="21">
        <v>1.5389999999999999</v>
      </c>
      <c r="Z38" s="21">
        <v>14.1715</v>
      </c>
      <c r="AA38" s="21">
        <v>-7.8582800000000005E-3</v>
      </c>
      <c r="AB38" s="21">
        <v>28</v>
      </c>
      <c r="AC38" s="21">
        <v>1.5387</v>
      </c>
      <c r="AD38">
        <f t="shared" si="4"/>
        <v>9.7015802469135792</v>
      </c>
      <c r="AE38">
        <f t="shared" si="5"/>
        <v>14.930731999999997</v>
      </c>
      <c r="AF38" s="9"/>
      <c r="AG38" s="21">
        <v>4.1046100000000002E-2</v>
      </c>
      <c r="AH38" s="21">
        <v>17.748999999999999</v>
      </c>
      <c r="AI38" s="21">
        <v>-1.37421E-2</v>
      </c>
      <c r="AJ38" s="21">
        <v>28</v>
      </c>
      <c r="AK38" s="21">
        <v>4.1030900000000002E-2</v>
      </c>
      <c r="AL38">
        <f t="shared" si="6"/>
        <v>16.965555555555554</v>
      </c>
      <c r="AM38">
        <f t="shared" si="7"/>
        <v>0.69636988988888882</v>
      </c>
      <c r="AP38" s="9"/>
      <c r="AQ38" s="21">
        <v>1.5389999999999999</v>
      </c>
      <c r="AR38" s="21">
        <v>23.0227</v>
      </c>
      <c r="AS38" s="21">
        <v>-7.7514599999999999E-3</v>
      </c>
      <c r="AT38" s="21">
        <v>28</v>
      </c>
      <c r="AU38" s="21">
        <v>1.5383899999999999</v>
      </c>
      <c r="AV38">
        <f t="shared" si="8"/>
        <v>9.5697037037037038</v>
      </c>
      <c r="AW38">
        <f t="shared" si="9"/>
        <v>14.727774</v>
      </c>
      <c r="AX38" s="9"/>
      <c r="AY38" s="21">
        <v>4.1046100000000002E-2</v>
      </c>
      <c r="AZ38" s="21">
        <v>26.600200000000001</v>
      </c>
      <c r="BA38" s="21">
        <v>-1.3821399999999999E-2</v>
      </c>
      <c r="BB38" s="21">
        <v>28</v>
      </c>
      <c r="BC38" s="21">
        <v>4.0927100000000001E-2</v>
      </c>
      <c r="BD38">
        <f t="shared" si="10"/>
        <v>17.063456790123453</v>
      </c>
      <c r="BE38">
        <f t="shared" si="11"/>
        <v>0.70038835375308628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1.5339700000000001</v>
      </c>
      <c r="H39" s="21">
        <v>5.3433799999999998</v>
      </c>
      <c r="I39" s="21">
        <v>-8.30994E-3</v>
      </c>
      <c r="J39" s="21">
        <v>29</v>
      </c>
      <c r="K39" s="21">
        <v>1.5328999999999999</v>
      </c>
      <c r="L39">
        <f t="shared" si="0"/>
        <v>10.259185185185183</v>
      </c>
      <c r="M39">
        <f t="shared" si="1"/>
        <v>15.737282298518515</v>
      </c>
      <c r="N39" s="9"/>
      <c r="O39" s="21">
        <v>4.6081499999999997E-2</v>
      </c>
      <c r="P39" s="21">
        <v>8.9208700000000007</v>
      </c>
      <c r="Q39" s="21">
        <v>-1.3772599999999999E-2</v>
      </c>
      <c r="R39" s="21">
        <v>29</v>
      </c>
      <c r="S39" s="21">
        <v>4.6041899999999997E-2</v>
      </c>
      <c r="T39">
        <f t="shared" si="2"/>
        <v>17.00320987654321</v>
      </c>
      <c r="U39">
        <f t="shared" si="3"/>
        <v>0.78353341592592585</v>
      </c>
      <c r="X39" s="9"/>
      <c r="Y39" s="21">
        <v>1.5339700000000001</v>
      </c>
      <c r="Z39" s="21">
        <v>14.1816</v>
      </c>
      <c r="AA39" s="21">
        <v>-8.1146199999999995E-3</v>
      </c>
      <c r="AB39" s="21">
        <v>29</v>
      </c>
      <c r="AC39" s="21">
        <v>1.5335099999999999</v>
      </c>
      <c r="AD39">
        <f t="shared" si="4"/>
        <v>10.018049382716047</v>
      </c>
      <c r="AE39">
        <f t="shared" si="5"/>
        <v>15.367387211604935</v>
      </c>
      <c r="AF39" s="9"/>
      <c r="AG39" s="21">
        <v>4.6081499999999997E-2</v>
      </c>
      <c r="AH39" s="21">
        <v>17.7591</v>
      </c>
      <c r="AI39" s="21">
        <v>-1.37451E-2</v>
      </c>
      <c r="AJ39" s="21">
        <v>29</v>
      </c>
      <c r="AK39" s="21">
        <v>4.60022E-2</v>
      </c>
      <c r="AL39">
        <f t="shared" si="6"/>
        <v>16.969259259259257</v>
      </c>
      <c r="AM39">
        <f t="shared" si="7"/>
        <v>0.78196892055555545</v>
      </c>
      <c r="AP39" s="9"/>
      <c r="AQ39" s="21">
        <v>1.5339700000000001</v>
      </c>
      <c r="AR39" s="21">
        <v>23.032800000000002</v>
      </c>
      <c r="AS39" s="21">
        <v>-8.01697E-3</v>
      </c>
      <c r="AT39" s="21">
        <v>29</v>
      </c>
      <c r="AU39" s="21">
        <v>1.5331999999999999</v>
      </c>
      <c r="AV39">
        <f t="shared" si="8"/>
        <v>9.8974938271604938</v>
      </c>
      <c r="AW39">
        <f t="shared" si="9"/>
        <v>15.182458606049384</v>
      </c>
      <c r="AX39" s="9"/>
      <c r="AY39" s="21">
        <v>4.6081499999999997E-2</v>
      </c>
      <c r="AZ39" s="21">
        <v>26.610299999999999</v>
      </c>
      <c r="BA39" s="21">
        <v>-1.38275E-2</v>
      </c>
      <c r="BB39" s="21">
        <v>29</v>
      </c>
      <c r="BC39" s="21">
        <v>4.5996099999999998E-2</v>
      </c>
      <c r="BD39">
        <f t="shared" si="10"/>
        <v>17.070987654320987</v>
      </c>
      <c r="BE39">
        <f t="shared" si="11"/>
        <v>0.78665671759259248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1.5289299999999999</v>
      </c>
      <c r="H40" s="21">
        <v>5.3534499999999996</v>
      </c>
      <c r="I40" s="21">
        <v>-8.5388200000000008E-3</v>
      </c>
      <c r="J40" s="21">
        <v>30</v>
      </c>
      <c r="K40" s="21">
        <v>1.5286299999999999</v>
      </c>
      <c r="L40">
        <f t="shared" si="0"/>
        <v>10.541753086419755</v>
      </c>
      <c r="M40">
        <f t="shared" si="1"/>
        <v>16.117602546419754</v>
      </c>
      <c r="N40" s="9"/>
      <c r="O40" s="21">
        <v>5.11169E-2</v>
      </c>
      <c r="P40" s="21">
        <v>8.9309399999999997</v>
      </c>
      <c r="Q40" s="21">
        <v>-1.3760400000000001E-2</v>
      </c>
      <c r="R40" s="21">
        <v>30</v>
      </c>
      <c r="S40" s="21">
        <v>5.1040599999999998E-2</v>
      </c>
      <c r="T40">
        <f t="shared" si="2"/>
        <v>16.988148148148149</v>
      </c>
      <c r="U40">
        <f t="shared" si="3"/>
        <v>0.86838147007407407</v>
      </c>
      <c r="X40" s="9"/>
      <c r="Y40" s="21">
        <v>1.5289299999999999</v>
      </c>
      <c r="Z40" s="21">
        <v>14.191700000000001</v>
      </c>
      <c r="AA40" s="21">
        <v>-8.3587599999999998E-3</v>
      </c>
      <c r="AB40" s="21">
        <v>30</v>
      </c>
      <c r="AC40" s="21">
        <v>1.5283199999999999</v>
      </c>
      <c r="AD40">
        <f t="shared" si="4"/>
        <v>10.319456790123455</v>
      </c>
      <c r="AE40">
        <f t="shared" si="5"/>
        <v>15.777727070123454</v>
      </c>
      <c r="AF40" s="9"/>
      <c r="AG40" s="21">
        <v>5.11169E-2</v>
      </c>
      <c r="AH40" s="21">
        <v>17.769100000000002</v>
      </c>
      <c r="AI40" s="21">
        <v>-1.3738999999999999E-2</v>
      </c>
      <c r="AJ40" s="21">
        <v>30</v>
      </c>
      <c r="AK40" s="21">
        <v>5.0628699999999999E-2</v>
      </c>
      <c r="AL40">
        <f t="shared" si="6"/>
        <v>16.961728395061726</v>
      </c>
      <c r="AM40">
        <f t="shared" si="7"/>
        <v>0.86703097419753072</v>
      </c>
      <c r="AP40" s="9"/>
      <c r="AQ40" s="21">
        <v>1.5289299999999999</v>
      </c>
      <c r="AR40" s="21">
        <v>23.042899999999999</v>
      </c>
      <c r="AS40" s="21">
        <v>-8.2672100000000005E-3</v>
      </c>
      <c r="AT40" s="21">
        <v>30</v>
      </c>
      <c r="AU40" s="21">
        <v>1.5289299999999999</v>
      </c>
      <c r="AV40">
        <f t="shared" si="8"/>
        <v>10.206432098765431</v>
      </c>
      <c r="AW40">
        <f t="shared" si="9"/>
        <v>15.60492022876543</v>
      </c>
      <c r="AX40" s="9"/>
      <c r="AY40" s="21">
        <v>5.11169E-2</v>
      </c>
      <c r="AZ40" s="21">
        <v>26.6204</v>
      </c>
      <c r="BA40" s="21">
        <v>-1.38367E-2</v>
      </c>
      <c r="BB40" s="21">
        <v>30</v>
      </c>
      <c r="BC40" s="21">
        <v>5.05981E-2</v>
      </c>
      <c r="BD40">
        <f t="shared" si="10"/>
        <v>17.082345679012345</v>
      </c>
      <c r="BE40">
        <f t="shared" si="11"/>
        <v>0.87319655583950617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1.5239</v>
      </c>
      <c r="H41" s="21">
        <v>5.3635200000000003</v>
      </c>
      <c r="I41" s="21">
        <v>-8.7615999999999996E-3</v>
      </c>
      <c r="J41" s="21">
        <v>31</v>
      </c>
      <c r="K41" s="21">
        <v>1.5222199999999999</v>
      </c>
      <c r="L41">
        <f t="shared" si="0"/>
        <v>10.816790123456789</v>
      </c>
      <c r="M41">
        <f t="shared" si="1"/>
        <v>16.4837064691358</v>
      </c>
      <c r="N41" s="9"/>
      <c r="O41" s="21">
        <v>5.6152300000000002E-2</v>
      </c>
      <c r="P41" s="21">
        <v>8.9410100000000003</v>
      </c>
      <c r="Q41" s="21">
        <v>-1.37512E-2</v>
      </c>
      <c r="R41" s="21">
        <v>31</v>
      </c>
      <c r="S41" s="21">
        <v>5.5633500000000002E-2</v>
      </c>
      <c r="T41">
        <f t="shared" si="2"/>
        <v>16.976790123456787</v>
      </c>
      <c r="U41">
        <f t="shared" si="3"/>
        <v>0.95328581204938256</v>
      </c>
      <c r="X41" s="9"/>
      <c r="Y41" s="21">
        <v>1.5239</v>
      </c>
      <c r="Z41" s="21">
        <v>14.201700000000001</v>
      </c>
      <c r="AA41" s="21">
        <v>-8.5906999999999997E-3</v>
      </c>
      <c r="AB41" s="21">
        <v>31</v>
      </c>
      <c r="AC41" s="21">
        <v>1.5237400000000001</v>
      </c>
      <c r="AD41">
        <f t="shared" si="4"/>
        <v>10.605802469135801</v>
      </c>
      <c r="AE41">
        <f t="shared" si="5"/>
        <v>16.162182382716047</v>
      </c>
      <c r="AF41" s="9"/>
      <c r="AG41" s="21">
        <v>5.6152300000000002E-2</v>
      </c>
      <c r="AH41" s="21">
        <v>17.779199999999999</v>
      </c>
      <c r="AI41" s="21">
        <v>-1.3732899999999999E-2</v>
      </c>
      <c r="AJ41" s="21">
        <v>31</v>
      </c>
      <c r="AK41" s="21">
        <v>5.5633500000000002E-2</v>
      </c>
      <c r="AL41">
        <f t="shared" si="6"/>
        <v>16.954197530864196</v>
      </c>
      <c r="AM41">
        <f t="shared" si="7"/>
        <v>0.95201718601234564</v>
      </c>
      <c r="AP41" s="9"/>
      <c r="AQ41" s="21">
        <v>1.5239</v>
      </c>
      <c r="AR41" s="21">
        <v>23.053000000000001</v>
      </c>
      <c r="AS41" s="21">
        <v>-8.5052500000000007E-3</v>
      </c>
      <c r="AT41" s="21">
        <v>31</v>
      </c>
      <c r="AU41" s="21">
        <v>1.5237400000000001</v>
      </c>
      <c r="AV41">
        <f t="shared" si="8"/>
        <v>10.500308641975309</v>
      </c>
      <c r="AW41">
        <f t="shared" si="9"/>
        <v>16.001420339506172</v>
      </c>
      <c r="AX41" s="9"/>
      <c r="AY41" s="21">
        <v>5.6152300000000002E-2</v>
      </c>
      <c r="AZ41" s="21">
        <v>26.630400000000002</v>
      </c>
      <c r="BA41" s="21">
        <v>-1.3842800000000001E-2</v>
      </c>
      <c r="BB41" s="21">
        <v>31</v>
      </c>
      <c r="BC41" s="21">
        <v>5.5542000000000001E-2</v>
      </c>
      <c r="BD41">
        <f t="shared" si="10"/>
        <v>17.089876543209876</v>
      </c>
      <c r="BE41">
        <f t="shared" si="11"/>
        <v>0.95963587461728395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1.5188600000000001</v>
      </c>
      <c r="H42" s="21">
        <v>5.3735900000000001</v>
      </c>
      <c r="I42" s="21">
        <v>-8.9660599999999997E-3</v>
      </c>
      <c r="J42" s="21">
        <v>32</v>
      </c>
      <c r="K42" s="21">
        <v>1.5179400000000001</v>
      </c>
      <c r="L42">
        <f t="shared" si="0"/>
        <v>11.06920987654321</v>
      </c>
      <c r="M42">
        <f t="shared" si="1"/>
        <v>16.812580113086423</v>
      </c>
      <c r="N42" s="9"/>
      <c r="O42" s="21">
        <v>6.1187699999999998E-2</v>
      </c>
      <c r="P42" s="21">
        <v>8.9510799999999993</v>
      </c>
      <c r="Q42" s="21">
        <v>-1.37482E-2</v>
      </c>
      <c r="R42" s="21">
        <v>32</v>
      </c>
      <c r="S42" s="21">
        <v>6.0638400000000002E-2</v>
      </c>
      <c r="T42">
        <f t="shared" si="2"/>
        <v>16.973086419753084</v>
      </c>
      <c r="U42">
        <f t="shared" si="3"/>
        <v>1.0385441199259258</v>
      </c>
      <c r="X42" s="9"/>
      <c r="Y42" s="21">
        <v>1.5188600000000001</v>
      </c>
      <c r="Z42" s="21">
        <v>14.2118</v>
      </c>
      <c r="AA42" s="21">
        <v>-8.8134800000000003E-3</v>
      </c>
      <c r="AB42" s="21">
        <v>32</v>
      </c>
      <c r="AC42" s="21">
        <v>1.5182500000000001</v>
      </c>
      <c r="AD42">
        <f t="shared" si="4"/>
        <v>10.880839506172839</v>
      </c>
      <c r="AE42">
        <f t="shared" si="5"/>
        <v>16.526471892345679</v>
      </c>
      <c r="AF42" s="9"/>
      <c r="AG42" s="21">
        <v>6.1187699999999998E-2</v>
      </c>
      <c r="AH42" s="21">
        <v>17.789300000000001</v>
      </c>
      <c r="AI42" s="21">
        <v>-1.37299E-2</v>
      </c>
      <c r="AJ42" s="21">
        <v>32</v>
      </c>
      <c r="AK42" s="21">
        <v>6.0699500000000003E-2</v>
      </c>
      <c r="AL42">
        <f t="shared" si="6"/>
        <v>16.950493827160493</v>
      </c>
      <c r="AM42">
        <f t="shared" si="7"/>
        <v>1.037161731148148</v>
      </c>
      <c r="AP42" s="9"/>
      <c r="AQ42" s="21">
        <v>1.5188600000000001</v>
      </c>
      <c r="AR42" s="21">
        <v>23.062999999999999</v>
      </c>
      <c r="AS42" s="21">
        <v>-8.7371800000000006E-3</v>
      </c>
      <c r="AT42" s="21">
        <v>32</v>
      </c>
      <c r="AU42" s="21">
        <v>1.5179400000000001</v>
      </c>
      <c r="AV42">
        <f t="shared" si="8"/>
        <v>10.786641975308642</v>
      </c>
      <c r="AW42">
        <f t="shared" si="9"/>
        <v>16.383399030617284</v>
      </c>
      <c r="AX42" s="9"/>
      <c r="AY42" s="21">
        <v>6.1187699999999998E-2</v>
      </c>
      <c r="AZ42" s="21">
        <v>26.640499999999999</v>
      </c>
      <c r="BA42" s="21">
        <v>-1.3848900000000001E-2</v>
      </c>
      <c r="BB42" s="21">
        <v>32</v>
      </c>
      <c r="BC42" s="21">
        <v>6.0607899999999999E-2</v>
      </c>
      <c r="BD42">
        <f t="shared" si="10"/>
        <v>17.09740740740741</v>
      </c>
      <c r="BE42">
        <f t="shared" si="11"/>
        <v>1.0461510352222223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1.5138199999999999</v>
      </c>
      <c r="H43" s="21">
        <v>5.3836599999999999</v>
      </c>
      <c r="I43" s="21">
        <v>-9.1705299999999997E-3</v>
      </c>
      <c r="J43" s="21">
        <v>33</v>
      </c>
      <c r="K43" s="21">
        <v>1.5130600000000001</v>
      </c>
      <c r="L43">
        <f t="shared" si="0"/>
        <v>11.321641975308642</v>
      </c>
      <c r="M43">
        <f t="shared" si="1"/>
        <v>17.138928055061729</v>
      </c>
      <c r="N43" s="9"/>
      <c r="O43" s="21">
        <v>6.6223099999999993E-2</v>
      </c>
      <c r="P43" s="21">
        <v>8.9611499999999999</v>
      </c>
      <c r="Q43" s="21">
        <v>-1.3738999999999999E-2</v>
      </c>
      <c r="R43" s="21">
        <v>33</v>
      </c>
      <c r="S43" s="21">
        <v>6.5765400000000002E-2</v>
      </c>
      <c r="T43">
        <f t="shared" si="2"/>
        <v>16.961728395061726</v>
      </c>
      <c r="U43">
        <f t="shared" si="3"/>
        <v>1.1232582356790122</v>
      </c>
      <c r="X43" s="9"/>
      <c r="Y43" s="21">
        <v>1.5138199999999999</v>
      </c>
      <c r="Z43" s="21">
        <v>14.2219</v>
      </c>
      <c r="AA43" s="21">
        <v>-9.0270999999999997E-3</v>
      </c>
      <c r="AB43" s="21">
        <v>33</v>
      </c>
      <c r="AC43" s="21">
        <v>1.5130600000000001</v>
      </c>
      <c r="AD43">
        <f t="shared" si="4"/>
        <v>11.144567901234566</v>
      </c>
      <c r="AE43">
        <f t="shared" si="5"/>
        <v>16.87086978024691</v>
      </c>
      <c r="AF43" s="9"/>
      <c r="AG43" s="21">
        <v>6.6223099999999993E-2</v>
      </c>
      <c r="AH43" s="21">
        <v>17.799399999999999</v>
      </c>
      <c r="AI43" s="21">
        <v>-1.3720700000000001E-2</v>
      </c>
      <c r="AJ43" s="21">
        <v>33</v>
      </c>
      <c r="AK43" s="21">
        <v>6.5643300000000002E-2</v>
      </c>
      <c r="AL43">
        <f t="shared" si="6"/>
        <v>16.939135802469135</v>
      </c>
      <c r="AM43">
        <f t="shared" si="7"/>
        <v>1.1217620841604936</v>
      </c>
      <c r="AP43" s="9"/>
      <c r="AQ43" s="21">
        <v>1.5138199999999999</v>
      </c>
      <c r="AR43" s="21">
        <v>23.0731</v>
      </c>
      <c r="AS43" s="21">
        <v>-8.9660599999999997E-3</v>
      </c>
      <c r="AT43" s="21">
        <v>33</v>
      </c>
      <c r="AU43" s="21">
        <v>1.5133700000000001</v>
      </c>
      <c r="AV43">
        <f t="shared" si="8"/>
        <v>11.06920987654321</v>
      </c>
      <c r="AW43">
        <f t="shared" si="9"/>
        <v>16.756791295308641</v>
      </c>
      <c r="AX43" s="9"/>
      <c r="AY43" s="21">
        <v>6.6223099999999993E-2</v>
      </c>
      <c r="AZ43" s="21">
        <v>26.650600000000001</v>
      </c>
      <c r="BA43" s="21">
        <v>-1.38336E-2</v>
      </c>
      <c r="BB43" s="21">
        <v>33</v>
      </c>
      <c r="BC43" s="21">
        <v>6.5521200000000002E-2</v>
      </c>
      <c r="BD43">
        <f t="shared" si="10"/>
        <v>17.078518518518518</v>
      </c>
      <c r="BE43">
        <f t="shared" si="11"/>
        <v>1.1309924397037034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1.5087900000000001</v>
      </c>
      <c r="H44" s="21">
        <v>5.3937400000000002</v>
      </c>
      <c r="I44" s="21">
        <v>-9.3566900000000008E-3</v>
      </c>
      <c r="J44" s="21">
        <v>34</v>
      </c>
      <c r="K44" s="21">
        <v>1.50848</v>
      </c>
      <c r="L44">
        <f t="shared" si="0"/>
        <v>11.551469135802471</v>
      </c>
      <c r="M44">
        <f t="shared" si="1"/>
        <v>17.428741117407409</v>
      </c>
      <c r="N44" s="9"/>
      <c r="O44" s="21">
        <v>7.1258500000000002E-2</v>
      </c>
      <c r="P44" s="21">
        <v>8.9712200000000006</v>
      </c>
      <c r="Q44" s="21">
        <v>-1.37299E-2</v>
      </c>
      <c r="R44" s="21">
        <v>34</v>
      </c>
      <c r="S44" s="21">
        <v>7.0648199999999994E-2</v>
      </c>
      <c r="T44">
        <f t="shared" si="2"/>
        <v>16.950493827160493</v>
      </c>
      <c r="U44">
        <f t="shared" si="3"/>
        <v>1.2078667643827161</v>
      </c>
      <c r="X44" s="9"/>
      <c r="Y44" s="21">
        <v>1.5087900000000001</v>
      </c>
      <c r="Z44" s="21">
        <v>14.2319</v>
      </c>
      <c r="AA44" s="21">
        <v>-9.2254599999999996E-3</v>
      </c>
      <c r="AB44" s="21">
        <v>34</v>
      </c>
      <c r="AC44" s="21">
        <v>1.50787</v>
      </c>
      <c r="AD44">
        <f t="shared" si="4"/>
        <v>11.389456790123456</v>
      </c>
      <c r="AE44">
        <f t="shared" si="5"/>
        <v>17.184298510370368</v>
      </c>
      <c r="AF44" s="9"/>
      <c r="AG44" s="21">
        <v>7.1258500000000002E-2</v>
      </c>
      <c r="AH44" s="21">
        <v>17.8094</v>
      </c>
      <c r="AI44" s="21">
        <v>-1.37146E-2</v>
      </c>
      <c r="AJ44" s="21">
        <v>34</v>
      </c>
      <c r="AK44" s="21">
        <v>7.0617700000000005E-2</v>
      </c>
      <c r="AL44">
        <f t="shared" si="6"/>
        <v>16.931604938271605</v>
      </c>
      <c r="AM44">
        <f t="shared" si="7"/>
        <v>1.2065207704938272</v>
      </c>
      <c r="AP44" s="9"/>
      <c r="AQ44" s="21">
        <v>1.5087900000000001</v>
      </c>
      <c r="AR44" s="21">
        <v>23.083200000000001</v>
      </c>
      <c r="AS44" s="21">
        <v>-9.1735800000000006E-3</v>
      </c>
      <c r="AT44" s="21">
        <v>34</v>
      </c>
      <c r="AU44" s="21">
        <v>1.5081800000000001</v>
      </c>
      <c r="AV44">
        <f t="shared" si="8"/>
        <v>11.325407407407408</v>
      </c>
      <c r="AW44">
        <f t="shared" si="9"/>
        <v>17.087661442222224</v>
      </c>
      <c r="AX44" s="9"/>
      <c r="AY44" s="21">
        <v>7.1258500000000002E-2</v>
      </c>
      <c r="AZ44" s="21">
        <v>26.660599999999999</v>
      </c>
      <c r="BA44" s="21">
        <v>-1.38184E-2</v>
      </c>
      <c r="BB44" s="21">
        <v>34</v>
      </c>
      <c r="BC44" s="21">
        <v>7.0739700000000003E-2</v>
      </c>
      <c r="BD44">
        <f t="shared" si="10"/>
        <v>17.05975308641975</v>
      </c>
      <c r="BE44">
        <f t="shared" si="11"/>
        <v>1.2156524153086419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1.5037499999999999</v>
      </c>
      <c r="H45" s="21">
        <v>5.40381</v>
      </c>
      <c r="I45" s="21">
        <v>-9.5428500000000003E-3</v>
      </c>
      <c r="J45" s="21">
        <v>35</v>
      </c>
      <c r="K45" s="21">
        <v>1.50299</v>
      </c>
      <c r="L45">
        <f t="shared" si="0"/>
        <v>11.781296296296297</v>
      </c>
      <c r="M45">
        <f t="shared" si="1"/>
        <v>17.716124305555557</v>
      </c>
      <c r="N45" s="9"/>
      <c r="O45" s="21">
        <v>7.6293899999999998E-2</v>
      </c>
      <c r="P45" s="21">
        <v>8.9812899999999996</v>
      </c>
      <c r="Q45" s="21">
        <v>-1.3720700000000001E-2</v>
      </c>
      <c r="R45" s="21">
        <v>35</v>
      </c>
      <c r="S45" s="21">
        <v>7.5775099999999998E-2</v>
      </c>
      <c r="T45">
        <f t="shared" si="2"/>
        <v>16.939135802469135</v>
      </c>
      <c r="U45">
        <f t="shared" si="3"/>
        <v>1.292352733</v>
      </c>
      <c r="X45" s="9"/>
      <c r="Y45" s="21">
        <v>1.5037499999999999</v>
      </c>
      <c r="Z45" s="21">
        <v>14.242000000000001</v>
      </c>
      <c r="AA45" s="21">
        <v>-9.41467E-3</v>
      </c>
      <c r="AB45" s="21">
        <v>35</v>
      </c>
      <c r="AC45" s="21">
        <v>1.5026900000000001</v>
      </c>
      <c r="AD45">
        <f t="shared" si="4"/>
        <v>11.623049382716047</v>
      </c>
      <c r="AE45">
        <f t="shared" si="5"/>
        <v>17.478160509259254</v>
      </c>
      <c r="AF45" s="9"/>
      <c r="AG45" s="21">
        <v>7.6293899999999998E-2</v>
      </c>
      <c r="AH45" s="21">
        <v>17.819500000000001</v>
      </c>
      <c r="AI45" s="21">
        <v>-1.37146E-2</v>
      </c>
      <c r="AJ45" s="21">
        <v>35</v>
      </c>
      <c r="AK45" s="21">
        <v>7.5714100000000006E-2</v>
      </c>
      <c r="AL45">
        <f t="shared" si="6"/>
        <v>16.931604938271605</v>
      </c>
      <c r="AM45">
        <f t="shared" si="7"/>
        <v>1.2917781739999998</v>
      </c>
      <c r="AP45" s="9"/>
      <c r="AQ45" s="21">
        <v>1.5037499999999999</v>
      </c>
      <c r="AR45" s="21">
        <v>23.0932</v>
      </c>
      <c r="AS45" s="21">
        <v>-9.3658400000000003E-3</v>
      </c>
      <c r="AT45" s="21">
        <v>35</v>
      </c>
      <c r="AU45" s="21">
        <v>1.5026900000000001</v>
      </c>
      <c r="AV45">
        <f t="shared" si="8"/>
        <v>11.562765432098766</v>
      </c>
      <c r="AW45">
        <f t="shared" si="9"/>
        <v>17.387508518518519</v>
      </c>
      <c r="AX45" s="9"/>
      <c r="AY45" s="21">
        <v>7.6293899999999998E-2</v>
      </c>
      <c r="AZ45" s="21">
        <v>26.6707</v>
      </c>
      <c r="BA45" s="21">
        <v>-1.38031E-2</v>
      </c>
      <c r="BB45" s="21">
        <v>35</v>
      </c>
      <c r="BC45" s="21">
        <v>7.5622599999999998E-2</v>
      </c>
      <c r="BD45">
        <f t="shared" si="10"/>
        <v>17.040864197530862</v>
      </c>
      <c r="BE45">
        <f t="shared" si="11"/>
        <v>1.3001139889999997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1.4987200000000001</v>
      </c>
      <c r="H46" s="21">
        <v>5.4138799999999998</v>
      </c>
      <c r="I46" s="21">
        <v>-9.7228999999999996E-3</v>
      </c>
      <c r="J46" s="21">
        <v>36</v>
      </c>
      <c r="K46" s="21">
        <v>1.49841</v>
      </c>
      <c r="L46">
        <f t="shared" si="0"/>
        <v>12.003580246913579</v>
      </c>
      <c r="M46">
        <f t="shared" si="1"/>
        <v>17.990005787654319</v>
      </c>
      <c r="N46" s="9"/>
      <c r="O46" s="21">
        <v>8.1329299999999993E-2</v>
      </c>
      <c r="P46" s="21">
        <v>8.9913699999999999</v>
      </c>
      <c r="Q46" s="21">
        <v>-1.3717699999999999E-2</v>
      </c>
      <c r="R46" s="21">
        <v>36</v>
      </c>
      <c r="S46" s="21">
        <v>8.0871600000000002E-2</v>
      </c>
      <c r="T46">
        <f t="shared" si="2"/>
        <v>16.935432098765432</v>
      </c>
      <c r="U46">
        <f t="shared" si="3"/>
        <v>1.3773468377901232</v>
      </c>
      <c r="X46" s="9"/>
      <c r="Y46" s="21">
        <v>1.4987200000000001</v>
      </c>
      <c r="Z46" s="21">
        <v>14.2521</v>
      </c>
      <c r="AA46" s="21">
        <v>-9.5947299999999992E-3</v>
      </c>
      <c r="AB46" s="21">
        <v>36</v>
      </c>
      <c r="AC46" s="21">
        <v>1.4981100000000001</v>
      </c>
      <c r="AD46">
        <f t="shared" si="4"/>
        <v>11.845345679012345</v>
      </c>
      <c r="AE46">
        <f t="shared" si="5"/>
        <v>17.752856476049381</v>
      </c>
      <c r="AF46" s="9"/>
      <c r="AG46" s="21">
        <v>8.1329299999999993E-2</v>
      </c>
      <c r="AH46" s="21">
        <v>17.829599999999999</v>
      </c>
      <c r="AI46" s="21">
        <v>-1.37115E-2</v>
      </c>
      <c r="AJ46" s="21">
        <v>36</v>
      </c>
      <c r="AK46" s="21">
        <v>8.0810499999999993E-2</v>
      </c>
      <c r="AL46">
        <f t="shared" si="6"/>
        <v>16.927777777777777</v>
      </c>
      <c r="AM46">
        <f t="shared" si="7"/>
        <v>1.3767243172222221</v>
      </c>
      <c r="AP46" s="9"/>
      <c r="AQ46" s="21">
        <v>1.4987200000000001</v>
      </c>
      <c r="AR46" s="21">
        <v>23.103300000000001</v>
      </c>
      <c r="AS46" s="21">
        <v>-9.5519999999999997E-3</v>
      </c>
      <c r="AT46" s="21">
        <v>36</v>
      </c>
      <c r="AU46" s="21">
        <v>1.49841</v>
      </c>
      <c r="AV46">
        <f t="shared" si="8"/>
        <v>11.792592592592591</v>
      </c>
      <c r="AW46">
        <f t="shared" si="9"/>
        <v>17.67379437037037</v>
      </c>
      <c r="AX46" s="9"/>
      <c r="AY46" s="21">
        <v>8.1329299999999993E-2</v>
      </c>
      <c r="AZ46" s="21">
        <v>26.680800000000001</v>
      </c>
      <c r="BA46" s="21">
        <v>-1.37939E-2</v>
      </c>
      <c r="BB46" s="21">
        <v>36</v>
      </c>
      <c r="BC46" s="21">
        <v>8.0871600000000002E-2</v>
      </c>
      <c r="BD46">
        <f t="shared" si="10"/>
        <v>17.029506172839504</v>
      </c>
      <c r="BE46">
        <f t="shared" si="11"/>
        <v>1.3849978163827157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1.4936799999999999</v>
      </c>
      <c r="H47" s="21">
        <v>5.4239499999999996</v>
      </c>
      <c r="I47" s="21">
        <v>-9.8815900000000009E-3</v>
      </c>
      <c r="J47" s="21">
        <v>37</v>
      </c>
      <c r="K47" s="21">
        <v>1.49231</v>
      </c>
      <c r="L47">
        <f t="shared" si="0"/>
        <v>12.199493827160493</v>
      </c>
      <c r="M47">
        <f t="shared" si="1"/>
        <v>18.222139939753085</v>
      </c>
      <c r="N47" s="9"/>
      <c r="O47" s="21">
        <v>8.6364700000000003E-2</v>
      </c>
      <c r="P47" s="21">
        <v>9.0014400000000006</v>
      </c>
      <c r="Q47" s="21">
        <v>-1.3717699999999999E-2</v>
      </c>
      <c r="R47" s="21">
        <v>37</v>
      </c>
      <c r="S47" s="21">
        <v>8.5845900000000003E-2</v>
      </c>
      <c r="T47">
        <f t="shared" si="2"/>
        <v>16.935432098765432</v>
      </c>
      <c r="U47">
        <f t="shared" si="3"/>
        <v>1.4626235125802469</v>
      </c>
      <c r="X47" s="9"/>
      <c r="Y47" s="21">
        <v>1.4936799999999999</v>
      </c>
      <c r="Z47" s="21">
        <v>14.2622</v>
      </c>
      <c r="AA47" s="21">
        <v>-9.7686800000000001E-3</v>
      </c>
      <c r="AB47" s="21">
        <v>37</v>
      </c>
      <c r="AC47" s="21">
        <v>1.49261</v>
      </c>
      <c r="AD47">
        <f t="shared" si="4"/>
        <v>12.060098765432098</v>
      </c>
      <c r="AE47">
        <f t="shared" si="5"/>
        <v>18.013928323950616</v>
      </c>
      <c r="AF47" s="9"/>
      <c r="AG47" s="21">
        <v>8.6364700000000003E-2</v>
      </c>
      <c r="AH47" s="21">
        <v>17.839600000000001</v>
      </c>
      <c r="AI47" s="21">
        <v>-1.37085E-2</v>
      </c>
      <c r="AJ47" s="21">
        <v>37</v>
      </c>
      <c r="AK47" s="21">
        <v>8.5906999999999997E-2</v>
      </c>
      <c r="AL47">
        <f t="shared" si="6"/>
        <v>16.924074074074074</v>
      </c>
      <c r="AM47">
        <f t="shared" si="7"/>
        <v>1.4616425801851853</v>
      </c>
      <c r="AP47" s="9"/>
      <c r="AQ47" s="21">
        <v>1.4936799999999999</v>
      </c>
      <c r="AR47" s="21">
        <v>23.113399999999999</v>
      </c>
      <c r="AS47" s="21">
        <v>-9.7259500000000006E-3</v>
      </c>
      <c r="AT47" s="21">
        <v>37</v>
      </c>
      <c r="AU47" s="21">
        <v>1.49231</v>
      </c>
      <c r="AV47">
        <f t="shared" si="8"/>
        <v>12.007345679012346</v>
      </c>
      <c r="AW47">
        <f t="shared" si="9"/>
        <v>17.935132093827161</v>
      </c>
      <c r="AX47" s="9"/>
      <c r="AY47" s="21">
        <v>8.6364700000000003E-2</v>
      </c>
      <c r="AZ47" s="21">
        <v>26.690899999999999</v>
      </c>
      <c r="BA47" s="21">
        <v>-1.3797E-2</v>
      </c>
      <c r="BB47" s="21">
        <v>37</v>
      </c>
      <c r="BC47" s="21">
        <v>8.58154E-2</v>
      </c>
      <c r="BD47">
        <f t="shared" si="10"/>
        <v>17.033333333333331</v>
      </c>
      <c r="BE47">
        <f t="shared" si="11"/>
        <v>1.4710787233333331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1.48865</v>
      </c>
      <c r="H48" s="21">
        <v>5.4340200000000003</v>
      </c>
      <c r="I48" s="21">
        <v>-1.00342E-2</v>
      </c>
      <c r="J48" s="21">
        <v>38</v>
      </c>
      <c r="K48" s="21">
        <v>1.48743</v>
      </c>
      <c r="L48">
        <f t="shared" si="0"/>
        <v>12.3879012345679</v>
      </c>
      <c r="M48">
        <f t="shared" si="1"/>
        <v>18.441249172839505</v>
      </c>
      <c r="N48" s="9"/>
      <c r="O48" s="21">
        <v>9.1400099999999998E-2</v>
      </c>
      <c r="P48" s="21">
        <v>9.0115099999999995</v>
      </c>
      <c r="Q48" s="21">
        <v>-1.37238E-2</v>
      </c>
      <c r="R48" s="21">
        <v>38</v>
      </c>
      <c r="S48" s="21">
        <v>9.0789800000000004E-2</v>
      </c>
      <c r="T48">
        <f t="shared" si="2"/>
        <v>16.942962962962962</v>
      </c>
      <c r="U48">
        <f t="shared" si="3"/>
        <v>1.5485885091111111</v>
      </c>
      <c r="X48" s="9"/>
      <c r="Y48" s="21">
        <v>1.48865</v>
      </c>
      <c r="Z48" s="21">
        <v>14.2722</v>
      </c>
      <c r="AA48" s="21">
        <v>-9.9304200000000006E-3</v>
      </c>
      <c r="AB48" s="21">
        <v>38</v>
      </c>
      <c r="AC48" s="21">
        <v>1.48743</v>
      </c>
      <c r="AD48">
        <f t="shared" si="4"/>
        <v>12.259777777777778</v>
      </c>
      <c r="AE48">
        <f t="shared" si="5"/>
        <v>18.25051818888889</v>
      </c>
      <c r="AF48" s="9"/>
      <c r="AG48" s="21">
        <v>9.1400099999999998E-2</v>
      </c>
      <c r="AH48" s="21">
        <v>17.849699999999999</v>
      </c>
      <c r="AI48" s="21">
        <v>-1.37024E-2</v>
      </c>
      <c r="AJ48" s="21">
        <v>38</v>
      </c>
      <c r="AK48" s="21">
        <v>9.0942400000000007E-2</v>
      </c>
      <c r="AL48">
        <f t="shared" si="6"/>
        <v>16.916543209876544</v>
      </c>
      <c r="AM48">
        <f t="shared" si="7"/>
        <v>1.5461737410370371</v>
      </c>
      <c r="AP48" s="9"/>
      <c r="AQ48" s="21">
        <v>1.48865</v>
      </c>
      <c r="AR48" s="21">
        <v>23.1234</v>
      </c>
      <c r="AS48" s="21">
        <v>-9.8998999999999997E-3</v>
      </c>
      <c r="AT48" s="21">
        <v>38</v>
      </c>
      <c r="AU48" s="21">
        <v>1.48773</v>
      </c>
      <c r="AV48">
        <f t="shared" si="8"/>
        <v>12.222098765432097</v>
      </c>
      <c r="AW48">
        <f t="shared" si="9"/>
        <v>18.194427327160493</v>
      </c>
      <c r="AX48" s="9"/>
      <c r="AY48" s="21">
        <v>9.1400099999999998E-2</v>
      </c>
      <c r="AZ48" s="21">
        <v>26.700900000000001</v>
      </c>
      <c r="BA48" s="21">
        <v>-1.38E-2</v>
      </c>
      <c r="BB48" s="21">
        <v>38</v>
      </c>
      <c r="BC48" s="21">
        <v>9.0881299999999998E-2</v>
      </c>
      <c r="BD48">
        <f t="shared" si="10"/>
        <v>17.037037037037035</v>
      </c>
      <c r="BE48">
        <f t="shared" si="11"/>
        <v>1.5571868888888887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1.4836100000000001</v>
      </c>
      <c r="H49" s="21">
        <v>5.4440900000000001</v>
      </c>
      <c r="I49" s="21">
        <v>-1.0186799999999999E-2</v>
      </c>
      <c r="J49" s="21">
        <v>39</v>
      </c>
      <c r="K49" s="21">
        <v>1.48315</v>
      </c>
      <c r="L49">
        <f t="shared" si="0"/>
        <v>12.576296296296295</v>
      </c>
      <c r="M49">
        <f t="shared" si="1"/>
        <v>18.658318948148146</v>
      </c>
      <c r="N49" s="9"/>
      <c r="O49" s="21">
        <v>9.6435499999999993E-2</v>
      </c>
      <c r="P49" s="21">
        <v>9.0215800000000002</v>
      </c>
      <c r="Q49" s="21">
        <v>-1.37238E-2</v>
      </c>
      <c r="R49" s="21">
        <v>39</v>
      </c>
      <c r="S49" s="21">
        <v>9.5947299999999999E-2</v>
      </c>
      <c r="T49">
        <f t="shared" si="2"/>
        <v>16.942962962962962</v>
      </c>
      <c r="U49">
        <f t="shared" si="3"/>
        <v>1.6339031048148147</v>
      </c>
      <c r="X49" s="9"/>
      <c r="Y49" s="21">
        <v>1.4836100000000001</v>
      </c>
      <c r="Z49" s="21">
        <v>14.282299999999999</v>
      </c>
      <c r="AA49" s="21">
        <v>-1.0101300000000001E-2</v>
      </c>
      <c r="AB49" s="21">
        <v>39</v>
      </c>
      <c r="AC49" s="21">
        <v>1.48346</v>
      </c>
      <c r="AD49">
        <f t="shared" si="4"/>
        <v>12.470740740740741</v>
      </c>
      <c r="AE49">
        <f t="shared" si="5"/>
        <v>18.501715670370373</v>
      </c>
      <c r="AF49" s="9"/>
      <c r="AG49" s="21">
        <v>9.6435499999999993E-2</v>
      </c>
      <c r="AH49" s="21">
        <v>17.8598</v>
      </c>
      <c r="AI49" s="21">
        <v>-1.3699299999999999E-2</v>
      </c>
      <c r="AJ49" s="21">
        <v>39</v>
      </c>
      <c r="AK49" s="21">
        <v>9.5825199999999999E-2</v>
      </c>
      <c r="AL49">
        <f t="shared" si="6"/>
        <v>16.912716049382716</v>
      </c>
      <c r="AM49">
        <f t="shared" si="7"/>
        <v>1.6309862285802468</v>
      </c>
      <c r="AP49" s="9"/>
      <c r="AQ49" s="21">
        <v>1.4836100000000001</v>
      </c>
      <c r="AR49" s="21">
        <v>23.133500000000002</v>
      </c>
      <c r="AS49" s="21">
        <v>-1.00616E-2</v>
      </c>
      <c r="AT49" s="21">
        <v>39</v>
      </c>
      <c r="AU49" s="21">
        <v>1.48285</v>
      </c>
      <c r="AV49">
        <f t="shared" si="8"/>
        <v>12.421728395061727</v>
      </c>
      <c r="AW49">
        <f t="shared" si="9"/>
        <v>18.429000464197529</v>
      </c>
      <c r="AX49" s="9"/>
      <c r="AY49" s="21">
        <v>9.6435499999999993E-2</v>
      </c>
      <c r="AZ49" s="21">
        <v>26.710999999999999</v>
      </c>
      <c r="BA49" s="21">
        <v>-1.38E-2</v>
      </c>
      <c r="BB49" s="21">
        <v>39</v>
      </c>
      <c r="BC49" s="21">
        <v>9.6008300000000005E-2</v>
      </c>
      <c r="BD49">
        <f t="shared" si="10"/>
        <v>17.037037037037035</v>
      </c>
      <c r="BE49">
        <f t="shared" si="11"/>
        <v>1.6429751851851848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1.47858</v>
      </c>
      <c r="H50" s="21">
        <v>5.4541599999999999</v>
      </c>
      <c r="I50" s="21">
        <v>-1.0324099999999999E-2</v>
      </c>
      <c r="J50" s="21">
        <v>40</v>
      </c>
      <c r="K50" s="21">
        <v>1.47797</v>
      </c>
      <c r="L50">
        <f t="shared" si="0"/>
        <v>12.7458024691358</v>
      </c>
      <c r="M50">
        <f t="shared" si="1"/>
        <v>18.845688614814812</v>
      </c>
      <c r="N50" s="9"/>
      <c r="O50" s="21">
        <v>0.10147100000000001</v>
      </c>
      <c r="P50" s="21">
        <v>9.0316500000000008</v>
      </c>
      <c r="Q50" s="21">
        <v>-1.37238E-2</v>
      </c>
      <c r="R50" s="21">
        <v>40</v>
      </c>
      <c r="S50" s="21">
        <v>0.1008</v>
      </c>
      <c r="T50">
        <f t="shared" si="2"/>
        <v>16.942962962962962</v>
      </c>
      <c r="U50">
        <f t="shared" si="3"/>
        <v>1.7192193948148149</v>
      </c>
      <c r="X50" s="9"/>
      <c r="Y50" s="21">
        <v>1.47858</v>
      </c>
      <c r="Z50" s="21">
        <v>14.292400000000001</v>
      </c>
      <c r="AA50" s="21">
        <v>-1.02539E-2</v>
      </c>
      <c r="AB50" s="21">
        <v>40</v>
      </c>
      <c r="AC50" s="21">
        <v>1.47827</v>
      </c>
      <c r="AD50">
        <f t="shared" si="4"/>
        <v>12.659135802469134</v>
      </c>
      <c r="AE50">
        <f t="shared" si="5"/>
        <v>18.717545014814814</v>
      </c>
      <c r="AF50" s="9"/>
      <c r="AG50" s="21">
        <v>0.10147100000000001</v>
      </c>
      <c r="AH50" s="21">
        <v>17.869900000000001</v>
      </c>
      <c r="AI50" s="21">
        <v>-1.3699299999999999E-2</v>
      </c>
      <c r="AJ50" s="21">
        <v>40</v>
      </c>
      <c r="AK50" s="21">
        <v>0.100952</v>
      </c>
      <c r="AL50">
        <f t="shared" si="6"/>
        <v>16.912716049382716</v>
      </c>
      <c r="AM50">
        <f t="shared" si="7"/>
        <v>1.7161502102469137</v>
      </c>
      <c r="AP50" s="9"/>
      <c r="AQ50" s="21">
        <v>1.47858</v>
      </c>
      <c r="AR50" s="21">
        <v>23.143599999999999</v>
      </c>
      <c r="AS50" s="21">
        <v>-1.02173E-2</v>
      </c>
      <c r="AT50" s="21">
        <v>40</v>
      </c>
      <c r="AU50" s="21">
        <v>1.47827</v>
      </c>
      <c r="AV50">
        <f t="shared" si="8"/>
        <v>12.613950617283949</v>
      </c>
      <c r="AW50">
        <f t="shared" si="9"/>
        <v>18.650735103703703</v>
      </c>
      <c r="AX50" s="9"/>
      <c r="AY50" s="21">
        <v>0.10147100000000001</v>
      </c>
      <c r="AZ50" s="21">
        <v>26.7211</v>
      </c>
      <c r="BA50" s="21">
        <v>-1.37939E-2</v>
      </c>
      <c r="BB50" s="21">
        <v>40</v>
      </c>
      <c r="BC50" s="21">
        <v>0.100983</v>
      </c>
      <c r="BD50">
        <f t="shared" si="10"/>
        <v>17.029506172839504</v>
      </c>
      <c r="BE50">
        <f t="shared" si="11"/>
        <v>1.7280010208641974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1.4735400000000001</v>
      </c>
      <c r="H51" s="21">
        <v>5.4642299999999997</v>
      </c>
      <c r="I51" s="21">
        <v>-1.04645E-2</v>
      </c>
      <c r="J51" s="21">
        <v>41</v>
      </c>
      <c r="K51" s="21">
        <v>1.4724699999999999</v>
      </c>
      <c r="L51">
        <f t="shared" si="0"/>
        <v>12.919135802469135</v>
      </c>
      <c r="M51">
        <f t="shared" si="1"/>
        <v>19.036863370370369</v>
      </c>
      <c r="N51" s="9"/>
      <c r="O51" s="21">
        <v>0.106506</v>
      </c>
      <c r="P51" s="21">
        <v>9.0417199999999998</v>
      </c>
      <c r="Q51" s="21">
        <v>-1.37054E-2</v>
      </c>
      <c r="R51" s="21">
        <v>41</v>
      </c>
      <c r="S51" s="21">
        <v>0.105988</v>
      </c>
      <c r="T51">
        <f t="shared" si="2"/>
        <v>16.920246913580247</v>
      </c>
      <c r="U51">
        <f t="shared" si="3"/>
        <v>1.8021078177777778</v>
      </c>
      <c r="X51" s="9"/>
      <c r="Y51" s="21">
        <v>1.4735400000000001</v>
      </c>
      <c r="Z51" s="21">
        <v>14.3024</v>
      </c>
      <c r="AA51" s="21">
        <v>-1.0412599999999999E-2</v>
      </c>
      <c r="AB51" s="21">
        <v>41</v>
      </c>
      <c r="AC51" s="21">
        <v>1.4724699999999999</v>
      </c>
      <c r="AD51">
        <f t="shared" si="4"/>
        <v>12.855061728395061</v>
      </c>
      <c r="AE51">
        <f t="shared" si="5"/>
        <v>18.942447659259258</v>
      </c>
      <c r="AF51" s="9"/>
      <c r="AG51" s="21">
        <v>0.106506</v>
      </c>
      <c r="AH51" s="21">
        <v>17.879899999999999</v>
      </c>
      <c r="AI51" s="21">
        <v>-1.37054E-2</v>
      </c>
      <c r="AJ51" s="21">
        <v>41</v>
      </c>
      <c r="AK51" s="21">
        <v>0.105957</v>
      </c>
      <c r="AL51">
        <f t="shared" si="6"/>
        <v>16.920246913580247</v>
      </c>
      <c r="AM51">
        <f t="shared" si="7"/>
        <v>1.8021078177777778</v>
      </c>
      <c r="AP51" s="9"/>
      <c r="AQ51" s="21">
        <v>1.4735400000000001</v>
      </c>
      <c r="AR51" s="21">
        <v>23.153700000000001</v>
      </c>
      <c r="AS51" s="21">
        <v>-1.03699E-2</v>
      </c>
      <c r="AT51" s="21">
        <v>41</v>
      </c>
      <c r="AU51" s="21">
        <v>1.4730799999999999</v>
      </c>
      <c r="AV51">
        <f t="shared" si="8"/>
        <v>12.802345679012344</v>
      </c>
      <c r="AW51">
        <f t="shared" si="9"/>
        <v>18.864768451851852</v>
      </c>
      <c r="AX51" s="9"/>
      <c r="AY51" s="21">
        <v>0.106506</v>
      </c>
      <c r="AZ51" s="21">
        <v>26.731100000000001</v>
      </c>
      <c r="BA51" s="21">
        <v>-1.37848E-2</v>
      </c>
      <c r="BB51" s="21">
        <v>41</v>
      </c>
      <c r="BC51" s="21">
        <v>0.106049</v>
      </c>
      <c r="BD51">
        <f t="shared" si="10"/>
        <v>17.018271604938271</v>
      </c>
      <c r="BE51">
        <f t="shared" si="11"/>
        <v>1.8125480355555554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1.46851</v>
      </c>
      <c r="H52" s="21">
        <v>5.4743000000000004</v>
      </c>
      <c r="I52" s="21">
        <v>-1.05957E-2</v>
      </c>
      <c r="J52" s="21">
        <v>42</v>
      </c>
      <c r="K52" s="21">
        <v>1.4681999999999999</v>
      </c>
      <c r="L52">
        <f t="shared" si="0"/>
        <v>13.08111111111111</v>
      </c>
      <c r="M52">
        <f t="shared" si="1"/>
        <v>19.209742477777777</v>
      </c>
      <c r="N52" s="9"/>
      <c r="O52" s="21">
        <v>0.111542</v>
      </c>
      <c r="P52" s="21">
        <v>9.0517900000000004</v>
      </c>
      <c r="Q52" s="21">
        <v>-1.36963E-2</v>
      </c>
      <c r="R52" s="21">
        <v>42</v>
      </c>
      <c r="S52" s="21">
        <v>0.111023</v>
      </c>
      <c r="T52">
        <f t="shared" si="2"/>
        <v>16.90901234567901</v>
      </c>
      <c r="U52">
        <f t="shared" si="3"/>
        <v>1.8860650550617282</v>
      </c>
      <c r="X52" s="9"/>
      <c r="Y52" s="21">
        <v>1.46851</v>
      </c>
      <c r="Z52" s="21">
        <v>14.3125</v>
      </c>
      <c r="AA52" s="21">
        <v>-1.0549899999999999E-2</v>
      </c>
      <c r="AB52" s="21">
        <v>42</v>
      </c>
      <c r="AC52" s="21">
        <v>1.4681999999999999</v>
      </c>
      <c r="AD52">
        <f t="shared" si="4"/>
        <v>13.024567901234567</v>
      </c>
      <c r="AE52">
        <f t="shared" si="5"/>
        <v>19.126708208641976</v>
      </c>
      <c r="AF52" s="9"/>
      <c r="AG52" s="21">
        <v>0.111542</v>
      </c>
      <c r="AH52" s="21">
        <v>17.89</v>
      </c>
      <c r="AI52" s="21">
        <v>-1.37024E-2</v>
      </c>
      <c r="AJ52" s="21">
        <v>42</v>
      </c>
      <c r="AK52" s="21">
        <v>0.11099199999999999</v>
      </c>
      <c r="AL52">
        <f t="shared" si="6"/>
        <v>16.916543209876544</v>
      </c>
      <c r="AM52">
        <f t="shared" si="7"/>
        <v>1.8869050627160495</v>
      </c>
      <c r="AP52" s="9"/>
      <c r="AQ52" s="21">
        <v>1.46851</v>
      </c>
      <c r="AR52" s="21">
        <v>23.163699999999999</v>
      </c>
      <c r="AS52" s="21">
        <v>-1.05103E-2</v>
      </c>
      <c r="AT52" s="21">
        <v>42</v>
      </c>
      <c r="AU52" s="21">
        <v>1.46759</v>
      </c>
      <c r="AV52">
        <f t="shared" si="8"/>
        <v>12.97567901234568</v>
      </c>
      <c r="AW52">
        <f t="shared" si="9"/>
        <v>19.054914386419753</v>
      </c>
      <c r="AX52" s="9"/>
      <c r="AY52" s="21">
        <v>0.111542</v>
      </c>
      <c r="AZ52" s="21">
        <v>26.741199999999999</v>
      </c>
      <c r="BA52" s="21">
        <v>-1.37939E-2</v>
      </c>
      <c r="BB52" s="21">
        <v>42</v>
      </c>
      <c r="BC52" s="21">
        <v>0.111084</v>
      </c>
      <c r="BD52">
        <f t="shared" si="10"/>
        <v>17.029506172839504</v>
      </c>
      <c r="BE52">
        <f t="shared" si="11"/>
        <v>1.899505177530864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1.46347</v>
      </c>
      <c r="H53" s="21">
        <v>5.4843700000000002</v>
      </c>
      <c r="I53" s="21">
        <v>-1.07239E-2</v>
      </c>
      <c r="J53" s="21">
        <v>43</v>
      </c>
      <c r="K53" s="21">
        <v>1.46271</v>
      </c>
      <c r="L53">
        <f t="shared" si="0"/>
        <v>13.239382716049382</v>
      </c>
      <c r="M53">
        <f t="shared" si="1"/>
        <v>19.37543942345679</v>
      </c>
      <c r="N53" s="9"/>
      <c r="O53" s="21">
        <v>0.116577</v>
      </c>
      <c r="P53" s="21">
        <v>9.0618599999999994</v>
      </c>
      <c r="Q53" s="21">
        <v>-1.36963E-2</v>
      </c>
      <c r="R53" s="21">
        <v>43</v>
      </c>
      <c r="S53" s="21">
        <v>0.11618000000000001</v>
      </c>
      <c r="T53">
        <f t="shared" si="2"/>
        <v>16.90901234567901</v>
      </c>
      <c r="U53">
        <f t="shared" si="3"/>
        <v>1.9712019322222218</v>
      </c>
      <c r="X53" s="9"/>
      <c r="Y53" s="21">
        <v>1.46347</v>
      </c>
      <c r="Z53" s="21">
        <v>14.3226</v>
      </c>
      <c r="AA53" s="21">
        <v>-1.06812E-2</v>
      </c>
      <c r="AB53" s="21">
        <v>43</v>
      </c>
      <c r="AC53" s="21">
        <v>1.4621</v>
      </c>
      <c r="AD53">
        <f t="shared" si="4"/>
        <v>13.186666666666666</v>
      </c>
      <c r="AE53">
        <f t="shared" si="5"/>
        <v>19.298291066666664</v>
      </c>
      <c r="AF53" s="9"/>
      <c r="AG53" s="21">
        <v>0.116577</v>
      </c>
      <c r="AH53" s="21">
        <v>17.900099999999998</v>
      </c>
      <c r="AI53" s="21">
        <v>-1.37054E-2</v>
      </c>
      <c r="AJ53" s="21">
        <v>43</v>
      </c>
      <c r="AK53" s="21">
        <v>0.116089</v>
      </c>
      <c r="AL53">
        <f t="shared" si="6"/>
        <v>16.920246913580247</v>
      </c>
      <c r="AM53">
        <f t="shared" si="7"/>
        <v>1.9725116244444445</v>
      </c>
      <c r="AP53" s="9"/>
      <c r="AQ53" s="21">
        <v>1.46347</v>
      </c>
      <c r="AR53" s="21">
        <v>23.1738</v>
      </c>
      <c r="AS53" s="21">
        <v>-1.06506E-2</v>
      </c>
      <c r="AT53" s="21">
        <v>43</v>
      </c>
      <c r="AU53" s="21">
        <v>1.4623999999999999</v>
      </c>
      <c r="AV53">
        <f t="shared" si="8"/>
        <v>13.148888888888887</v>
      </c>
      <c r="AW53">
        <f t="shared" si="9"/>
        <v>19.243004422222221</v>
      </c>
      <c r="AX53" s="9"/>
      <c r="AY53" s="21">
        <v>0.116577</v>
      </c>
      <c r="AZ53" s="21">
        <v>26.751300000000001</v>
      </c>
      <c r="BA53" s="21">
        <v>-1.3806199999999999E-2</v>
      </c>
      <c r="BB53" s="21">
        <v>43</v>
      </c>
      <c r="BC53" s="21">
        <v>0.115997</v>
      </c>
      <c r="BD53">
        <f t="shared" si="10"/>
        <v>17.044691358024689</v>
      </c>
      <c r="BE53">
        <f t="shared" si="11"/>
        <v>1.9870189844444441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1.45844</v>
      </c>
      <c r="H54" s="21">
        <v>5.4944499999999996</v>
      </c>
      <c r="I54" s="21">
        <v>-1.0836800000000001E-2</v>
      </c>
      <c r="J54" s="21">
        <v>44</v>
      </c>
      <c r="K54" s="21">
        <v>1.4578199999999999</v>
      </c>
      <c r="L54">
        <f t="shared" si="0"/>
        <v>13.378765432098765</v>
      </c>
      <c r="M54">
        <f t="shared" si="1"/>
        <v>19.512126656790123</v>
      </c>
      <c r="N54" s="9"/>
      <c r="O54" s="21">
        <v>0.121613</v>
      </c>
      <c r="P54" s="21">
        <v>9.07193</v>
      </c>
      <c r="Q54" s="21">
        <v>-1.36902E-2</v>
      </c>
      <c r="R54" s="21">
        <v>44</v>
      </c>
      <c r="S54" s="21">
        <v>0.121124</v>
      </c>
      <c r="T54">
        <f t="shared" si="2"/>
        <v>16.901481481481479</v>
      </c>
      <c r="U54">
        <f t="shared" si="3"/>
        <v>2.055439867407407</v>
      </c>
      <c r="X54" s="9"/>
      <c r="Y54" s="21">
        <v>1.45844</v>
      </c>
      <c r="Z54" s="21">
        <v>14.332700000000001</v>
      </c>
      <c r="AA54" s="21">
        <v>-1.0803200000000001E-2</v>
      </c>
      <c r="AB54" s="21">
        <v>44</v>
      </c>
      <c r="AC54" s="21">
        <v>1.4575199999999999</v>
      </c>
      <c r="AD54">
        <f t="shared" si="4"/>
        <v>13.337283950617284</v>
      </c>
      <c r="AE54">
        <f t="shared" si="5"/>
        <v>19.451628404938269</v>
      </c>
      <c r="AF54" s="9"/>
      <c r="AG54" s="21">
        <v>0.121613</v>
      </c>
      <c r="AH54" s="21">
        <v>17.9101</v>
      </c>
      <c r="AI54" s="21">
        <v>-1.3699299999999999E-2</v>
      </c>
      <c r="AJ54" s="21">
        <v>44</v>
      </c>
      <c r="AK54" s="21">
        <v>0.12109399999999999</v>
      </c>
      <c r="AL54">
        <f t="shared" si="6"/>
        <v>16.912716049382716</v>
      </c>
      <c r="AM54">
        <f t="shared" si="7"/>
        <v>2.0568061369135804</v>
      </c>
      <c r="AP54" s="9"/>
      <c r="AQ54" s="21">
        <v>1.45844</v>
      </c>
      <c r="AR54" s="21">
        <v>23.183900000000001</v>
      </c>
      <c r="AS54" s="21">
        <v>-1.07697E-2</v>
      </c>
      <c r="AT54" s="21">
        <v>44</v>
      </c>
      <c r="AU54" s="21">
        <v>1.4581299999999999</v>
      </c>
      <c r="AV54">
        <f t="shared" si="8"/>
        <v>13.295925925925925</v>
      </c>
      <c r="AW54">
        <f t="shared" si="9"/>
        <v>19.391310207407404</v>
      </c>
      <c r="AX54" s="9"/>
      <c r="AY54" s="21">
        <v>0.121613</v>
      </c>
      <c r="AZ54" s="21">
        <v>26.761399999999998</v>
      </c>
      <c r="BA54" s="21">
        <v>-1.3806199999999999E-2</v>
      </c>
      <c r="BB54" s="21">
        <v>44</v>
      </c>
      <c r="BC54" s="21">
        <v>0.12109399999999999</v>
      </c>
      <c r="BD54">
        <f t="shared" si="10"/>
        <v>17.044691358024689</v>
      </c>
      <c r="BE54">
        <f t="shared" si="11"/>
        <v>2.0728560501234563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1.4534</v>
      </c>
      <c r="H55" s="21">
        <v>5.5045200000000003</v>
      </c>
      <c r="I55" s="21">
        <v>-1.0958900000000001E-2</v>
      </c>
      <c r="J55" s="21">
        <v>45</v>
      </c>
      <c r="K55" s="21">
        <v>1.4529399999999999</v>
      </c>
      <c r="L55">
        <f t="shared" si="0"/>
        <v>13.529506172839508</v>
      </c>
      <c r="M55">
        <f t="shared" si="1"/>
        <v>19.663784271604939</v>
      </c>
      <c r="N55" s="9"/>
      <c r="O55" s="21">
        <v>0.12664800000000001</v>
      </c>
      <c r="P55" s="21">
        <v>9.0820000000000007</v>
      </c>
      <c r="Q55" s="21">
        <v>-1.3687100000000001E-2</v>
      </c>
      <c r="R55" s="21">
        <v>45</v>
      </c>
      <c r="S55" s="21">
        <v>0.12600700000000001</v>
      </c>
      <c r="T55">
        <f t="shared" si="2"/>
        <v>16.897654320987655</v>
      </c>
      <c r="U55">
        <f t="shared" si="3"/>
        <v>2.1400541244444446</v>
      </c>
      <c r="X55" s="9"/>
      <c r="Y55" s="21">
        <v>1.4534</v>
      </c>
      <c r="Z55" s="21">
        <v>14.342700000000001</v>
      </c>
      <c r="AA55" s="21">
        <v>-1.0925300000000001E-2</v>
      </c>
      <c r="AB55" s="21">
        <v>45</v>
      </c>
      <c r="AC55" s="21">
        <v>1.4529399999999999</v>
      </c>
      <c r="AD55">
        <f t="shared" si="4"/>
        <v>13.488024691358024</v>
      </c>
      <c r="AE55">
        <f t="shared" si="5"/>
        <v>19.603495086419752</v>
      </c>
      <c r="AF55" s="9"/>
      <c r="AG55" s="21">
        <v>0.12664800000000001</v>
      </c>
      <c r="AH55" s="21">
        <v>17.920200000000001</v>
      </c>
      <c r="AI55" s="21">
        <v>-1.37054E-2</v>
      </c>
      <c r="AJ55" s="21">
        <v>45</v>
      </c>
      <c r="AK55" s="21">
        <v>0.12612899999999999</v>
      </c>
      <c r="AL55">
        <f t="shared" si="6"/>
        <v>16.920246913580247</v>
      </c>
      <c r="AM55">
        <f t="shared" si="7"/>
        <v>2.1429154311111112</v>
      </c>
      <c r="AP55" s="9"/>
      <c r="AQ55" s="21">
        <v>1.4534</v>
      </c>
      <c r="AR55" s="21">
        <v>23.193899999999999</v>
      </c>
      <c r="AS55" s="21">
        <v>-1.0897799999999999E-2</v>
      </c>
      <c r="AT55" s="21">
        <v>45</v>
      </c>
      <c r="AU55" s="21">
        <v>1.4523299999999999</v>
      </c>
      <c r="AV55">
        <f t="shared" si="8"/>
        <v>13.454074074074072</v>
      </c>
      <c r="AW55">
        <f t="shared" si="9"/>
        <v>19.554151259259257</v>
      </c>
      <c r="AX55" s="9"/>
      <c r="AY55" s="21">
        <v>0.12664800000000001</v>
      </c>
      <c r="AZ55" s="21">
        <v>26.7714</v>
      </c>
      <c r="BA55" s="21">
        <v>-1.3815300000000001E-2</v>
      </c>
      <c r="BB55" s="21">
        <v>45</v>
      </c>
      <c r="BC55" s="21">
        <v>0.126251</v>
      </c>
      <c r="BD55">
        <f t="shared" si="10"/>
        <v>17.055925925925926</v>
      </c>
      <c r="BE55">
        <f t="shared" si="11"/>
        <v>2.1600989066666667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1.4483600000000001</v>
      </c>
      <c r="H56" s="21">
        <v>5.5145900000000001</v>
      </c>
      <c r="I56" s="21">
        <v>-1.1068700000000001E-2</v>
      </c>
      <c r="J56" s="21">
        <v>46</v>
      </c>
      <c r="K56" s="21">
        <v>1.4477500000000001</v>
      </c>
      <c r="L56">
        <f t="shared" si="0"/>
        <v>13.665061728395063</v>
      </c>
      <c r="M56">
        <f t="shared" si="1"/>
        <v>19.791928804938276</v>
      </c>
      <c r="N56" s="9"/>
      <c r="O56" s="21">
        <v>0.13168299999999999</v>
      </c>
      <c r="P56" s="21">
        <v>9.0920799999999993</v>
      </c>
      <c r="Q56" s="21">
        <v>-1.3681E-2</v>
      </c>
      <c r="R56" s="21">
        <v>46</v>
      </c>
      <c r="S56" s="21">
        <v>0.131134</v>
      </c>
      <c r="T56">
        <f t="shared" si="2"/>
        <v>16.890123456790121</v>
      </c>
      <c r="U56">
        <f t="shared" si="3"/>
        <v>2.2241421271604933</v>
      </c>
      <c r="X56" s="9"/>
      <c r="Y56" s="21">
        <v>1.4483600000000001</v>
      </c>
      <c r="Z56" s="21">
        <v>14.3528</v>
      </c>
      <c r="AA56" s="21">
        <v>-1.10413E-2</v>
      </c>
      <c r="AB56" s="21">
        <v>46</v>
      </c>
      <c r="AC56" s="21">
        <v>1.4477500000000001</v>
      </c>
      <c r="AD56">
        <f t="shared" si="4"/>
        <v>13.631234567901235</v>
      </c>
      <c r="AE56">
        <f t="shared" si="5"/>
        <v>19.742934898765434</v>
      </c>
      <c r="AF56" s="9"/>
      <c r="AG56" s="21">
        <v>0.13168299999999999</v>
      </c>
      <c r="AH56" s="21">
        <v>17.930299999999999</v>
      </c>
      <c r="AI56" s="21">
        <v>-1.37146E-2</v>
      </c>
      <c r="AJ56" s="21">
        <v>46</v>
      </c>
      <c r="AK56" s="21">
        <v>0.13125600000000001</v>
      </c>
      <c r="AL56">
        <f t="shared" si="6"/>
        <v>16.931604938271605</v>
      </c>
      <c r="AM56">
        <f t="shared" si="7"/>
        <v>2.2296045330864196</v>
      </c>
      <c r="AP56" s="9"/>
      <c r="AQ56" s="21">
        <v>1.4483600000000001</v>
      </c>
      <c r="AR56" s="21">
        <v>23.204000000000001</v>
      </c>
      <c r="AS56" s="21">
        <v>-1.1013800000000001E-2</v>
      </c>
      <c r="AT56" s="21">
        <v>46</v>
      </c>
      <c r="AU56" s="21">
        <v>1.4480599999999999</v>
      </c>
      <c r="AV56">
        <f t="shared" si="8"/>
        <v>13.597283950617285</v>
      </c>
      <c r="AW56">
        <f t="shared" si="9"/>
        <v>19.693762182716053</v>
      </c>
      <c r="AX56" s="9"/>
      <c r="AY56" s="21">
        <v>0.13168299999999999</v>
      </c>
      <c r="AZ56" s="21">
        <v>26.781500000000001</v>
      </c>
      <c r="BA56" s="21">
        <v>-1.38184E-2</v>
      </c>
      <c r="BB56" s="21">
        <v>46</v>
      </c>
      <c r="BC56" s="21">
        <v>0.13122600000000001</v>
      </c>
      <c r="BD56">
        <f t="shared" si="10"/>
        <v>17.05975308641975</v>
      </c>
      <c r="BE56">
        <f t="shared" si="11"/>
        <v>2.2464794656790117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1.44333</v>
      </c>
      <c r="H57" s="21">
        <v>5.5246599999999999</v>
      </c>
      <c r="I57" s="21">
        <v>-1.11725E-2</v>
      </c>
      <c r="J57" s="21">
        <v>47</v>
      </c>
      <c r="K57" s="21">
        <v>1.4425699999999999</v>
      </c>
      <c r="L57">
        <f t="shared" si="0"/>
        <v>13.793209876543209</v>
      </c>
      <c r="M57">
        <f t="shared" si="1"/>
        <v>19.908153611111111</v>
      </c>
      <c r="N57" s="9"/>
      <c r="O57" s="21">
        <v>0.13671900000000001</v>
      </c>
      <c r="P57" s="21">
        <v>9.10215</v>
      </c>
      <c r="Q57" s="21">
        <v>-1.36688E-2</v>
      </c>
      <c r="R57" s="21">
        <v>47</v>
      </c>
      <c r="S57" s="21">
        <v>0.13619999999999999</v>
      </c>
      <c r="T57">
        <f t="shared" si="2"/>
        <v>16.87506172839506</v>
      </c>
      <c r="U57">
        <f t="shared" si="3"/>
        <v>2.3071415644444442</v>
      </c>
      <c r="X57" s="9"/>
      <c r="Y57" s="21">
        <v>1.44333</v>
      </c>
      <c r="Z57" s="21">
        <v>14.3629</v>
      </c>
      <c r="AA57" s="21">
        <v>-1.1145E-2</v>
      </c>
      <c r="AB57" s="21">
        <v>47</v>
      </c>
      <c r="AC57" s="21">
        <v>1.4425699999999999</v>
      </c>
      <c r="AD57">
        <f t="shared" si="4"/>
        <v>13.75925925925926</v>
      </c>
      <c r="AE57">
        <f t="shared" si="5"/>
        <v>19.859151666666666</v>
      </c>
      <c r="AF57" s="9"/>
      <c r="AG57" s="21">
        <v>0.13671900000000001</v>
      </c>
      <c r="AH57" s="21">
        <v>17.9404</v>
      </c>
      <c r="AI57" s="21">
        <v>-1.3717699999999999E-2</v>
      </c>
      <c r="AJ57" s="21">
        <v>47</v>
      </c>
      <c r="AK57" s="21">
        <v>0.13613900000000001</v>
      </c>
      <c r="AL57">
        <f t="shared" si="6"/>
        <v>16.935432098765432</v>
      </c>
      <c r="AM57">
        <f t="shared" si="7"/>
        <v>2.315395341111111</v>
      </c>
      <c r="AP57" s="9"/>
      <c r="AQ57" s="21">
        <v>1.44333</v>
      </c>
      <c r="AR57" s="21">
        <v>23.214099999999998</v>
      </c>
      <c r="AS57" s="21">
        <v>-1.11237E-2</v>
      </c>
      <c r="AT57" s="21">
        <v>47</v>
      </c>
      <c r="AU57" s="21">
        <v>1.4428700000000001</v>
      </c>
      <c r="AV57">
        <f t="shared" si="8"/>
        <v>13.732962962962963</v>
      </c>
      <c r="AW57">
        <f t="shared" si="9"/>
        <v>19.821197433333335</v>
      </c>
      <c r="AX57" s="9"/>
      <c r="AY57" s="21">
        <v>0.13671900000000001</v>
      </c>
      <c r="AZ57" s="21">
        <v>26.791599999999999</v>
      </c>
      <c r="BA57" s="21">
        <v>-1.3821399999999999E-2</v>
      </c>
      <c r="BB57" s="21">
        <v>47</v>
      </c>
      <c r="BC57" s="21">
        <v>0.13616900000000001</v>
      </c>
      <c r="BD57">
        <f t="shared" si="10"/>
        <v>17.063456790123453</v>
      </c>
      <c r="BE57">
        <f t="shared" si="11"/>
        <v>2.3328987488888884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1.4382900000000001</v>
      </c>
      <c r="H58" s="21">
        <v>5.5347299999999997</v>
      </c>
      <c r="I58" s="21">
        <v>-1.1264E-2</v>
      </c>
      <c r="J58" s="21">
        <v>48</v>
      </c>
      <c r="K58" s="21">
        <v>1.4370700000000001</v>
      </c>
      <c r="L58">
        <f t="shared" si="0"/>
        <v>13.906172839506171</v>
      </c>
      <c r="M58">
        <f t="shared" si="1"/>
        <v>20.001109333333332</v>
      </c>
      <c r="N58" s="9"/>
      <c r="O58" s="21">
        <v>0.14175399999999999</v>
      </c>
      <c r="P58" s="21">
        <v>9.1122200000000007</v>
      </c>
      <c r="Q58" s="21">
        <v>-1.3665800000000001E-2</v>
      </c>
      <c r="R58" s="21">
        <v>48</v>
      </c>
      <c r="S58" s="21">
        <v>0.141296</v>
      </c>
      <c r="T58">
        <f t="shared" si="2"/>
        <v>16.871358024691357</v>
      </c>
      <c r="U58">
        <f t="shared" si="3"/>
        <v>2.3915824854320986</v>
      </c>
      <c r="X58" s="9"/>
      <c r="Y58" s="21">
        <v>1.4382900000000001</v>
      </c>
      <c r="Z58" s="21">
        <v>14.3729</v>
      </c>
      <c r="AA58" s="21">
        <v>-1.1245700000000001E-2</v>
      </c>
      <c r="AB58" s="21">
        <v>48</v>
      </c>
      <c r="AC58" s="21">
        <v>1.4373800000000001</v>
      </c>
      <c r="AD58">
        <f t="shared" si="4"/>
        <v>13.883580246913581</v>
      </c>
      <c r="AE58">
        <f t="shared" si="5"/>
        <v>19.968614633333335</v>
      </c>
      <c r="AF58" s="9"/>
      <c r="AG58" s="21">
        <v>0.14175399999999999</v>
      </c>
      <c r="AH58" s="21">
        <v>17.950399999999998</v>
      </c>
      <c r="AI58" s="21">
        <v>-1.3717699999999999E-2</v>
      </c>
      <c r="AJ58" s="21">
        <v>48</v>
      </c>
      <c r="AK58" s="21">
        <v>0.14132700000000001</v>
      </c>
      <c r="AL58">
        <f t="shared" si="6"/>
        <v>16.935432098765432</v>
      </c>
      <c r="AM58">
        <f t="shared" si="7"/>
        <v>2.4006652417283947</v>
      </c>
      <c r="AP58" s="9"/>
      <c r="AQ58" s="21">
        <v>1.4382900000000001</v>
      </c>
      <c r="AR58" s="21">
        <v>23.2242</v>
      </c>
      <c r="AS58" s="21">
        <v>-1.1236599999999999E-2</v>
      </c>
      <c r="AT58" s="21">
        <v>48</v>
      </c>
      <c r="AU58" s="21">
        <v>1.4370700000000001</v>
      </c>
      <c r="AV58">
        <f t="shared" si="8"/>
        <v>13.872345679012344</v>
      </c>
      <c r="AW58">
        <f t="shared" si="9"/>
        <v>19.952456066666667</v>
      </c>
      <c r="AX58" s="9"/>
      <c r="AY58" s="21">
        <v>0.14175399999999999</v>
      </c>
      <c r="AZ58" s="21">
        <v>26.801600000000001</v>
      </c>
      <c r="BA58" s="21">
        <v>-1.38275E-2</v>
      </c>
      <c r="BB58" s="21">
        <v>48</v>
      </c>
      <c r="BC58" s="21">
        <v>0.141205</v>
      </c>
      <c r="BD58">
        <f t="shared" si="10"/>
        <v>17.070987654320987</v>
      </c>
      <c r="BE58">
        <f t="shared" si="11"/>
        <v>2.4198807839506169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1.43326</v>
      </c>
      <c r="H59" s="21">
        <v>5.5448000000000004</v>
      </c>
      <c r="I59" s="21">
        <v>-1.13495E-2</v>
      </c>
      <c r="J59" s="21">
        <v>49</v>
      </c>
      <c r="K59" s="21">
        <v>1.4334100000000001</v>
      </c>
      <c r="L59">
        <f t="shared" si="0"/>
        <v>14.011728395061727</v>
      </c>
      <c r="M59">
        <f t="shared" si="1"/>
        <v>20.082449839506172</v>
      </c>
      <c r="N59" s="9"/>
      <c r="O59" s="21">
        <v>0.14679</v>
      </c>
      <c r="P59" s="21">
        <v>9.1222899999999996</v>
      </c>
      <c r="Q59" s="21">
        <v>-1.36688E-2</v>
      </c>
      <c r="R59" s="21">
        <v>49</v>
      </c>
      <c r="S59" s="21">
        <v>0.14627100000000001</v>
      </c>
      <c r="T59">
        <f t="shared" si="2"/>
        <v>16.87506172839506</v>
      </c>
      <c r="U59">
        <f t="shared" si="3"/>
        <v>2.4770903111111111</v>
      </c>
      <c r="X59" s="9"/>
      <c r="Y59" s="21">
        <v>1.43326</v>
      </c>
      <c r="Z59" s="21">
        <v>14.382999999999999</v>
      </c>
      <c r="AA59" s="21">
        <v>-1.13373E-2</v>
      </c>
      <c r="AB59" s="21">
        <v>49</v>
      </c>
      <c r="AC59" s="21">
        <v>1.4321900000000001</v>
      </c>
      <c r="AD59">
        <f t="shared" si="4"/>
        <v>13.996666666666666</v>
      </c>
      <c r="AE59">
        <f t="shared" si="5"/>
        <v>20.060862466666666</v>
      </c>
      <c r="AF59" s="9"/>
      <c r="AG59" s="21">
        <v>0.14679</v>
      </c>
      <c r="AH59" s="21">
        <v>17.9605</v>
      </c>
      <c r="AI59" s="21">
        <v>-1.37085E-2</v>
      </c>
      <c r="AJ59" s="21">
        <v>49</v>
      </c>
      <c r="AK59" s="21">
        <v>0.146423</v>
      </c>
      <c r="AL59">
        <f t="shared" si="6"/>
        <v>16.924074074074074</v>
      </c>
      <c r="AM59">
        <f t="shared" si="7"/>
        <v>2.4842848333333336</v>
      </c>
      <c r="AP59" s="9"/>
      <c r="AQ59" s="21">
        <v>1.43326</v>
      </c>
      <c r="AR59" s="21">
        <v>23.234200000000001</v>
      </c>
      <c r="AS59" s="21">
        <v>-1.13373E-2</v>
      </c>
      <c r="AT59" s="21">
        <v>49</v>
      </c>
      <c r="AU59" s="21">
        <v>1.4331100000000001</v>
      </c>
      <c r="AV59">
        <f t="shared" si="8"/>
        <v>13.996666666666666</v>
      </c>
      <c r="AW59">
        <f t="shared" si="9"/>
        <v>20.060862466666666</v>
      </c>
      <c r="AX59" s="9"/>
      <c r="AY59" s="21">
        <v>0.14679</v>
      </c>
      <c r="AZ59" s="21">
        <v>26.811699999999998</v>
      </c>
      <c r="BA59" s="21">
        <v>-1.38306E-2</v>
      </c>
      <c r="BB59" s="21">
        <v>49</v>
      </c>
      <c r="BC59" s="21">
        <v>0.14627100000000001</v>
      </c>
      <c r="BD59">
        <f t="shared" si="10"/>
        <v>17.074814814814815</v>
      </c>
      <c r="BE59">
        <f t="shared" si="11"/>
        <v>2.5064120666666665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1.42822</v>
      </c>
      <c r="H60" s="21">
        <v>5.5548700000000002</v>
      </c>
      <c r="I60" s="21">
        <v>-1.14319E-2</v>
      </c>
      <c r="J60" s="21">
        <v>50</v>
      </c>
      <c r="K60" s="21">
        <v>1.42761</v>
      </c>
      <c r="L60">
        <f t="shared" si="0"/>
        <v>14.113456790123456</v>
      </c>
      <c r="M60">
        <f t="shared" si="1"/>
        <v>20.157121256790123</v>
      </c>
      <c r="N60" s="9"/>
      <c r="O60" s="21">
        <v>0.15182499999999999</v>
      </c>
      <c r="P60" s="21">
        <v>9.1323600000000003</v>
      </c>
      <c r="Q60" s="21">
        <v>-1.36902E-2</v>
      </c>
      <c r="R60" s="21">
        <v>50</v>
      </c>
      <c r="S60" s="21">
        <v>0.151337</v>
      </c>
      <c r="T60">
        <f t="shared" si="2"/>
        <v>16.901481481481479</v>
      </c>
      <c r="U60">
        <f t="shared" si="3"/>
        <v>2.5660674259259255</v>
      </c>
      <c r="X60" s="9"/>
      <c r="Y60" s="21">
        <v>1.42822</v>
      </c>
      <c r="Z60" s="21">
        <v>14.3931</v>
      </c>
      <c r="AA60" s="21">
        <v>-1.1438E-2</v>
      </c>
      <c r="AB60" s="21">
        <v>50</v>
      </c>
      <c r="AC60" s="21">
        <v>1.42761</v>
      </c>
      <c r="AD60">
        <f t="shared" si="4"/>
        <v>14.120987654320988</v>
      </c>
      <c r="AE60">
        <f t="shared" si="5"/>
        <v>20.167876987654321</v>
      </c>
      <c r="AF60" s="9"/>
      <c r="AG60" s="21">
        <v>0.15182499999999999</v>
      </c>
      <c r="AH60" s="21">
        <v>17.970600000000001</v>
      </c>
      <c r="AI60" s="21">
        <v>-1.3699299999999999E-2</v>
      </c>
      <c r="AJ60" s="21">
        <v>50</v>
      </c>
      <c r="AK60" s="21">
        <v>0.151306</v>
      </c>
      <c r="AL60">
        <f t="shared" si="6"/>
        <v>16.912716049382716</v>
      </c>
      <c r="AM60">
        <f t="shared" si="7"/>
        <v>2.5677731141975308</v>
      </c>
      <c r="AP60" s="9"/>
      <c r="AQ60" s="21">
        <v>1.42822</v>
      </c>
      <c r="AR60" s="21">
        <v>23.244299999999999</v>
      </c>
      <c r="AS60" s="21">
        <v>-1.1428799999999999E-2</v>
      </c>
      <c r="AT60" s="21">
        <v>50</v>
      </c>
      <c r="AU60" s="21">
        <v>1.4273100000000001</v>
      </c>
      <c r="AV60">
        <f t="shared" si="8"/>
        <v>14.109629629629628</v>
      </c>
      <c r="AW60">
        <f t="shared" si="9"/>
        <v>20.151655229629629</v>
      </c>
      <c r="AX60" s="9"/>
      <c r="AY60" s="21">
        <v>0.15182499999999999</v>
      </c>
      <c r="AZ60" s="21">
        <v>26.8218</v>
      </c>
      <c r="BA60" s="21">
        <v>-1.38367E-2</v>
      </c>
      <c r="BB60" s="21">
        <v>50</v>
      </c>
      <c r="BC60" s="21">
        <v>0.151337</v>
      </c>
      <c r="BD60">
        <f t="shared" si="10"/>
        <v>17.082345679012345</v>
      </c>
      <c r="BE60">
        <f t="shared" si="11"/>
        <v>2.5935271327160492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1.42319</v>
      </c>
      <c r="H61" s="21">
        <v>5.56494</v>
      </c>
      <c r="I61" s="21">
        <v>-1.1511199999999999E-2</v>
      </c>
      <c r="J61" s="21">
        <v>51</v>
      </c>
      <c r="K61" s="21">
        <v>1.4227300000000001</v>
      </c>
      <c r="L61">
        <f t="shared" si="0"/>
        <v>14.211358024691357</v>
      </c>
      <c r="M61">
        <f t="shared" si="1"/>
        <v>20.225462627160493</v>
      </c>
      <c r="N61" s="9"/>
      <c r="O61" s="21">
        <v>0.15686</v>
      </c>
      <c r="P61" s="21">
        <v>9.1424299999999992</v>
      </c>
      <c r="Q61" s="21">
        <v>-1.37024E-2</v>
      </c>
      <c r="R61" s="21">
        <v>51</v>
      </c>
      <c r="S61" s="21">
        <v>0.156281</v>
      </c>
      <c r="T61">
        <f t="shared" si="2"/>
        <v>16.916543209876544</v>
      </c>
      <c r="U61">
        <f t="shared" si="3"/>
        <v>2.6535289679012348</v>
      </c>
      <c r="X61" s="9"/>
      <c r="Y61" s="21">
        <v>1.42319</v>
      </c>
      <c r="Z61" s="21">
        <v>14.4032</v>
      </c>
      <c r="AA61" s="21">
        <v>-1.15326E-2</v>
      </c>
      <c r="AB61" s="21">
        <v>51</v>
      </c>
      <c r="AC61" s="21">
        <v>1.4221200000000001</v>
      </c>
      <c r="AD61">
        <f t="shared" si="4"/>
        <v>14.237777777777778</v>
      </c>
      <c r="AE61">
        <f t="shared" si="5"/>
        <v>20.263062955555554</v>
      </c>
      <c r="AF61" s="9"/>
      <c r="AG61" s="21">
        <v>0.15686</v>
      </c>
      <c r="AH61" s="21">
        <v>17.980599999999999</v>
      </c>
      <c r="AI61" s="21">
        <v>-1.36963E-2</v>
      </c>
      <c r="AJ61" s="21">
        <v>51</v>
      </c>
      <c r="AK61" s="21">
        <v>0.156281</v>
      </c>
      <c r="AL61">
        <f t="shared" si="6"/>
        <v>16.90901234567901</v>
      </c>
      <c r="AM61">
        <f t="shared" si="7"/>
        <v>2.6523476765432092</v>
      </c>
      <c r="AP61" s="9"/>
      <c r="AQ61" s="21">
        <v>1.42319</v>
      </c>
      <c r="AR61" s="21">
        <v>23.2544</v>
      </c>
      <c r="AS61" s="21">
        <v>-1.1517299999999999E-2</v>
      </c>
      <c r="AT61" s="21">
        <v>51</v>
      </c>
      <c r="AU61" s="21">
        <v>1.42242</v>
      </c>
      <c r="AV61">
        <f t="shared" si="8"/>
        <v>14.218888888888888</v>
      </c>
      <c r="AW61">
        <f t="shared" si="9"/>
        <v>20.236180477777776</v>
      </c>
      <c r="AX61" s="9"/>
      <c r="AY61" s="21">
        <v>0.15686</v>
      </c>
      <c r="AZ61" s="21">
        <v>26.831900000000001</v>
      </c>
      <c r="BA61" s="21">
        <v>-1.38397E-2</v>
      </c>
      <c r="BB61" s="21">
        <v>51</v>
      </c>
      <c r="BC61" s="21">
        <v>0.15631100000000001</v>
      </c>
      <c r="BD61">
        <f t="shared" si="10"/>
        <v>17.086049382716048</v>
      </c>
      <c r="BE61">
        <f t="shared" si="11"/>
        <v>2.6801177061728394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1.41815</v>
      </c>
      <c r="H62" s="21">
        <v>5.5750099999999998</v>
      </c>
      <c r="I62" s="21">
        <v>-1.1587500000000001E-2</v>
      </c>
      <c r="J62" s="21">
        <v>52</v>
      </c>
      <c r="K62" s="21">
        <v>1.41754</v>
      </c>
      <c r="L62">
        <f t="shared" si="0"/>
        <v>14.305555555555555</v>
      </c>
      <c r="M62">
        <f t="shared" si="1"/>
        <v>20.287423611111112</v>
      </c>
      <c r="N62" s="9"/>
      <c r="O62" s="21">
        <v>0.16189600000000001</v>
      </c>
      <c r="P62" s="21">
        <v>9.1524999999999999</v>
      </c>
      <c r="Q62" s="21">
        <v>-1.37054E-2</v>
      </c>
      <c r="R62" s="21">
        <v>52</v>
      </c>
      <c r="S62" s="21">
        <v>0.16131599999999999</v>
      </c>
      <c r="T62">
        <f t="shared" si="2"/>
        <v>16.920246913580247</v>
      </c>
      <c r="U62">
        <f t="shared" si="3"/>
        <v>2.7393202943209878</v>
      </c>
      <c r="X62" s="9"/>
      <c r="Y62" s="21">
        <v>1.41815</v>
      </c>
      <c r="Z62" s="21">
        <v>14.4132</v>
      </c>
      <c r="AA62" s="21">
        <v>-1.1618E-2</v>
      </c>
      <c r="AB62" s="21">
        <v>52</v>
      </c>
      <c r="AC62" s="21">
        <v>1.4166300000000001</v>
      </c>
      <c r="AD62">
        <f t="shared" si="4"/>
        <v>14.343209876543209</v>
      </c>
      <c r="AE62">
        <f t="shared" si="5"/>
        <v>20.340823086419753</v>
      </c>
      <c r="AF62" s="9"/>
      <c r="AG62" s="21">
        <v>0.16189600000000001</v>
      </c>
      <c r="AH62" s="21">
        <v>17.9907</v>
      </c>
      <c r="AI62" s="21">
        <v>-1.36963E-2</v>
      </c>
      <c r="AJ62" s="21">
        <v>52</v>
      </c>
      <c r="AK62" s="21">
        <v>0.16137699999999999</v>
      </c>
      <c r="AL62">
        <f t="shared" si="6"/>
        <v>16.90901234567901</v>
      </c>
      <c r="AM62">
        <f t="shared" si="7"/>
        <v>2.737501462716049</v>
      </c>
      <c r="AP62" s="9"/>
      <c r="AQ62" s="21">
        <v>1.41815</v>
      </c>
      <c r="AR62" s="21">
        <v>23.264399999999998</v>
      </c>
      <c r="AS62" s="21">
        <v>-1.16089E-2</v>
      </c>
      <c r="AT62" s="21">
        <v>52</v>
      </c>
      <c r="AU62" s="21">
        <v>1.4172400000000001</v>
      </c>
      <c r="AV62">
        <f t="shared" si="8"/>
        <v>14.331975308641976</v>
      </c>
      <c r="AW62">
        <f t="shared" si="9"/>
        <v>20.324890783950618</v>
      </c>
      <c r="AX62" s="9"/>
      <c r="AY62" s="21">
        <v>0.16189600000000001</v>
      </c>
      <c r="AZ62" s="21">
        <v>26.841899999999999</v>
      </c>
      <c r="BA62" s="21">
        <v>-1.38336E-2</v>
      </c>
      <c r="BB62" s="21">
        <v>52</v>
      </c>
      <c r="BC62" s="21">
        <v>0.16128500000000001</v>
      </c>
      <c r="BD62">
        <f t="shared" si="10"/>
        <v>17.078518518518518</v>
      </c>
      <c r="BE62">
        <f t="shared" si="11"/>
        <v>2.764943834074074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1.4131199999999999</v>
      </c>
      <c r="H63" s="21">
        <v>5.5850799999999996</v>
      </c>
      <c r="I63" s="21">
        <v>-1.1666899999999999E-2</v>
      </c>
      <c r="J63" s="21">
        <v>53</v>
      </c>
      <c r="K63" s="21">
        <v>1.41266</v>
      </c>
      <c r="L63">
        <f t="shared" si="0"/>
        <v>14.403580246913579</v>
      </c>
      <c r="M63">
        <f t="shared" si="1"/>
        <v>20.353987318518517</v>
      </c>
      <c r="N63" s="9"/>
      <c r="O63" s="21">
        <v>0.166931</v>
      </c>
      <c r="P63" s="21">
        <v>9.1625700000000005</v>
      </c>
      <c r="Q63" s="21">
        <v>-1.3699299999999999E-2</v>
      </c>
      <c r="R63" s="21">
        <v>53</v>
      </c>
      <c r="S63" s="21">
        <v>0.16653399999999999</v>
      </c>
      <c r="T63">
        <f t="shared" si="2"/>
        <v>16.912716049382716</v>
      </c>
      <c r="U63">
        <f t="shared" si="3"/>
        <v>2.8232566028395061</v>
      </c>
      <c r="X63" s="9"/>
      <c r="Y63" s="21">
        <v>1.4131199999999999</v>
      </c>
      <c r="Z63" s="21">
        <v>14.423299999999999</v>
      </c>
      <c r="AA63" s="21">
        <v>-1.16913E-2</v>
      </c>
      <c r="AB63" s="21">
        <v>53</v>
      </c>
      <c r="AC63" s="21">
        <v>1.41144</v>
      </c>
      <c r="AD63">
        <f t="shared" si="4"/>
        <v>14.433703703703703</v>
      </c>
      <c r="AE63">
        <f t="shared" si="5"/>
        <v>20.396555377777776</v>
      </c>
      <c r="AF63" s="9"/>
      <c r="AG63" s="21">
        <v>0.166931</v>
      </c>
      <c r="AH63" s="21">
        <v>18.000800000000002</v>
      </c>
      <c r="AI63" s="21">
        <v>-1.37054E-2</v>
      </c>
      <c r="AJ63" s="21">
        <v>53</v>
      </c>
      <c r="AK63" s="21">
        <v>0.166382</v>
      </c>
      <c r="AL63">
        <f t="shared" si="6"/>
        <v>16.920246913580247</v>
      </c>
      <c r="AM63">
        <f t="shared" si="7"/>
        <v>2.824513737530864</v>
      </c>
      <c r="AP63" s="9"/>
      <c r="AQ63" s="21">
        <v>1.4131199999999999</v>
      </c>
      <c r="AR63" s="21">
        <v>23.2745</v>
      </c>
      <c r="AS63" s="21">
        <v>-1.17035E-2</v>
      </c>
      <c r="AT63" s="21">
        <v>53</v>
      </c>
      <c r="AU63" s="21">
        <v>1.41266</v>
      </c>
      <c r="AV63">
        <f t="shared" si="8"/>
        <v>14.448765432098766</v>
      </c>
      <c r="AW63">
        <f t="shared" si="9"/>
        <v>20.417839407407406</v>
      </c>
      <c r="AX63" s="9"/>
      <c r="AY63" s="21">
        <v>0.166931</v>
      </c>
      <c r="AZ63" s="21">
        <v>26.852</v>
      </c>
      <c r="BA63" s="21">
        <v>-1.38306E-2</v>
      </c>
      <c r="BB63" s="21">
        <v>53</v>
      </c>
      <c r="BC63" s="21">
        <v>0.166382</v>
      </c>
      <c r="BD63">
        <f t="shared" si="10"/>
        <v>17.074814814814815</v>
      </c>
      <c r="BE63">
        <f t="shared" si="11"/>
        <v>2.850315911851852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1.40808</v>
      </c>
      <c r="H64" s="21">
        <v>5.5951599999999999</v>
      </c>
      <c r="I64" s="21">
        <v>-1.17462E-2</v>
      </c>
      <c r="J64" s="21">
        <v>54</v>
      </c>
      <c r="K64" s="21">
        <v>1.40717</v>
      </c>
      <c r="L64">
        <f t="shared" si="0"/>
        <v>14.501481481481481</v>
      </c>
      <c r="M64">
        <f t="shared" si="1"/>
        <v>20.419246044444442</v>
      </c>
      <c r="N64" s="9"/>
      <c r="O64" s="21">
        <v>0.17196700000000001</v>
      </c>
      <c r="P64" s="21">
        <v>9.1726399999999995</v>
      </c>
      <c r="Q64" s="21">
        <v>-1.36902E-2</v>
      </c>
      <c r="R64" s="21">
        <v>54</v>
      </c>
      <c r="S64" s="21">
        <v>0.17144799999999999</v>
      </c>
      <c r="T64">
        <f t="shared" si="2"/>
        <v>16.901481481481479</v>
      </c>
      <c r="U64">
        <f t="shared" si="3"/>
        <v>2.9064970659259255</v>
      </c>
      <c r="X64" s="9"/>
      <c r="Y64" s="21">
        <v>1.40808</v>
      </c>
      <c r="Z64" s="21">
        <v>14.433400000000001</v>
      </c>
      <c r="AA64" s="21">
        <v>-1.17523E-2</v>
      </c>
      <c r="AB64" s="21">
        <v>54</v>
      </c>
      <c r="AC64" s="21">
        <v>1.40717</v>
      </c>
      <c r="AD64">
        <f t="shared" si="4"/>
        <v>14.509012345679011</v>
      </c>
      <c r="AE64">
        <f t="shared" si="5"/>
        <v>20.429850103703703</v>
      </c>
      <c r="AF64" s="9"/>
      <c r="AG64" s="21">
        <v>0.17196700000000001</v>
      </c>
      <c r="AH64" s="21">
        <v>18.0108</v>
      </c>
      <c r="AI64" s="21">
        <v>-1.37115E-2</v>
      </c>
      <c r="AJ64" s="21">
        <v>54</v>
      </c>
      <c r="AK64" s="21">
        <v>0.17157</v>
      </c>
      <c r="AL64">
        <f t="shared" si="6"/>
        <v>16.927777777777777</v>
      </c>
      <c r="AM64">
        <f t="shared" si="7"/>
        <v>2.9110191611111111</v>
      </c>
      <c r="AP64" s="9"/>
      <c r="AQ64" s="21">
        <v>1.40808</v>
      </c>
      <c r="AR64" s="21">
        <v>23.284600000000001</v>
      </c>
      <c r="AS64" s="21">
        <v>-1.17889E-2</v>
      </c>
      <c r="AT64" s="21">
        <v>54</v>
      </c>
      <c r="AU64" s="21">
        <v>1.40747</v>
      </c>
      <c r="AV64">
        <f t="shared" si="8"/>
        <v>14.554197530864196</v>
      </c>
      <c r="AW64">
        <f t="shared" si="9"/>
        <v>20.493474459259257</v>
      </c>
      <c r="AX64" s="9"/>
      <c r="AY64" s="21">
        <v>0.17196700000000001</v>
      </c>
      <c r="AZ64" s="21">
        <v>26.862100000000002</v>
      </c>
      <c r="BA64" s="21">
        <v>-1.38306E-2</v>
      </c>
      <c r="BB64" s="21">
        <v>54</v>
      </c>
      <c r="BC64" s="21">
        <v>0.17141700000000001</v>
      </c>
      <c r="BD64">
        <f t="shared" si="10"/>
        <v>17.074814814814815</v>
      </c>
      <c r="BE64">
        <f t="shared" si="11"/>
        <v>2.9363046792592593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1.4030499999999999</v>
      </c>
      <c r="H65" s="21">
        <v>5.6052299999999997</v>
      </c>
      <c r="I65" s="21">
        <v>-1.18225E-2</v>
      </c>
      <c r="J65" s="21">
        <v>55</v>
      </c>
      <c r="K65" s="21">
        <v>1.40259</v>
      </c>
      <c r="L65">
        <f t="shared" si="0"/>
        <v>14.595679012345677</v>
      </c>
      <c r="M65">
        <f t="shared" si="1"/>
        <v>20.478467438271601</v>
      </c>
      <c r="N65" s="9"/>
      <c r="O65" s="21">
        <v>0.17700199999999999</v>
      </c>
      <c r="P65" s="21">
        <v>9.1827100000000002</v>
      </c>
      <c r="Q65" s="21">
        <v>-1.3693200000000001E-2</v>
      </c>
      <c r="R65" s="21">
        <v>55</v>
      </c>
      <c r="S65" s="21">
        <v>0.176483</v>
      </c>
      <c r="T65">
        <f t="shared" si="2"/>
        <v>16.905185185185186</v>
      </c>
      <c r="U65">
        <f t="shared" si="3"/>
        <v>2.992251588148148</v>
      </c>
      <c r="X65" s="9"/>
      <c r="Y65" s="21">
        <v>1.4030499999999999</v>
      </c>
      <c r="Z65" s="21">
        <v>14.4434</v>
      </c>
      <c r="AA65" s="21">
        <v>-1.18256E-2</v>
      </c>
      <c r="AB65" s="21">
        <v>55</v>
      </c>
      <c r="AC65" s="21">
        <v>1.40259</v>
      </c>
      <c r="AD65">
        <f t="shared" si="4"/>
        <v>14.599506172839504</v>
      </c>
      <c r="AE65">
        <f t="shared" si="5"/>
        <v>20.483837135802464</v>
      </c>
      <c r="AF65" s="9"/>
      <c r="AG65" s="21">
        <v>0.17700199999999999</v>
      </c>
      <c r="AH65" s="21">
        <v>18.020900000000001</v>
      </c>
      <c r="AI65" s="21">
        <v>-1.37054E-2</v>
      </c>
      <c r="AJ65" s="21">
        <v>55</v>
      </c>
      <c r="AK65" s="21">
        <v>0.17639199999999999</v>
      </c>
      <c r="AL65">
        <f t="shared" si="6"/>
        <v>16.920246913580247</v>
      </c>
      <c r="AM65">
        <f t="shared" si="7"/>
        <v>2.9949175441975306</v>
      </c>
      <c r="AP65" s="9"/>
      <c r="AQ65" s="21">
        <v>1.4030499999999999</v>
      </c>
      <c r="AR65" s="21">
        <v>23.294699999999999</v>
      </c>
      <c r="AS65" s="21">
        <v>-1.18683E-2</v>
      </c>
      <c r="AT65" s="21">
        <v>55</v>
      </c>
      <c r="AU65" s="21">
        <v>1.40259</v>
      </c>
      <c r="AV65">
        <f t="shared" si="8"/>
        <v>14.652222222222221</v>
      </c>
      <c r="AW65">
        <f t="shared" si="9"/>
        <v>20.557800388888886</v>
      </c>
      <c r="AX65" s="9"/>
      <c r="AY65" s="21">
        <v>0.17700199999999999</v>
      </c>
      <c r="AZ65" s="21">
        <v>26.8721</v>
      </c>
      <c r="BA65" s="21">
        <v>-1.38367E-2</v>
      </c>
      <c r="BB65" s="21">
        <v>55</v>
      </c>
      <c r="BC65" s="21">
        <v>0.176483</v>
      </c>
      <c r="BD65">
        <f t="shared" si="10"/>
        <v>17.082345679012345</v>
      </c>
      <c r="BE65">
        <f t="shared" si="11"/>
        <v>3.0236093498765428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1.39801</v>
      </c>
      <c r="H66" s="21">
        <v>5.6153000000000004</v>
      </c>
      <c r="I66" s="21">
        <v>-1.18835E-2</v>
      </c>
      <c r="J66" s="21">
        <v>56</v>
      </c>
      <c r="K66" s="21">
        <v>1.3970899999999999</v>
      </c>
      <c r="L66">
        <f t="shared" si="0"/>
        <v>14.670987654320987</v>
      </c>
      <c r="M66">
        <f t="shared" si="1"/>
        <v>20.510187450617284</v>
      </c>
      <c r="N66" s="9"/>
      <c r="O66" s="21">
        <v>0.182037</v>
      </c>
      <c r="P66" s="21">
        <v>9.1927900000000005</v>
      </c>
      <c r="Q66" s="21">
        <v>-1.3693200000000001E-2</v>
      </c>
      <c r="R66" s="21">
        <v>56</v>
      </c>
      <c r="S66" s="21">
        <v>0.18154899999999999</v>
      </c>
      <c r="T66">
        <f t="shared" si="2"/>
        <v>16.905185185185186</v>
      </c>
      <c r="U66">
        <f t="shared" si="3"/>
        <v>3.0773691955555558</v>
      </c>
      <c r="X66" s="9"/>
      <c r="Y66" s="21">
        <v>1.39801</v>
      </c>
      <c r="Z66" s="21">
        <v>14.4535</v>
      </c>
      <c r="AA66" s="21">
        <v>-1.18958E-2</v>
      </c>
      <c r="AB66" s="21">
        <v>56</v>
      </c>
      <c r="AC66" s="21">
        <v>1.3974</v>
      </c>
      <c r="AD66">
        <f t="shared" si="4"/>
        <v>14.686172839506172</v>
      </c>
      <c r="AE66">
        <f t="shared" si="5"/>
        <v>20.531416491358023</v>
      </c>
      <c r="AF66" s="9"/>
      <c r="AG66" s="21">
        <v>0.182037</v>
      </c>
      <c r="AH66" s="21">
        <v>18.030999999999999</v>
      </c>
      <c r="AI66" s="21">
        <v>-1.3687100000000001E-2</v>
      </c>
      <c r="AJ66" s="21">
        <v>56</v>
      </c>
      <c r="AK66" s="21">
        <v>0.18151900000000001</v>
      </c>
      <c r="AL66">
        <f t="shared" si="6"/>
        <v>16.897654320987655</v>
      </c>
      <c r="AM66">
        <f t="shared" si="7"/>
        <v>3.0759982996296298</v>
      </c>
      <c r="AP66" s="9"/>
      <c r="AQ66" s="21">
        <v>1.39801</v>
      </c>
      <c r="AR66" s="21">
        <v>23.3047</v>
      </c>
      <c r="AS66" s="21">
        <v>-1.1938499999999999E-2</v>
      </c>
      <c r="AT66" s="21">
        <v>56</v>
      </c>
      <c r="AU66" s="21">
        <v>1.3970899999999999</v>
      </c>
      <c r="AV66">
        <f t="shared" si="8"/>
        <v>14.738888888888887</v>
      </c>
      <c r="AW66">
        <f t="shared" si="9"/>
        <v>20.605114055555553</v>
      </c>
      <c r="AX66" s="9"/>
      <c r="AY66" s="21">
        <v>0.182037</v>
      </c>
      <c r="AZ66" s="21">
        <v>26.882200000000001</v>
      </c>
      <c r="BA66" s="21">
        <v>-1.38245E-2</v>
      </c>
      <c r="BB66" s="21">
        <v>56</v>
      </c>
      <c r="BC66" s="21">
        <v>0.18154899999999999</v>
      </c>
      <c r="BD66">
        <f t="shared" si="10"/>
        <v>17.067283950617281</v>
      </c>
      <c r="BE66">
        <f t="shared" si="11"/>
        <v>3.1068771685185181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1.39297</v>
      </c>
      <c r="H67" s="21">
        <v>5.6253700000000002</v>
      </c>
      <c r="I67" s="21">
        <v>-1.1953699999999999E-2</v>
      </c>
      <c r="J67" s="21">
        <v>57</v>
      </c>
      <c r="K67" s="21">
        <v>1.3922099999999999</v>
      </c>
      <c r="L67">
        <f t="shared" si="0"/>
        <v>14.757654320987653</v>
      </c>
      <c r="M67">
        <f t="shared" si="1"/>
        <v>20.556969739506172</v>
      </c>
      <c r="N67" s="9"/>
      <c r="O67" s="21">
        <v>0.18707299999999999</v>
      </c>
      <c r="P67" s="21">
        <v>9.2028599999999994</v>
      </c>
      <c r="Q67" s="21">
        <v>-1.36963E-2</v>
      </c>
      <c r="R67" s="21">
        <v>57</v>
      </c>
      <c r="S67" s="21">
        <v>0.18652299999999999</v>
      </c>
      <c r="T67">
        <f t="shared" si="2"/>
        <v>16.90901234567901</v>
      </c>
      <c r="U67">
        <f t="shared" si="3"/>
        <v>3.1632196665432093</v>
      </c>
      <c r="X67" s="9"/>
      <c r="Y67" s="21">
        <v>1.39297</v>
      </c>
      <c r="Z67" s="21">
        <v>14.4636</v>
      </c>
      <c r="AA67" s="21">
        <v>-1.19598E-2</v>
      </c>
      <c r="AB67" s="21">
        <v>57</v>
      </c>
      <c r="AC67" s="21">
        <v>1.39252</v>
      </c>
      <c r="AD67">
        <f t="shared" si="4"/>
        <v>14.765185185185183</v>
      </c>
      <c r="AE67">
        <f t="shared" si="5"/>
        <v>20.567460007407405</v>
      </c>
      <c r="AF67" s="9"/>
      <c r="AG67" s="21">
        <v>0.18707299999999999</v>
      </c>
      <c r="AH67" s="21">
        <v>18.0411</v>
      </c>
      <c r="AI67" s="21">
        <v>-1.3677999999999999E-2</v>
      </c>
      <c r="AJ67" s="21">
        <v>57</v>
      </c>
      <c r="AK67" s="21">
        <v>0.18652299999999999</v>
      </c>
      <c r="AL67">
        <f t="shared" si="6"/>
        <v>16.886419753086418</v>
      </c>
      <c r="AM67">
        <f t="shared" si="7"/>
        <v>3.1589932024691354</v>
      </c>
      <c r="AP67" s="9"/>
      <c r="AQ67" s="21">
        <v>1.39297</v>
      </c>
      <c r="AR67" s="21">
        <v>23.314800000000002</v>
      </c>
      <c r="AS67" s="21">
        <v>-1.20026E-2</v>
      </c>
      <c r="AT67" s="21">
        <v>57</v>
      </c>
      <c r="AU67" s="21">
        <v>1.3922099999999999</v>
      </c>
      <c r="AV67">
        <f t="shared" si="8"/>
        <v>14.818024691358024</v>
      </c>
      <c r="AW67">
        <f t="shared" si="9"/>
        <v>20.641063854320986</v>
      </c>
      <c r="AX67" s="9"/>
      <c r="AY67" s="21">
        <v>0.18707299999999999</v>
      </c>
      <c r="AZ67" s="21">
        <v>26.892299999999999</v>
      </c>
      <c r="BA67" s="21">
        <v>-1.3821399999999999E-2</v>
      </c>
      <c r="BB67" s="21">
        <v>57</v>
      </c>
      <c r="BC67" s="21">
        <v>0.186615</v>
      </c>
      <c r="BD67">
        <f t="shared" si="10"/>
        <v>17.063456790123453</v>
      </c>
      <c r="BE67">
        <f t="shared" si="11"/>
        <v>3.1921120520987647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1.38794</v>
      </c>
      <c r="H68" s="21">
        <v>5.63544</v>
      </c>
      <c r="I68" s="21">
        <v>-1.20178E-2</v>
      </c>
      <c r="J68" s="21">
        <v>58</v>
      </c>
      <c r="K68" s="21">
        <v>1.3876299999999999</v>
      </c>
      <c r="L68">
        <f t="shared" si="0"/>
        <v>14.836790123456788</v>
      </c>
      <c r="M68">
        <f t="shared" si="1"/>
        <v>20.592574483950614</v>
      </c>
      <c r="N68" s="9"/>
      <c r="O68" s="21">
        <v>0.192108</v>
      </c>
      <c r="P68" s="21">
        <v>9.2129300000000001</v>
      </c>
      <c r="Q68" s="21">
        <v>-1.36902E-2</v>
      </c>
      <c r="R68" s="21">
        <v>58</v>
      </c>
      <c r="S68" s="21">
        <v>0.191528</v>
      </c>
      <c r="T68">
        <f t="shared" si="2"/>
        <v>16.901481481481479</v>
      </c>
      <c r="U68">
        <f t="shared" si="3"/>
        <v>3.246909804444444</v>
      </c>
      <c r="X68" s="9"/>
      <c r="Y68" s="21">
        <v>1.38794</v>
      </c>
      <c r="Z68" s="21">
        <v>14.473599999999999</v>
      </c>
      <c r="AA68" s="21">
        <v>-1.2020899999999999E-2</v>
      </c>
      <c r="AB68" s="21">
        <v>58</v>
      </c>
      <c r="AC68" s="21">
        <v>1.38672</v>
      </c>
      <c r="AD68">
        <f t="shared" si="4"/>
        <v>14.840617283950616</v>
      </c>
      <c r="AE68">
        <f t="shared" si="5"/>
        <v>20.597886353086416</v>
      </c>
      <c r="AF68" s="9"/>
      <c r="AG68" s="21">
        <v>0.192108</v>
      </c>
      <c r="AH68" s="21">
        <v>18.051100000000002</v>
      </c>
      <c r="AI68" s="21">
        <v>-1.3677999999999999E-2</v>
      </c>
      <c r="AJ68" s="21">
        <v>58</v>
      </c>
      <c r="AK68" s="21">
        <v>0.19162000000000001</v>
      </c>
      <c r="AL68">
        <f t="shared" si="6"/>
        <v>16.886419753086418</v>
      </c>
      <c r="AM68">
        <f t="shared" si="7"/>
        <v>3.2440163259259256</v>
      </c>
      <c r="AP68" s="9"/>
      <c r="AQ68" s="21">
        <v>1.38794</v>
      </c>
      <c r="AR68" s="21">
        <v>23.3249</v>
      </c>
      <c r="AS68" s="21">
        <v>-1.20667E-2</v>
      </c>
      <c r="AT68" s="21">
        <v>58</v>
      </c>
      <c r="AU68" s="21">
        <v>1.3870199999999999</v>
      </c>
      <c r="AV68">
        <f t="shared" si="8"/>
        <v>14.89716049382716</v>
      </c>
      <c r="AW68">
        <f t="shared" si="9"/>
        <v>20.676364935802468</v>
      </c>
      <c r="AX68" s="9"/>
      <c r="AY68" s="21">
        <v>0.192108</v>
      </c>
      <c r="AZ68" s="21">
        <v>26.9024</v>
      </c>
      <c r="BA68" s="21">
        <v>-1.38275E-2</v>
      </c>
      <c r="BB68" s="21">
        <v>58</v>
      </c>
      <c r="BC68" s="21">
        <v>0.191528</v>
      </c>
      <c r="BD68">
        <f t="shared" si="10"/>
        <v>17.070987654320987</v>
      </c>
      <c r="BE68">
        <f t="shared" si="11"/>
        <v>3.2794732962962962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1.3829</v>
      </c>
      <c r="H69" s="21">
        <v>5.6455099999999998</v>
      </c>
      <c r="I69" s="21">
        <v>-1.2085E-2</v>
      </c>
      <c r="J69" s="21">
        <v>59</v>
      </c>
      <c r="K69" s="21">
        <v>1.38245</v>
      </c>
      <c r="L69">
        <f t="shared" si="0"/>
        <v>14.919753086419753</v>
      </c>
      <c r="M69">
        <f t="shared" si="1"/>
        <v>20.632526543209877</v>
      </c>
      <c r="N69" s="9"/>
      <c r="O69" s="21">
        <v>0.19714400000000001</v>
      </c>
      <c r="P69" s="21">
        <v>9.2230000000000008</v>
      </c>
      <c r="Q69" s="21">
        <v>-1.36902E-2</v>
      </c>
      <c r="R69" s="21">
        <v>59</v>
      </c>
      <c r="S69" s="21">
        <v>0.19662499999999999</v>
      </c>
      <c r="T69">
        <f t="shared" si="2"/>
        <v>16.901481481481479</v>
      </c>
      <c r="U69">
        <f t="shared" si="3"/>
        <v>3.3320256651851849</v>
      </c>
      <c r="X69" s="9"/>
      <c r="Y69" s="21">
        <v>1.3829</v>
      </c>
      <c r="Z69" s="21">
        <v>14.483700000000001</v>
      </c>
      <c r="AA69" s="21">
        <v>-1.2085E-2</v>
      </c>
      <c r="AB69" s="21">
        <v>59</v>
      </c>
      <c r="AC69" s="21">
        <v>1.38245</v>
      </c>
      <c r="AD69">
        <f t="shared" si="4"/>
        <v>14.919753086419753</v>
      </c>
      <c r="AE69">
        <f t="shared" si="5"/>
        <v>20.632526543209877</v>
      </c>
      <c r="AF69" s="9"/>
      <c r="AG69" s="21">
        <v>0.19714400000000001</v>
      </c>
      <c r="AH69" s="21">
        <v>18.061199999999999</v>
      </c>
      <c r="AI69" s="21">
        <v>-1.36688E-2</v>
      </c>
      <c r="AJ69" s="21">
        <v>59</v>
      </c>
      <c r="AK69" s="21">
        <v>0.196655</v>
      </c>
      <c r="AL69">
        <f t="shared" si="6"/>
        <v>16.87506172839506</v>
      </c>
      <c r="AM69">
        <f t="shared" si="7"/>
        <v>3.326817169382716</v>
      </c>
      <c r="AP69" s="9"/>
      <c r="AQ69" s="21">
        <v>1.3829</v>
      </c>
      <c r="AR69" s="21">
        <v>23.334900000000001</v>
      </c>
      <c r="AS69" s="21">
        <v>-1.21368E-2</v>
      </c>
      <c r="AT69" s="21">
        <v>59</v>
      </c>
      <c r="AU69" s="21">
        <v>1.3821399999999999</v>
      </c>
      <c r="AV69">
        <f t="shared" si="8"/>
        <v>14.983703703703702</v>
      </c>
      <c r="AW69">
        <f t="shared" si="9"/>
        <v>20.720963851851849</v>
      </c>
      <c r="AX69" s="9"/>
      <c r="AY69" s="21">
        <v>0.19714400000000001</v>
      </c>
      <c r="AZ69" s="21">
        <v>26.912400000000002</v>
      </c>
      <c r="BA69" s="21">
        <v>-1.38245E-2</v>
      </c>
      <c r="BB69" s="21">
        <v>59</v>
      </c>
      <c r="BC69" s="21">
        <v>0.196686</v>
      </c>
      <c r="BD69">
        <f t="shared" si="10"/>
        <v>17.067283950617281</v>
      </c>
      <c r="BE69">
        <f t="shared" si="11"/>
        <v>3.3647126271604932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1.3778699999999999</v>
      </c>
      <c r="H70" s="21">
        <v>5.6555799999999996</v>
      </c>
      <c r="I70" s="21">
        <v>-1.21552E-2</v>
      </c>
      <c r="J70" s="21">
        <v>60</v>
      </c>
      <c r="K70" s="21">
        <v>1.3772599999999999</v>
      </c>
      <c r="L70">
        <f t="shared" si="0"/>
        <v>15.006419753086417</v>
      </c>
      <c r="M70">
        <f t="shared" si="1"/>
        <v>20.676895585185182</v>
      </c>
      <c r="N70" s="9"/>
      <c r="O70" s="21">
        <v>0.202179</v>
      </c>
      <c r="P70" s="21">
        <v>9.2330699999999997</v>
      </c>
      <c r="Q70" s="21">
        <v>-1.3681E-2</v>
      </c>
      <c r="R70" s="21">
        <v>60</v>
      </c>
      <c r="S70" s="21">
        <v>0.201569</v>
      </c>
      <c r="T70">
        <f t="shared" si="2"/>
        <v>16.890123456790121</v>
      </c>
      <c r="U70">
        <f t="shared" si="3"/>
        <v>3.4148282703703701</v>
      </c>
      <c r="X70" s="9"/>
      <c r="Y70" s="21">
        <v>1.3778699999999999</v>
      </c>
      <c r="Z70" s="21">
        <v>14.4938</v>
      </c>
      <c r="AA70" s="21">
        <v>-1.2149E-2</v>
      </c>
      <c r="AB70" s="21">
        <v>60</v>
      </c>
      <c r="AC70" s="21">
        <v>1.3772599999999999</v>
      </c>
      <c r="AD70">
        <f t="shared" si="4"/>
        <v>14.998765432098764</v>
      </c>
      <c r="AE70">
        <f t="shared" si="5"/>
        <v>20.666348925925924</v>
      </c>
      <c r="AF70" s="9"/>
      <c r="AG70" s="21">
        <v>0.202179</v>
      </c>
      <c r="AH70" s="21">
        <v>18.071300000000001</v>
      </c>
      <c r="AI70" s="21">
        <v>-1.36749E-2</v>
      </c>
      <c r="AJ70" s="21">
        <v>60</v>
      </c>
      <c r="AK70" s="21">
        <v>0.20163</v>
      </c>
      <c r="AL70">
        <f t="shared" si="6"/>
        <v>16.882592592592591</v>
      </c>
      <c r="AM70">
        <f t="shared" si="7"/>
        <v>3.4133056877777772</v>
      </c>
      <c r="AP70" s="9"/>
      <c r="AQ70" s="21">
        <v>1.3778699999999999</v>
      </c>
      <c r="AR70" s="21">
        <v>23.344999999999999</v>
      </c>
      <c r="AS70" s="21">
        <v>-1.2200900000000001E-2</v>
      </c>
      <c r="AT70" s="21">
        <v>60</v>
      </c>
      <c r="AU70" s="21">
        <v>1.3763399999999999</v>
      </c>
      <c r="AV70">
        <f t="shared" si="8"/>
        <v>15.062839506172839</v>
      </c>
      <c r="AW70">
        <f t="shared" si="9"/>
        <v>20.754634670370368</v>
      </c>
      <c r="AX70" s="9"/>
      <c r="AY70" s="21">
        <v>0.202179</v>
      </c>
      <c r="AZ70" s="21">
        <v>26.922499999999999</v>
      </c>
      <c r="BA70" s="21">
        <v>-1.3815300000000001E-2</v>
      </c>
      <c r="BB70" s="21">
        <v>60</v>
      </c>
      <c r="BC70" s="21">
        <v>0.20169100000000001</v>
      </c>
      <c r="BD70">
        <f t="shared" si="10"/>
        <v>17.055925925925926</v>
      </c>
      <c r="BE70">
        <f t="shared" si="11"/>
        <v>3.4483500477777778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1.37283</v>
      </c>
      <c r="H71" s="21">
        <v>5.6656500000000003</v>
      </c>
      <c r="I71" s="21">
        <v>-1.2207000000000001E-2</v>
      </c>
      <c r="J71" s="21">
        <v>61</v>
      </c>
      <c r="K71" s="21">
        <v>1.3720699999999999</v>
      </c>
      <c r="L71">
        <f t="shared" si="0"/>
        <v>15.070370370370371</v>
      </c>
      <c r="M71">
        <f t="shared" si="1"/>
        <v>20.689056555555556</v>
      </c>
      <c r="N71" s="9"/>
      <c r="O71" s="21">
        <v>0.20721400000000001</v>
      </c>
      <c r="P71" s="21">
        <v>9.2431400000000004</v>
      </c>
      <c r="Q71" s="21">
        <v>-1.3684099999999999E-2</v>
      </c>
      <c r="R71" s="21">
        <v>61</v>
      </c>
      <c r="S71" s="21">
        <v>0.20672599999999999</v>
      </c>
      <c r="T71">
        <f t="shared" si="2"/>
        <v>16.893950617283949</v>
      </c>
      <c r="U71">
        <f t="shared" si="3"/>
        <v>3.5006630832098762</v>
      </c>
      <c r="X71" s="9"/>
      <c r="Y71" s="21">
        <v>1.37283</v>
      </c>
      <c r="Z71" s="21">
        <v>14.5039</v>
      </c>
      <c r="AA71" s="21">
        <v>-1.2200900000000001E-2</v>
      </c>
      <c r="AB71" s="21">
        <v>61</v>
      </c>
      <c r="AC71" s="21">
        <v>1.3720699999999999</v>
      </c>
      <c r="AD71">
        <f t="shared" si="4"/>
        <v>15.062839506172839</v>
      </c>
      <c r="AE71">
        <f t="shared" si="5"/>
        <v>20.678717959259259</v>
      </c>
      <c r="AF71" s="9"/>
      <c r="AG71" s="21">
        <v>0.20721400000000001</v>
      </c>
      <c r="AH71" s="21">
        <v>18.081299999999999</v>
      </c>
      <c r="AI71" s="21">
        <v>-1.3671900000000001E-2</v>
      </c>
      <c r="AJ71" s="21">
        <v>61</v>
      </c>
      <c r="AK71" s="21">
        <v>0.20669599999999999</v>
      </c>
      <c r="AL71">
        <f t="shared" si="6"/>
        <v>16.878888888888888</v>
      </c>
      <c r="AM71">
        <f t="shared" si="7"/>
        <v>3.4975420822222221</v>
      </c>
      <c r="AP71" s="9"/>
      <c r="AQ71" s="21">
        <v>1.37283</v>
      </c>
      <c r="AR71" s="21">
        <v>23.3551</v>
      </c>
      <c r="AS71" s="21">
        <v>-1.2246699999999999E-2</v>
      </c>
      <c r="AT71" s="21">
        <v>61</v>
      </c>
      <c r="AU71" s="21">
        <v>1.3720699999999999</v>
      </c>
      <c r="AV71">
        <f t="shared" si="8"/>
        <v>15.11938271604938</v>
      </c>
      <c r="AW71">
        <f t="shared" si="9"/>
        <v>20.756342174074071</v>
      </c>
      <c r="AX71" s="9"/>
      <c r="AY71" s="21">
        <v>0.20721400000000001</v>
      </c>
      <c r="AZ71" s="21">
        <v>26.932600000000001</v>
      </c>
      <c r="BA71" s="21">
        <v>-1.3797E-2</v>
      </c>
      <c r="BB71" s="21">
        <v>61</v>
      </c>
      <c r="BC71" s="21">
        <v>0.20672599999999999</v>
      </c>
      <c r="BD71">
        <f t="shared" si="10"/>
        <v>17.033333333333331</v>
      </c>
      <c r="BE71">
        <f t="shared" si="11"/>
        <v>3.529545133333333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1.3677999999999999</v>
      </c>
      <c r="H72" s="21">
        <v>5.6757200000000001</v>
      </c>
      <c r="I72" s="21">
        <v>-1.2252799999999999E-2</v>
      </c>
      <c r="J72" s="21">
        <v>62</v>
      </c>
      <c r="K72" s="21">
        <v>1.3668800000000001</v>
      </c>
      <c r="L72">
        <f t="shared" si="0"/>
        <v>15.126913580246912</v>
      </c>
      <c r="M72">
        <f t="shared" si="1"/>
        <v>20.690592395061724</v>
      </c>
      <c r="N72" s="9"/>
      <c r="O72" s="21">
        <v>0.21224999999999999</v>
      </c>
      <c r="P72" s="21">
        <v>9.2532099999999993</v>
      </c>
      <c r="Q72" s="21">
        <v>-1.3687100000000001E-2</v>
      </c>
      <c r="R72" s="21">
        <v>62</v>
      </c>
      <c r="S72" s="21">
        <v>0.211731</v>
      </c>
      <c r="T72">
        <f t="shared" si="2"/>
        <v>16.897654320987655</v>
      </c>
      <c r="U72">
        <f t="shared" si="3"/>
        <v>3.5865271296296299</v>
      </c>
      <c r="X72" s="9"/>
      <c r="Y72" s="21">
        <v>1.3677999999999999</v>
      </c>
      <c r="Z72" s="21">
        <v>14.5139</v>
      </c>
      <c r="AA72" s="21">
        <v>-1.22559E-2</v>
      </c>
      <c r="AB72" s="21">
        <v>62</v>
      </c>
      <c r="AC72" s="21">
        <v>1.3668800000000001</v>
      </c>
      <c r="AD72">
        <f t="shared" si="4"/>
        <v>15.130740740740739</v>
      </c>
      <c r="AE72">
        <f t="shared" si="5"/>
        <v>20.69582718518518</v>
      </c>
      <c r="AF72" s="9"/>
      <c r="AG72" s="21">
        <v>0.21224999999999999</v>
      </c>
      <c r="AH72" s="21">
        <v>18.0914</v>
      </c>
      <c r="AI72" s="21">
        <v>-1.36627E-2</v>
      </c>
      <c r="AJ72" s="21">
        <v>62</v>
      </c>
      <c r="AK72" s="21">
        <v>0.2117</v>
      </c>
      <c r="AL72">
        <f t="shared" si="6"/>
        <v>16.86753086419753</v>
      </c>
      <c r="AM72">
        <f t="shared" si="7"/>
        <v>3.5801334259259256</v>
      </c>
      <c r="AP72" s="9"/>
      <c r="AQ72" s="21">
        <v>1.3677999999999999</v>
      </c>
      <c r="AR72" s="21">
        <v>23.365200000000002</v>
      </c>
      <c r="AS72" s="21">
        <v>-1.22986E-2</v>
      </c>
      <c r="AT72" s="21">
        <v>62</v>
      </c>
      <c r="AU72" s="21">
        <v>1.3668800000000001</v>
      </c>
      <c r="AV72">
        <f t="shared" si="8"/>
        <v>15.183456790123456</v>
      </c>
      <c r="AW72">
        <f t="shared" si="9"/>
        <v>20.767932197530861</v>
      </c>
      <c r="AX72" s="9"/>
      <c r="AY72" s="21">
        <v>0.21224999999999999</v>
      </c>
      <c r="AZ72" s="21">
        <v>26.942599999999999</v>
      </c>
      <c r="BA72" s="21">
        <v>-1.3781699999999999E-2</v>
      </c>
      <c r="BB72" s="21">
        <v>62</v>
      </c>
      <c r="BC72" s="21">
        <v>0.211761</v>
      </c>
      <c r="BD72">
        <f t="shared" si="10"/>
        <v>17.014444444444443</v>
      </c>
      <c r="BE72">
        <f t="shared" si="11"/>
        <v>3.6113158333333328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1.36276</v>
      </c>
      <c r="H73" s="21">
        <v>5.6857899999999999</v>
      </c>
      <c r="I73" s="21">
        <v>-1.22986E-2</v>
      </c>
      <c r="J73" s="21">
        <v>63</v>
      </c>
      <c r="K73" s="21">
        <v>1.3626100000000001</v>
      </c>
      <c r="L73">
        <f t="shared" si="0"/>
        <v>15.183456790123456</v>
      </c>
      <c r="M73">
        <f t="shared" si="1"/>
        <v>20.691407575308641</v>
      </c>
      <c r="N73" s="9"/>
      <c r="O73" s="21">
        <v>0.21728500000000001</v>
      </c>
      <c r="P73" s="21">
        <v>9.26328</v>
      </c>
      <c r="Q73" s="21">
        <v>-1.3684099999999999E-2</v>
      </c>
      <c r="R73" s="21">
        <v>63</v>
      </c>
      <c r="S73" s="21">
        <v>0.21670500000000001</v>
      </c>
      <c r="T73">
        <f t="shared" si="2"/>
        <v>16.893950617283949</v>
      </c>
      <c r="U73">
        <f t="shared" si="3"/>
        <v>3.670802059876543</v>
      </c>
      <c r="X73" s="9"/>
      <c r="Y73" s="21">
        <v>1.36276</v>
      </c>
      <c r="Z73" s="21">
        <v>14.523999999999999</v>
      </c>
      <c r="AA73" s="21">
        <v>-1.23047E-2</v>
      </c>
      <c r="AB73" s="21">
        <v>63</v>
      </c>
      <c r="AC73" s="21">
        <v>1.3620000000000001</v>
      </c>
      <c r="AD73">
        <f t="shared" si="4"/>
        <v>15.190987654320987</v>
      </c>
      <c r="AE73">
        <f t="shared" si="5"/>
        <v>20.701670335802469</v>
      </c>
      <c r="AF73" s="9"/>
      <c r="AG73" s="21">
        <v>0.21728500000000001</v>
      </c>
      <c r="AH73" s="21">
        <v>18.101500000000001</v>
      </c>
      <c r="AI73" s="21">
        <v>-1.3671900000000001E-2</v>
      </c>
      <c r="AJ73" s="21">
        <v>63</v>
      </c>
      <c r="AK73" s="21">
        <v>0.21682699999999999</v>
      </c>
      <c r="AL73">
        <f t="shared" si="6"/>
        <v>16.878888888888888</v>
      </c>
      <c r="AM73">
        <f t="shared" si="7"/>
        <v>3.667529372222222</v>
      </c>
      <c r="AP73" s="9"/>
      <c r="AQ73" s="21">
        <v>1.36276</v>
      </c>
      <c r="AR73" s="21">
        <v>23.3752</v>
      </c>
      <c r="AS73" s="21">
        <v>-1.2356600000000001E-2</v>
      </c>
      <c r="AT73" s="21">
        <v>63</v>
      </c>
      <c r="AU73" s="21">
        <v>1.3623000000000001</v>
      </c>
      <c r="AV73">
        <f t="shared" si="8"/>
        <v>15.255061728395061</v>
      </c>
      <c r="AW73">
        <f t="shared" si="9"/>
        <v>20.788987920987655</v>
      </c>
      <c r="AX73" s="9"/>
      <c r="AY73" s="21">
        <v>0.21728500000000001</v>
      </c>
      <c r="AZ73" s="21">
        <v>26.9527</v>
      </c>
      <c r="BA73" s="21">
        <v>-1.3775600000000001E-2</v>
      </c>
      <c r="BB73" s="21">
        <v>63</v>
      </c>
      <c r="BC73" s="21">
        <v>0.21667500000000001</v>
      </c>
      <c r="BD73">
        <f t="shared" si="10"/>
        <v>17.006913580246916</v>
      </c>
      <c r="BE73">
        <f t="shared" si="11"/>
        <v>3.6953472172839512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1.3577300000000001</v>
      </c>
      <c r="H74" s="21">
        <v>5.6958700000000002</v>
      </c>
      <c r="I74" s="21">
        <v>-1.23474E-2</v>
      </c>
      <c r="J74" s="21">
        <v>64</v>
      </c>
      <c r="K74" s="21">
        <v>1.3574200000000001</v>
      </c>
      <c r="L74">
        <f t="shared" si="0"/>
        <v>15.243703703703702</v>
      </c>
      <c r="M74">
        <f t="shared" si="1"/>
        <v>20.696833829629629</v>
      </c>
      <c r="N74" s="9"/>
      <c r="O74" s="21">
        <v>0.22232099999999999</v>
      </c>
      <c r="P74" s="21">
        <v>9.2733500000000006</v>
      </c>
      <c r="Q74" s="21">
        <v>-1.3677999999999999E-2</v>
      </c>
      <c r="R74" s="21">
        <v>64</v>
      </c>
      <c r="S74" s="21">
        <v>0.221771</v>
      </c>
      <c r="T74">
        <f t="shared" si="2"/>
        <v>16.886419753086418</v>
      </c>
      <c r="U74">
        <f t="shared" si="3"/>
        <v>3.7542057259259254</v>
      </c>
      <c r="X74" s="9"/>
      <c r="Y74" s="21">
        <v>1.3577300000000001</v>
      </c>
      <c r="Z74" s="21">
        <v>14.5341</v>
      </c>
      <c r="AA74" s="21">
        <v>-1.2356600000000001E-2</v>
      </c>
      <c r="AB74" s="21">
        <v>64</v>
      </c>
      <c r="AC74" s="21">
        <v>1.3568100000000001</v>
      </c>
      <c r="AD74">
        <f t="shared" si="4"/>
        <v>15.255061728395061</v>
      </c>
      <c r="AE74">
        <f t="shared" si="5"/>
        <v>20.712254960493826</v>
      </c>
      <c r="AF74" s="9"/>
      <c r="AG74" s="21">
        <v>0.22232099999999999</v>
      </c>
      <c r="AH74" s="21">
        <v>18.111599999999999</v>
      </c>
      <c r="AI74" s="21">
        <v>-1.3671900000000001E-2</v>
      </c>
      <c r="AJ74" s="21">
        <v>64</v>
      </c>
      <c r="AK74" s="21">
        <v>0.221802</v>
      </c>
      <c r="AL74">
        <f t="shared" si="6"/>
        <v>16.878888888888888</v>
      </c>
      <c r="AM74">
        <f t="shared" si="7"/>
        <v>3.7525314566666661</v>
      </c>
      <c r="AP74" s="9"/>
      <c r="AQ74" s="21">
        <v>1.3577300000000001</v>
      </c>
      <c r="AR74" s="21">
        <v>23.385300000000001</v>
      </c>
      <c r="AS74" s="21">
        <v>-1.24054E-2</v>
      </c>
      <c r="AT74" s="21">
        <v>64</v>
      </c>
      <c r="AU74" s="21">
        <v>1.3571200000000001</v>
      </c>
      <c r="AV74">
        <f t="shared" si="8"/>
        <v>15.315308641975308</v>
      </c>
      <c r="AW74">
        <f t="shared" si="9"/>
        <v>20.794054002469139</v>
      </c>
      <c r="AX74" s="9"/>
      <c r="AY74" s="21">
        <v>0.22232099999999999</v>
      </c>
      <c r="AZ74" s="21">
        <v>26.962800000000001</v>
      </c>
      <c r="BA74" s="21">
        <v>-1.3772599999999999E-2</v>
      </c>
      <c r="BB74" s="21">
        <v>64</v>
      </c>
      <c r="BC74" s="21">
        <v>0.221771</v>
      </c>
      <c r="BD74">
        <f t="shared" si="10"/>
        <v>17.00320987654321</v>
      </c>
      <c r="BE74">
        <f t="shared" si="11"/>
        <v>3.7801706229629626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1.3526899999999999</v>
      </c>
      <c r="H75" s="21">
        <v>5.70594</v>
      </c>
      <c r="I75" s="21">
        <v>-1.2390099999999999E-2</v>
      </c>
      <c r="J75" s="21">
        <v>65</v>
      </c>
      <c r="K75" s="21">
        <v>1.3519300000000001</v>
      </c>
      <c r="L75">
        <f t="shared" si="0"/>
        <v>15.296419753086418</v>
      </c>
      <c r="M75">
        <f t="shared" si="1"/>
        <v>20.691314035802467</v>
      </c>
      <c r="N75" s="9"/>
      <c r="O75" s="21">
        <v>0.227356</v>
      </c>
      <c r="P75" s="21">
        <v>9.2834199999999996</v>
      </c>
      <c r="Q75" s="21">
        <v>-1.3677999999999999E-2</v>
      </c>
      <c r="R75" s="21">
        <v>65</v>
      </c>
      <c r="S75" s="21">
        <v>0.22683700000000001</v>
      </c>
      <c r="T75">
        <f t="shared" si="2"/>
        <v>16.886419753086418</v>
      </c>
      <c r="U75">
        <f t="shared" si="3"/>
        <v>3.8392288493827156</v>
      </c>
      <c r="X75" s="9"/>
      <c r="Y75" s="21">
        <v>1.3526899999999999</v>
      </c>
      <c r="Z75" s="21">
        <v>14.5441</v>
      </c>
      <c r="AA75" s="21">
        <v>-1.24054E-2</v>
      </c>
      <c r="AB75" s="21">
        <v>65</v>
      </c>
      <c r="AC75" s="21">
        <v>1.35162</v>
      </c>
      <c r="AD75">
        <f t="shared" si="4"/>
        <v>15.315308641975308</v>
      </c>
      <c r="AE75">
        <f t="shared" si="5"/>
        <v>20.71686484691358</v>
      </c>
      <c r="AF75" s="9"/>
      <c r="AG75" s="21">
        <v>0.227356</v>
      </c>
      <c r="AH75" s="21">
        <v>18.121600000000001</v>
      </c>
      <c r="AI75" s="21">
        <v>-1.36688E-2</v>
      </c>
      <c r="AJ75" s="21">
        <v>65</v>
      </c>
      <c r="AK75" s="21">
        <v>0.22677600000000001</v>
      </c>
      <c r="AL75">
        <f t="shared" si="6"/>
        <v>16.87506172839506</v>
      </c>
      <c r="AM75">
        <f t="shared" si="7"/>
        <v>3.8366465343209875</v>
      </c>
      <c r="AP75" s="9"/>
      <c r="AQ75" s="21">
        <v>1.3526899999999999</v>
      </c>
      <c r="AR75" s="21">
        <v>23.395399999999999</v>
      </c>
      <c r="AS75" s="21">
        <v>-1.24542E-2</v>
      </c>
      <c r="AT75" s="21">
        <v>65</v>
      </c>
      <c r="AU75" s="21">
        <v>1.35223</v>
      </c>
      <c r="AV75">
        <f t="shared" si="8"/>
        <v>15.375555555555556</v>
      </c>
      <c r="AW75">
        <f t="shared" si="9"/>
        <v>20.798360244444442</v>
      </c>
      <c r="AX75" s="9"/>
      <c r="AY75" s="21">
        <v>0.227356</v>
      </c>
      <c r="AZ75" s="21">
        <v>26.972799999999999</v>
      </c>
      <c r="BA75" s="21">
        <v>-1.3787799999999999E-2</v>
      </c>
      <c r="BB75" s="21">
        <v>65</v>
      </c>
      <c r="BC75" s="21">
        <v>0.22677600000000001</v>
      </c>
      <c r="BD75">
        <f t="shared" si="10"/>
        <v>17.021975308641974</v>
      </c>
      <c r="BE75">
        <f t="shared" si="11"/>
        <v>3.8700482182716045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1.3476600000000001</v>
      </c>
      <c r="H76" s="21">
        <v>5.7160099999999998</v>
      </c>
      <c r="I76" s="21">
        <v>-1.24298E-2</v>
      </c>
      <c r="J76" s="21">
        <v>66</v>
      </c>
      <c r="K76" s="21">
        <v>1.34735</v>
      </c>
      <c r="L76">
        <f t="shared" ref="L76:L139" si="12">-I76/$F$2*1000</f>
        <v>15.34543209876543</v>
      </c>
      <c r="M76">
        <f t="shared" ref="M76:M139" si="13">L76*G76</f>
        <v>20.68042502222222</v>
      </c>
      <c r="N76" s="9"/>
      <c r="O76" s="21">
        <v>0.23239099999999999</v>
      </c>
      <c r="P76" s="21">
        <v>9.2934999999999999</v>
      </c>
      <c r="Q76" s="21">
        <v>-1.3684099999999999E-2</v>
      </c>
      <c r="R76" s="21">
        <v>66</v>
      </c>
      <c r="S76" s="21">
        <v>0.23181199999999999</v>
      </c>
      <c r="T76">
        <f t="shared" ref="T76:T139" si="14">-Q76/$F$2*1000</f>
        <v>16.893950617283949</v>
      </c>
      <c r="U76">
        <f t="shared" ref="U76:U139" si="15">T76*O76</f>
        <v>3.9260020779012339</v>
      </c>
      <c r="X76" s="9"/>
      <c r="Y76" s="21">
        <v>1.3476600000000001</v>
      </c>
      <c r="Z76" s="21">
        <v>14.5542</v>
      </c>
      <c r="AA76" s="21">
        <v>-1.2451200000000001E-2</v>
      </c>
      <c r="AB76" s="21">
        <v>66</v>
      </c>
      <c r="AC76" s="21">
        <v>1.34735</v>
      </c>
      <c r="AD76">
        <f t="shared" ref="AD76:AD139" si="16">-AA76/$F$2*1000</f>
        <v>15.371851851851853</v>
      </c>
      <c r="AE76">
        <f t="shared" ref="AE76:AE139" si="17">AD76*Y76</f>
        <v>20.71602986666667</v>
      </c>
      <c r="AF76" s="9"/>
      <c r="AG76" s="21">
        <v>0.23239099999999999</v>
      </c>
      <c r="AH76" s="21">
        <v>18.131699999999999</v>
      </c>
      <c r="AI76" s="21">
        <v>-1.36627E-2</v>
      </c>
      <c r="AJ76" s="21">
        <v>66</v>
      </c>
      <c r="AK76" s="21">
        <v>0.23181199999999999</v>
      </c>
      <c r="AL76">
        <f t="shared" ref="AL76:AL139" si="18">-AI76/$F$2*1000</f>
        <v>16.86753086419753</v>
      </c>
      <c r="AM76">
        <f t="shared" ref="AM76:AM139" si="19">AL76*AG76</f>
        <v>3.9198623650617281</v>
      </c>
      <c r="AP76" s="9"/>
      <c r="AQ76" s="21">
        <v>1.3476600000000001</v>
      </c>
      <c r="AR76" s="21">
        <v>23.4054</v>
      </c>
      <c r="AS76" s="21">
        <v>-1.24969E-2</v>
      </c>
      <c r="AT76" s="21">
        <v>66</v>
      </c>
      <c r="AU76" s="21">
        <v>1.34613</v>
      </c>
      <c r="AV76">
        <f t="shared" ref="AV76:AV139" si="20">-AS76/$F$2*1000</f>
        <v>15.428271604938271</v>
      </c>
      <c r="AW76">
        <f t="shared" ref="AW76:AW139" si="21">AV76*AQ76</f>
        <v>20.792064511111111</v>
      </c>
      <c r="AX76" s="9"/>
      <c r="AY76" s="21">
        <v>0.23239099999999999</v>
      </c>
      <c r="AZ76" s="21">
        <v>26.982900000000001</v>
      </c>
      <c r="BA76" s="21">
        <v>-1.38E-2</v>
      </c>
      <c r="BB76" s="21">
        <v>66</v>
      </c>
      <c r="BC76" s="21">
        <v>0.231873</v>
      </c>
      <c r="BD76">
        <f t="shared" ref="BD76:BD139" si="22">-BA76/$F$2*1000</f>
        <v>17.037037037037035</v>
      </c>
      <c r="BE76">
        <f t="shared" ref="BE76:BE139" si="23">BD76*AY76</f>
        <v>3.9592540740740731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1.3426199999999999</v>
      </c>
      <c r="H77" s="21">
        <v>5.7260799999999996</v>
      </c>
      <c r="I77" s="21">
        <v>-1.24695E-2</v>
      </c>
      <c r="J77" s="21">
        <v>67</v>
      </c>
      <c r="K77" s="21">
        <v>1.34216</v>
      </c>
      <c r="L77">
        <f t="shared" si="12"/>
        <v>15.394444444444444</v>
      </c>
      <c r="M77">
        <f t="shared" si="13"/>
        <v>20.668888999999997</v>
      </c>
      <c r="N77" s="9"/>
      <c r="O77" s="21">
        <v>0.237427</v>
      </c>
      <c r="P77" s="21">
        <v>9.3035700000000006</v>
      </c>
      <c r="Q77" s="21">
        <v>-1.3681E-2</v>
      </c>
      <c r="R77" s="21">
        <v>67</v>
      </c>
      <c r="S77" s="21">
        <v>0.236877</v>
      </c>
      <c r="T77">
        <f t="shared" si="14"/>
        <v>16.890123456790121</v>
      </c>
      <c r="U77">
        <f t="shared" si="15"/>
        <v>4.0101713419753082</v>
      </c>
      <c r="X77" s="9"/>
      <c r="Y77" s="21">
        <v>1.3426199999999999</v>
      </c>
      <c r="Z77" s="21">
        <v>14.564299999999999</v>
      </c>
      <c r="AA77" s="21">
        <v>-1.24939E-2</v>
      </c>
      <c r="AB77" s="21">
        <v>67</v>
      </c>
      <c r="AC77" s="21">
        <v>1.34216</v>
      </c>
      <c r="AD77">
        <f t="shared" si="16"/>
        <v>15.424567901234568</v>
      </c>
      <c r="AE77">
        <f t="shared" si="17"/>
        <v>20.709333355555554</v>
      </c>
      <c r="AF77" s="9"/>
      <c r="AG77" s="21">
        <v>0.237427</v>
      </c>
      <c r="AH77" s="21">
        <v>18.1418</v>
      </c>
      <c r="AI77" s="21">
        <v>-1.36688E-2</v>
      </c>
      <c r="AJ77" s="21">
        <v>67</v>
      </c>
      <c r="AK77" s="21">
        <v>0.236816</v>
      </c>
      <c r="AL77">
        <f t="shared" si="18"/>
        <v>16.87506172839506</v>
      </c>
      <c r="AM77">
        <f t="shared" si="19"/>
        <v>4.0065952809876544</v>
      </c>
      <c r="AP77" s="9"/>
      <c r="AQ77" s="21">
        <v>1.3426199999999999</v>
      </c>
      <c r="AR77" s="21">
        <v>23.415500000000002</v>
      </c>
      <c r="AS77" s="21">
        <v>-1.2533600000000001E-2</v>
      </c>
      <c r="AT77" s="21">
        <v>67</v>
      </c>
      <c r="AU77" s="21">
        <v>1.3418600000000001</v>
      </c>
      <c r="AV77">
        <f t="shared" si="20"/>
        <v>15.473580246913581</v>
      </c>
      <c r="AW77">
        <f t="shared" si="21"/>
        <v>20.77513831111111</v>
      </c>
      <c r="AX77" s="9"/>
      <c r="AY77" s="21">
        <v>0.237427</v>
      </c>
      <c r="AZ77" s="21">
        <v>26.992999999999999</v>
      </c>
      <c r="BA77" s="21">
        <v>-1.38184E-2</v>
      </c>
      <c r="BB77" s="21">
        <v>67</v>
      </c>
      <c r="BC77" s="21">
        <v>0.236877</v>
      </c>
      <c r="BD77">
        <f t="shared" si="22"/>
        <v>17.05975308641975</v>
      </c>
      <c r="BE77">
        <f t="shared" si="23"/>
        <v>4.0504459960493824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1.3375900000000001</v>
      </c>
      <c r="H78" s="21">
        <v>5.7361500000000003</v>
      </c>
      <c r="I78" s="21">
        <v>-1.25153E-2</v>
      </c>
      <c r="J78" s="21">
        <v>68</v>
      </c>
      <c r="K78" s="21">
        <v>1.33667</v>
      </c>
      <c r="L78">
        <f t="shared" si="12"/>
        <v>15.450987654320988</v>
      </c>
      <c r="M78">
        <f t="shared" si="13"/>
        <v>20.667086576543213</v>
      </c>
      <c r="N78" s="9"/>
      <c r="O78" s="21">
        <v>0.24246200000000001</v>
      </c>
      <c r="P78" s="21">
        <v>9.3136399999999995</v>
      </c>
      <c r="Q78" s="21">
        <v>-1.3681E-2</v>
      </c>
      <c r="R78" s="21">
        <v>68</v>
      </c>
      <c r="S78" s="21">
        <v>0.24188200000000001</v>
      </c>
      <c r="T78">
        <f t="shared" si="14"/>
        <v>16.890123456790121</v>
      </c>
      <c r="U78">
        <f t="shared" si="15"/>
        <v>4.0952131135802468</v>
      </c>
      <c r="X78" s="9"/>
      <c r="Y78" s="21">
        <v>1.3375900000000001</v>
      </c>
      <c r="Z78" s="21">
        <v>14.574400000000001</v>
      </c>
      <c r="AA78" s="21">
        <v>-1.25427E-2</v>
      </c>
      <c r="AB78" s="21">
        <v>68</v>
      </c>
      <c r="AC78" s="21">
        <v>1.33667</v>
      </c>
      <c r="AD78">
        <f t="shared" si="16"/>
        <v>15.484814814814815</v>
      </c>
      <c r="AE78">
        <f t="shared" si="17"/>
        <v>20.712333448148151</v>
      </c>
      <c r="AF78" s="9"/>
      <c r="AG78" s="21">
        <v>0.24246200000000001</v>
      </c>
      <c r="AH78" s="21">
        <v>18.151800000000001</v>
      </c>
      <c r="AI78" s="21">
        <v>-1.36627E-2</v>
      </c>
      <c r="AJ78" s="21">
        <v>68</v>
      </c>
      <c r="AK78" s="21">
        <v>0.24188200000000001</v>
      </c>
      <c r="AL78">
        <f t="shared" si="18"/>
        <v>16.86753086419753</v>
      </c>
      <c r="AM78">
        <f t="shared" si="19"/>
        <v>4.0897352683950619</v>
      </c>
      <c r="AP78" s="9"/>
      <c r="AQ78" s="21">
        <v>1.3375900000000001</v>
      </c>
      <c r="AR78" s="21">
        <v>23.425599999999999</v>
      </c>
      <c r="AS78" s="21">
        <v>-1.25763E-2</v>
      </c>
      <c r="AT78" s="21">
        <v>68</v>
      </c>
      <c r="AU78" s="21">
        <v>1.33636</v>
      </c>
      <c r="AV78">
        <f t="shared" si="20"/>
        <v>15.526296296296294</v>
      </c>
      <c r="AW78">
        <f t="shared" si="21"/>
        <v>20.767818662962963</v>
      </c>
      <c r="AX78" s="9"/>
      <c r="AY78" s="21">
        <v>0.24246200000000001</v>
      </c>
      <c r="AZ78" s="21">
        <v>27.0031</v>
      </c>
      <c r="BA78" s="21">
        <v>-1.3821399999999999E-2</v>
      </c>
      <c r="BB78" s="21">
        <v>68</v>
      </c>
      <c r="BC78" s="21">
        <v>0.24191299999999999</v>
      </c>
      <c r="BD78">
        <f t="shared" si="22"/>
        <v>17.063456790123453</v>
      </c>
      <c r="BE78">
        <f t="shared" si="23"/>
        <v>4.1372398602469129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1.3325499999999999</v>
      </c>
      <c r="H79" s="21">
        <v>5.7462200000000001</v>
      </c>
      <c r="I79" s="21">
        <v>-1.2558E-2</v>
      </c>
      <c r="J79" s="21">
        <v>69</v>
      </c>
      <c r="K79" s="21">
        <v>1.3324</v>
      </c>
      <c r="L79">
        <f t="shared" si="12"/>
        <v>15.503703703703701</v>
      </c>
      <c r="M79">
        <f t="shared" si="13"/>
        <v>20.659460370370365</v>
      </c>
      <c r="N79" s="9"/>
      <c r="O79" s="21">
        <v>0.247498</v>
      </c>
      <c r="P79" s="21">
        <v>9.3237100000000002</v>
      </c>
      <c r="Q79" s="21">
        <v>-1.3693200000000001E-2</v>
      </c>
      <c r="R79" s="21">
        <v>69</v>
      </c>
      <c r="S79" s="21">
        <v>0.246948</v>
      </c>
      <c r="T79">
        <f t="shared" si="14"/>
        <v>16.905185185185186</v>
      </c>
      <c r="U79">
        <f t="shared" si="15"/>
        <v>4.1839995229629627</v>
      </c>
      <c r="X79" s="9"/>
      <c r="Y79" s="21">
        <v>1.3325499999999999</v>
      </c>
      <c r="Z79" s="21">
        <v>14.5844</v>
      </c>
      <c r="AA79" s="21">
        <v>-1.25763E-2</v>
      </c>
      <c r="AB79" s="21">
        <v>69</v>
      </c>
      <c r="AC79" s="21">
        <v>1.33209</v>
      </c>
      <c r="AD79">
        <f t="shared" si="16"/>
        <v>15.526296296296294</v>
      </c>
      <c r="AE79">
        <f t="shared" si="17"/>
        <v>20.689566129629625</v>
      </c>
      <c r="AF79" s="9"/>
      <c r="AG79" s="21">
        <v>0.247498</v>
      </c>
      <c r="AH79" s="21">
        <v>18.161899999999999</v>
      </c>
      <c r="AI79" s="21">
        <v>-1.36597E-2</v>
      </c>
      <c r="AJ79" s="21">
        <v>69</v>
      </c>
      <c r="AK79" s="21">
        <v>0.24685699999999999</v>
      </c>
      <c r="AL79">
        <f t="shared" si="18"/>
        <v>16.863827160493827</v>
      </c>
      <c r="AM79">
        <f t="shared" si="19"/>
        <v>4.1737634945679014</v>
      </c>
      <c r="AP79" s="9"/>
      <c r="AQ79" s="21">
        <v>1.3325499999999999</v>
      </c>
      <c r="AR79" s="21">
        <v>23.435600000000001</v>
      </c>
      <c r="AS79" s="21">
        <v>-1.2622100000000001E-2</v>
      </c>
      <c r="AT79" s="21">
        <v>69</v>
      </c>
      <c r="AU79" s="21">
        <v>1.33148</v>
      </c>
      <c r="AV79">
        <f t="shared" si="20"/>
        <v>15.582839506172839</v>
      </c>
      <c r="AW79">
        <f t="shared" si="21"/>
        <v>20.764912783950614</v>
      </c>
      <c r="AX79" s="9"/>
      <c r="AY79" s="21">
        <v>0.247498</v>
      </c>
      <c r="AZ79" s="21">
        <v>27.013100000000001</v>
      </c>
      <c r="BA79" s="21">
        <v>-1.38275E-2</v>
      </c>
      <c r="BB79" s="21">
        <v>69</v>
      </c>
      <c r="BC79" s="21">
        <v>0.246918</v>
      </c>
      <c r="BD79">
        <f t="shared" si="22"/>
        <v>17.070987654320987</v>
      </c>
      <c r="BE79">
        <f t="shared" si="23"/>
        <v>4.2250353024691361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1.32751</v>
      </c>
      <c r="H80" s="21">
        <v>5.7562899999999999</v>
      </c>
      <c r="I80" s="21">
        <v>-1.2588500000000001E-2</v>
      </c>
      <c r="J80" s="21">
        <v>70</v>
      </c>
      <c r="K80" s="21">
        <v>1.32629</v>
      </c>
      <c r="L80">
        <f t="shared" si="12"/>
        <v>15.541358024691359</v>
      </c>
      <c r="M80">
        <f t="shared" si="13"/>
        <v>20.631308191358027</v>
      </c>
      <c r="N80" s="9"/>
      <c r="O80" s="21">
        <v>0.25253300000000001</v>
      </c>
      <c r="P80" s="21">
        <v>9.3337800000000009</v>
      </c>
      <c r="Q80" s="21">
        <v>-1.3677999999999999E-2</v>
      </c>
      <c r="R80" s="21">
        <v>70</v>
      </c>
      <c r="S80" s="21">
        <v>0.25186199999999997</v>
      </c>
      <c r="T80">
        <f t="shared" si="14"/>
        <v>16.886419753086418</v>
      </c>
      <c r="U80">
        <f t="shared" si="15"/>
        <v>4.2643782395061729</v>
      </c>
      <c r="X80" s="9"/>
      <c r="Y80" s="21">
        <v>1.32751</v>
      </c>
      <c r="Z80" s="21">
        <v>14.5945</v>
      </c>
      <c r="AA80" s="21">
        <v>-1.2616E-2</v>
      </c>
      <c r="AB80" s="21">
        <v>70</v>
      </c>
      <c r="AC80" s="21">
        <v>1.32721</v>
      </c>
      <c r="AD80">
        <f t="shared" si="16"/>
        <v>15.575308641975308</v>
      </c>
      <c r="AE80">
        <f t="shared" si="17"/>
        <v>20.67637797530864</v>
      </c>
      <c r="AF80" s="9"/>
      <c r="AG80" s="21">
        <v>0.25253300000000001</v>
      </c>
      <c r="AH80" s="21">
        <v>18.172000000000001</v>
      </c>
      <c r="AI80" s="21">
        <v>-1.3665800000000001E-2</v>
      </c>
      <c r="AJ80" s="21">
        <v>70</v>
      </c>
      <c r="AK80" s="21">
        <v>0.25192300000000001</v>
      </c>
      <c r="AL80">
        <f t="shared" si="18"/>
        <v>16.871358024691357</v>
      </c>
      <c r="AM80">
        <f t="shared" si="19"/>
        <v>4.2605746560493829</v>
      </c>
      <c r="AP80" s="9"/>
      <c r="AQ80" s="21">
        <v>1.32751</v>
      </c>
      <c r="AR80" s="21">
        <v>23.445699999999999</v>
      </c>
      <c r="AS80" s="21">
        <v>-1.26648E-2</v>
      </c>
      <c r="AT80" s="21">
        <v>70</v>
      </c>
      <c r="AU80" s="21">
        <v>1.3266</v>
      </c>
      <c r="AV80">
        <f t="shared" si="20"/>
        <v>15.635555555555555</v>
      </c>
      <c r="AW80">
        <f t="shared" si="21"/>
        <v>20.756356355555553</v>
      </c>
      <c r="AX80" s="9"/>
      <c r="AY80" s="21">
        <v>0.25253300000000001</v>
      </c>
      <c r="AZ80" s="21">
        <v>27.023199999999999</v>
      </c>
      <c r="BA80" s="21">
        <v>-1.38336E-2</v>
      </c>
      <c r="BB80" s="21">
        <v>70</v>
      </c>
      <c r="BC80" s="21">
        <v>0.251892</v>
      </c>
      <c r="BD80">
        <f t="shared" si="22"/>
        <v>17.078518518518518</v>
      </c>
      <c r="BE80">
        <f t="shared" si="23"/>
        <v>4.3128895170370374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1.3224800000000001</v>
      </c>
      <c r="H81" s="21">
        <v>5.7663599999999997</v>
      </c>
      <c r="I81" s="21">
        <v>-1.2616E-2</v>
      </c>
      <c r="J81" s="21">
        <v>71</v>
      </c>
      <c r="K81" s="21">
        <v>1.32202</v>
      </c>
      <c r="L81">
        <f t="shared" si="12"/>
        <v>15.575308641975308</v>
      </c>
      <c r="M81">
        <f t="shared" si="13"/>
        <v>20.598034172839508</v>
      </c>
      <c r="N81" s="9"/>
      <c r="O81" s="21">
        <v>0.25756800000000002</v>
      </c>
      <c r="P81" s="21">
        <v>9.3438499999999998</v>
      </c>
      <c r="Q81" s="21">
        <v>-1.3665800000000001E-2</v>
      </c>
      <c r="R81" s="21">
        <v>71</v>
      </c>
      <c r="S81" s="21">
        <v>0.25707999999999998</v>
      </c>
      <c r="T81">
        <f t="shared" si="14"/>
        <v>16.871358024691357</v>
      </c>
      <c r="U81">
        <f t="shared" si="15"/>
        <v>4.3455219437037043</v>
      </c>
      <c r="X81" s="9"/>
      <c r="Y81" s="21">
        <v>1.3224800000000001</v>
      </c>
      <c r="Z81" s="21">
        <v>14.6046</v>
      </c>
      <c r="AA81" s="21">
        <v>-1.26526E-2</v>
      </c>
      <c r="AB81" s="21">
        <v>71</v>
      </c>
      <c r="AC81" s="21">
        <v>1.32172</v>
      </c>
      <c r="AD81">
        <f t="shared" si="16"/>
        <v>15.620493827160493</v>
      </c>
      <c r="AE81">
        <f t="shared" si="17"/>
        <v>20.657790676543211</v>
      </c>
      <c r="AF81" s="9"/>
      <c r="AG81" s="21">
        <v>0.25756800000000002</v>
      </c>
      <c r="AH81" s="21">
        <v>18.182099999999998</v>
      </c>
      <c r="AI81" s="21">
        <v>-1.36749E-2</v>
      </c>
      <c r="AJ81" s="21">
        <v>71</v>
      </c>
      <c r="AK81" s="21">
        <v>0.25705</v>
      </c>
      <c r="AL81">
        <f t="shared" si="18"/>
        <v>16.882592592592591</v>
      </c>
      <c r="AM81">
        <f t="shared" si="19"/>
        <v>4.3484156088888888</v>
      </c>
      <c r="AP81" s="9"/>
      <c r="AQ81" s="21">
        <v>1.3224800000000001</v>
      </c>
      <c r="AR81" s="21">
        <v>23.4558</v>
      </c>
      <c r="AS81" s="21">
        <v>-1.26953E-2</v>
      </c>
      <c r="AT81" s="21">
        <v>71</v>
      </c>
      <c r="AU81" s="21">
        <v>1.32233</v>
      </c>
      <c r="AV81">
        <f t="shared" si="20"/>
        <v>15.67320987654321</v>
      </c>
      <c r="AW81">
        <f t="shared" si="21"/>
        <v>20.727506597530866</v>
      </c>
      <c r="AX81" s="9"/>
      <c r="AY81" s="21">
        <v>0.25756800000000002</v>
      </c>
      <c r="AZ81" s="21">
        <v>27.033300000000001</v>
      </c>
      <c r="BA81" s="21">
        <v>-1.38367E-2</v>
      </c>
      <c r="BB81" s="21">
        <v>71</v>
      </c>
      <c r="BC81" s="21">
        <v>0.25698900000000002</v>
      </c>
      <c r="BD81">
        <f t="shared" si="22"/>
        <v>17.082345679012345</v>
      </c>
      <c r="BE81">
        <f t="shared" si="23"/>
        <v>4.399865611851852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1.3174399999999999</v>
      </c>
      <c r="H82" s="21">
        <v>5.7764300000000004</v>
      </c>
      <c r="I82" s="21">
        <v>-1.26404E-2</v>
      </c>
      <c r="J82" s="21">
        <v>72</v>
      </c>
      <c r="K82" s="21">
        <v>1.31653</v>
      </c>
      <c r="L82">
        <f t="shared" si="12"/>
        <v>15.60543209876543</v>
      </c>
      <c r="M82">
        <f t="shared" si="13"/>
        <v>20.559220464197526</v>
      </c>
      <c r="N82" s="9"/>
      <c r="O82" s="21">
        <v>0.262604</v>
      </c>
      <c r="P82" s="21">
        <v>9.3539200000000005</v>
      </c>
      <c r="Q82" s="21">
        <v>-1.36536E-2</v>
      </c>
      <c r="R82" s="21">
        <v>72</v>
      </c>
      <c r="S82" s="21">
        <v>0.26205400000000001</v>
      </c>
      <c r="T82">
        <f t="shared" si="14"/>
        <v>16.856296296296296</v>
      </c>
      <c r="U82">
        <f t="shared" si="15"/>
        <v>4.4265308325925927</v>
      </c>
      <c r="X82" s="9"/>
      <c r="Y82" s="21">
        <v>1.3174399999999999</v>
      </c>
      <c r="Z82" s="21">
        <v>14.614599999999999</v>
      </c>
      <c r="AA82" s="21">
        <v>-1.2689199999999999E-2</v>
      </c>
      <c r="AB82" s="21">
        <v>72</v>
      </c>
      <c r="AC82" s="21">
        <v>1.3168299999999999</v>
      </c>
      <c r="AD82">
        <f t="shared" si="16"/>
        <v>15.665679012345679</v>
      </c>
      <c r="AE82">
        <f t="shared" si="17"/>
        <v>20.638592158024689</v>
      </c>
      <c r="AF82" s="9"/>
      <c r="AG82" s="21">
        <v>0.262604</v>
      </c>
      <c r="AH82" s="21">
        <v>18.1921</v>
      </c>
      <c r="AI82" s="21">
        <v>-1.3681E-2</v>
      </c>
      <c r="AJ82" s="21">
        <v>72</v>
      </c>
      <c r="AK82" s="21">
        <v>0.26205400000000001</v>
      </c>
      <c r="AL82">
        <f t="shared" si="18"/>
        <v>16.890123456790121</v>
      </c>
      <c r="AM82">
        <f t="shared" si="19"/>
        <v>4.4354139802469135</v>
      </c>
      <c r="AP82" s="9"/>
      <c r="AQ82" s="21">
        <v>1.3174399999999999</v>
      </c>
      <c r="AR82" s="21">
        <v>23.465900000000001</v>
      </c>
      <c r="AS82" s="21">
        <v>-1.27289E-2</v>
      </c>
      <c r="AT82" s="21">
        <v>72</v>
      </c>
      <c r="AU82" s="21">
        <v>1.3162199999999999</v>
      </c>
      <c r="AV82">
        <f t="shared" si="20"/>
        <v>15.714691358024689</v>
      </c>
      <c r="AW82">
        <f t="shared" si="21"/>
        <v>20.703162982716044</v>
      </c>
      <c r="AX82" s="9"/>
      <c r="AY82" s="21">
        <v>0.262604</v>
      </c>
      <c r="AZ82" s="21">
        <v>27.043299999999999</v>
      </c>
      <c r="BA82" s="21">
        <v>-1.38397E-2</v>
      </c>
      <c r="BB82" s="21">
        <v>72</v>
      </c>
      <c r="BC82" s="21">
        <v>0.261963</v>
      </c>
      <c r="BD82">
        <f t="shared" si="22"/>
        <v>17.086049382716048</v>
      </c>
      <c r="BE82">
        <f t="shared" si="23"/>
        <v>4.4868649120987651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1.3124100000000001</v>
      </c>
      <c r="H83" s="21">
        <v>5.7865000000000002</v>
      </c>
      <c r="I83" s="21">
        <v>-1.26648E-2</v>
      </c>
      <c r="J83" s="21">
        <v>73</v>
      </c>
      <c r="K83" s="21">
        <v>1.31165</v>
      </c>
      <c r="L83">
        <f t="shared" si="12"/>
        <v>15.635555555555555</v>
      </c>
      <c r="M83">
        <f t="shared" si="13"/>
        <v>20.520259466666669</v>
      </c>
      <c r="N83" s="9"/>
      <c r="O83" s="21">
        <v>0.26763900000000002</v>
      </c>
      <c r="P83" s="21">
        <v>9.3639899999999994</v>
      </c>
      <c r="Q83" s="21">
        <v>-1.36475E-2</v>
      </c>
      <c r="R83" s="21">
        <v>73</v>
      </c>
      <c r="S83" s="21">
        <v>0.26702900000000002</v>
      </c>
      <c r="T83">
        <f t="shared" si="14"/>
        <v>16.848765432098766</v>
      </c>
      <c r="U83">
        <f t="shared" si="15"/>
        <v>4.5093867314814817</v>
      </c>
      <c r="X83" s="9"/>
      <c r="Y83" s="21">
        <v>1.3124100000000001</v>
      </c>
      <c r="Z83" s="21">
        <v>14.624700000000001</v>
      </c>
      <c r="AA83" s="21">
        <v>-1.2725800000000001E-2</v>
      </c>
      <c r="AB83" s="21">
        <v>73</v>
      </c>
      <c r="AC83" s="21">
        <v>1.31165</v>
      </c>
      <c r="AD83">
        <f t="shared" si="16"/>
        <v>15.710864197530865</v>
      </c>
      <c r="AE83">
        <f t="shared" si="17"/>
        <v>20.619095281481485</v>
      </c>
      <c r="AF83" s="9"/>
      <c r="AG83" s="21">
        <v>0.26763900000000002</v>
      </c>
      <c r="AH83" s="21">
        <v>18.202200000000001</v>
      </c>
      <c r="AI83" s="21">
        <v>-1.3671900000000001E-2</v>
      </c>
      <c r="AJ83" s="21">
        <v>73</v>
      </c>
      <c r="AK83" s="21">
        <v>0.26715100000000003</v>
      </c>
      <c r="AL83">
        <f t="shared" si="18"/>
        <v>16.878888888888888</v>
      </c>
      <c r="AM83">
        <f t="shared" si="19"/>
        <v>4.5174489433333331</v>
      </c>
      <c r="AP83" s="9"/>
      <c r="AQ83" s="21">
        <v>1.3124100000000001</v>
      </c>
      <c r="AR83" s="21">
        <v>23.475899999999999</v>
      </c>
      <c r="AS83" s="21">
        <v>-1.27625E-2</v>
      </c>
      <c r="AT83" s="21">
        <v>73</v>
      </c>
      <c r="AU83" s="21">
        <v>1.3119499999999999</v>
      </c>
      <c r="AV83">
        <f t="shared" si="20"/>
        <v>15.756172839506172</v>
      </c>
      <c r="AW83">
        <f t="shared" si="21"/>
        <v>20.678558796296297</v>
      </c>
      <c r="AX83" s="9"/>
      <c r="AY83" s="21">
        <v>0.26763900000000002</v>
      </c>
      <c r="AZ83" s="21">
        <v>27.0534</v>
      </c>
      <c r="BA83" s="21">
        <v>-1.38458E-2</v>
      </c>
      <c r="BB83" s="21">
        <v>73</v>
      </c>
      <c r="BC83" s="21">
        <v>0.26712000000000002</v>
      </c>
      <c r="BD83">
        <f t="shared" si="22"/>
        <v>17.093580246913579</v>
      </c>
      <c r="BE83">
        <f t="shared" si="23"/>
        <v>4.5749087237037038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1.3073699999999999</v>
      </c>
      <c r="H84" s="21">
        <v>5.7965799999999996</v>
      </c>
      <c r="I84" s="21">
        <v>-1.26923E-2</v>
      </c>
      <c r="J84" s="21">
        <v>74</v>
      </c>
      <c r="K84" s="21">
        <v>1.30707</v>
      </c>
      <c r="L84">
        <f t="shared" si="12"/>
        <v>15.669506172839506</v>
      </c>
      <c r="M84">
        <f t="shared" si="13"/>
        <v>20.485842285185186</v>
      </c>
      <c r="N84" s="9"/>
      <c r="O84" s="21">
        <v>0.272675</v>
      </c>
      <c r="P84" s="21">
        <v>9.3740600000000001</v>
      </c>
      <c r="Q84" s="21">
        <v>-1.3644399999999999E-2</v>
      </c>
      <c r="R84" s="21">
        <v>74</v>
      </c>
      <c r="S84" s="21">
        <v>0.27221699999999999</v>
      </c>
      <c r="T84">
        <f t="shared" si="14"/>
        <v>16.844938271604939</v>
      </c>
      <c r="U84">
        <f t="shared" si="15"/>
        <v>4.5931935432098765</v>
      </c>
      <c r="X84" s="9"/>
      <c r="Y84" s="21">
        <v>1.3073699999999999</v>
      </c>
      <c r="Z84" s="21">
        <v>14.6348</v>
      </c>
      <c r="AA84" s="21">
        <v>-1.27625E-2</v>
      </c>
      <c r="AB84" s="21">
        <v>74</v>
      </c>
      <c r="AC84" s="21">
        <v>1.3067599999999999</v>
      </c>
      <c r="AD84">
        <f t="shared" si="16"/>
        <v>15.756172839506172</v>
      </c>
      <c r="AE84">
        <f t="shared" si="17"/>
        <v>20.599147685185184</v>
      </c>
      <c r="AF84" s="9"/>
      <c r="AG84" s="21">
        <v>0.272675</v>
      </c>
      <c r="AH84" s="21">
        <v>18.212299999999999</v>
      </c>
      <c r="AI84" s="21">
        <v>-1.3665800000000001E-2</v>
      </c>
      <c r="AJ84" s="21">
        <v>74</v>
      </c>
      <c r="AK84" s="21">
        <v>0.272034</v>
      </c>
      <c r="AL84">
        <f t="shared" si="18"/>
        <v>16.871358024691357</v>
      </c>
      <c r="AM84">
        <f t="shared" si="19"/>
        <v>4.6003975493827163</v>
      </c>
      <c r="AP84" s="9"/>
      <c r="AQ84" s="21">
        <v>1.3073699999999999</v>
      </c>
      <c r="AR84" s="21">
        <v>23.486000000000001</v>
      </c>
      <c r="AS84" s="21">
        <v>-1.2799100000000001E-2</v>
      </c>
      <c r="AT84" s="21">
        <v>74</v>
      </c>
      <c r="AU84" s="21">
        <v>1.30585</v>
      </c>
      <c r="AV84">
        <f t="shared" si="20"/>
        <v>15.801358024691359</v>
      </c>
      <c r="AW84">
        <f t="shared" si="21"/>
        <v>20.658221440740739</v>
      </c>
      <c r="AX84" s="9"/>
      <c r="AY84" s="21">
        <v>0.272675</v>
      </c>
      <c r="AZ84" s="21">
        <v>27.063500000000001</v>
      </c>
      <c r="BA84" s="21">
        <v>-1.38336E-2</v>
      </c>
      <c r="BB84" s="21">
        <v>74</v>
      </c>
      <c r="BC84" s="21">
        <v>0.27212500000000001</v>
      </c>
      <c r="BD84">
        <f t="shared" si="22"/>
        <v>17.078518518518518</v>
      </c>
      <c r="BE84">
        <f t="shared" si="23"/>
        <v>4.6568850370370365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1.3023400000000001</v>
      </c>
      <c r="H85" s="21">
        <v>5.8066500000000003</v>
      </c>
      <c r="I85" s="21">
        <v>-1.2710600000000001E-2</v>
      </c>
      <c r="J85" s="21">
        <v>75</v>
      </c>
      <c r="K85" s="21">
        <v>1.3015699999999999</v>
      </c>
      <c r="L85">
        <f t="shared" si="12"/>
        <v>15.692098765432098</v>
      </c>
      <c r="M85">
        <f t="shared" si="13"/>
        <v>20.436447906172837</v>
      </c>
      <c r="N85" s="9"/>
      <c r="O85" s="21">
        <v>0.27771000000000001</v>
      </c>
      <c r="P85" s="21">
        <v>9.3841300000000007</v>
      </c>
      <c r="Q85" s="21">
        <v>-1.3644399999999999E-2</v>
      </c>
      <c r="R85" s="21">
        <v>75</v>
      </c>
      <c r="S85" s="21">
        <v>0.27712999999999999</v>
      </c>
      <c r="T85">
        <f t="shared" si="14"/>
        <v>16.844938271604939</v>
      </c>
      <c r="U85">
        <f t="shared" si="15"/>
        <v>4.6780078074074076</v>
      </c>
      <c r="X85" s="9"/>
      <c r="Y85" s="21">
        <v>1.3023400000000001</v>
      </c>
      <c r="Z85" s="21">
        <v>14.6449</v>
      </c>
      <c r="AA85" s="21">
        <v>-1.2793000000000001E-2</v>
      </c>
      <c r="AB85" s="21">
        <v>75</v>
      </c>
      <c r="AC85" s="21">
        <v>1.3015699999999999</v>
      </c>
      <c r="AD85">
        <f t="shared" si="16"/>
        <v>15.793827160493827</v>
      </c>
      <c r="AE85">
        <f t="shared" si="17"/>
        <v>20.568932864197532</v>
      </c>
      <c r="AF85" s="9"/>
      <c r="AG85" s="21">
        <v>0.27771000000000001</v>
      </c>
      <c r="AH85" s="21">
        <v>18.222300000000001</v>
      </c>
      <c r="AI85" s="21">
        <v>-1.36597E-2</v>
      </c>
      <c r="AJ85" s="21">
        <v>75</v>
      </c>
      <c r="AK85" s="21">
        <v>0.27722200000000002</v>
      </c>
      <c r="AL85">
        <f t="shared" si="18"/>
        <v>16.863827160493827</v>
      </c>
      <c r="AM85">
        <f t="shared" si="19"/>
        <v>4.6832534407407405</v>
      </c>
      <c r="AP85" s="9"/>
      <c r="AQ85" s="21">
        <v>1.3023400000000001</v>
      </c>
      <c r="AR85" s="21">
        <v>23.496099999999998</v>
      </c>
      <c r="AS85" s="21">
        <v>-1.28296E-2</v>
      </c>
      <c r="AT85" s="21">
        <v>75</v>
      </c>
      <c r="AU85" s="21">
        <v>1.30219</v>
      </c>
      <c r="AV85">
        <f t="shared" si="20"/>
        <v>15.839012345679013</v>
      </c>
      <c r="AW85">
        <f t="shared" si="21"/>
        <v>20.627779338271605</v>
      </c>
      <c r="AX85" s="9"/>
      <c r="AY85" s="21">
        <v>0.27771000000000001</v>
      </c>
      <c r="AZ85" s="21">
        <v>27.073599999999999</v>
      </c>
      <c r="BA85" s="21">
        <v>-1.3815300000000001E-2</v>
      </c>
      <c r="BB85" s="21">
        <v>75</v>
      </c>
      <c r="BC85" s="21">
        <v>0.27722200000000002</v>
      </c>
      <c r="BD85">
        <f t="shared" si="22"/>
        <v>17.055925925925926</v>
      </c>
      <c r="BE85">
        <f t="shared" si="23"/>
        <v>4.7366011888888888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1.2972999999999999</v>
      </c>
      <c r="H86" s="21">
        <v>5.8167200000000001</v>
      </c>
      <c r="I86" s="21">
        <v>-1.2725800000000001E-2</v>
      </c>
      <c r="J86" s="21">
        <v>76</v>
      </c>
      <c r="K86" s="21">
        <v>1.2966899999999999</v>
      </c>
      <c r="L86">
        <f t="shared" si="12"/>
        <v>15.710864197530865</v>
      </c>
      <c r="M86">
        <f t="shared" si="13"/>
        <v>20.381704123456789</v>
      </c>
      <c r="N86" s="9"/>
      <c r="O86" s="21">
        <v>0.28274500000000002</v>
      </c>
      <c r="P86" s="21">
        <v>9.3942099999999993</v>
      </c>
      <c r="Q86" s="21">
        <v>-1.36475E-2</v>
      </c>
      <c r="R86" s="21">
        <v>76</v>
      </c>
      <c r="S86" s="21">
        <v>0.28213500000000002</v>
      </c>
      <c r="T86">
        <f t="shared" si="14"/>
        <v>16.848765432098766</v>
      </c>
      <c r="U86">
        <f t="shared" si="15"/>
        <v>4.7639041820987655</v>
      </c>
      <c r="X86" s="9"/>
      <c r="Y86" s="21">
        <v>1.2972999999999999</v>
      </c>
      <c r="Z86" s="21">
        <v>14.6549</v>
      </c>
      <c r="AA86" s="21">
        <v>-1.2820399999999999E-2</v>
      </c>
      <c r="AB86" s="21">
        <v>76</v>
      </c>
      <c r="AC86" s="21">
        <v>1.2963899999999999</v>
      </c>
      <c r="AD86">
        <f t="shared" si="16"/>
        <v>15.827654320987653</v>
      </c>
      <c r="AE86">
        <f t="shared" si="17"/>
        <v>20.533215950617279</v>
      </c>
      <c r="AF86" s="9"/>
      <c r="AG86" s="21">
        <v>0.28274500000000002</v>
      </c>
      <c r="AH86" s="21">
        <v>18.232399999999998</v>
      </c>
      <c r="AI86" s="21">
        <v>-1.3644399999999999E-2</v>
      </c>
      <c r="AJ86" s="21">
        <v>76</v>
      </c>
      <c r="AK86" s="21">
        <v>0.28207399999999999</v>
      </c>
      <c r="AL86">
        <f t="shared" si="18"/>
        <v>16.844938271604939</v>
      </c>
      <c r="AM86">
        <f t="shared" si="19"/>
        <v>4.7628220716049388</v>
      </c>
      <c r="AP86" s="9"/>
      <c r="AQ86" s="21">
        <v>1.2972999999999999</v>
      </c>
      <c r="AR86" s="21">
        <v>23.5061</v>
      </c>
      <c r="AS86" s="21">
        <v>-1.2851E-2</v>
      </c>
      <c r="AT86" s="21">
        <v>76</v>
      </c>
      <c r="AU86" s="21">
        <v>1.2969999999999999</v>
      </c>
      <c r="AV86">
        <f t="shared" si="20"/>
        <v>15.865432098765432</v>
      </c>
      <c r="AW86">
        <f t="shared" si="21"/>
        <v>20.582225061728394</v>
      </c>
      <c r="AX86" s="9"/>
      <c r="AY86" s="21">
        <v>0.28274500000000002</v>
      </c>
      <c r="AZ86" s="21">
        <v>27.083600000000001</v>
      </c>
      <c r="BA86" s="21">
        <v>-1.3806199999999999E-2</v>
      </c>
      <c r="BB86" s="21">
        <v>76</v>
      </c>
      <c r="BC86" s="21">
        <v>0.28216599999999997</v>
      </c>
      <c r="BD86">
        <f t="shared" si="22"/>
        <v>17.044691358024689</v>
      </c>
      <c r="BE86">
        <f t="shared" si="23"/>
        <v>4.8193012580246908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1.29227</v>
      </c>
      <c r="H87" s="21">
        <v>5.8267899999999999</v>
      </c>
      <c r="I87" s="21">
        <v>-1.27533E-2</v>
      </c>
      <c r="J87" s="21">
        <v>77</v>
      </c>
      <c r="K87" s="21">
        <v>1.2915000000000001</v>
      </c>
      <c r="L87">
        <f t="shared" si="12"/>
        <v>15.744814814814816</v>
      </c>
      <c r="M87">
        <f t="shared" si="13"/>
        <v>20.346551840740744</v>
      </c>
      <c r="N87" s="9"/>
      <c r="O87" s="21">
        <v>0.28778100000000001</v>
      </c>
      <c r="P87" s="21">
        <v>9.40428</v>
      </c>
      <c r="Q87" s="21">
        <v>-1.3644399999999999E-2</v>
      </c>
      <c r="R87" s="21">
        <v>77</v>
      </c>
      <c r="S87" s="21">
        <v>0.28729199999999999</v>
      </c>
      <c r="T87">
        <f t="shared" si="14"/>
        <v>16.844938271604939</v>
      </c>
      <c r="U87">
        <f t="shared" si="15"/>
        <v>4.8476531807407408</v>
      </c>
      <c r="X87" s="9"/>
      <c r="Y87" s="21">
        <v>1.29227</v>
      </c>
      <c r="Z87" s="21">
        <v>14.664999999999999</v>
      </c>
      <c r="AA87" s="21">
        <v>-1.28448E-2</v>
      </c>
      <c r="AB87" s="21">
        <v>77</v>
      </c>
      <c r="AC87" s="21">
        <v>1.2918099999999999</v>
      </c>
      <c r="AD87">
        <f t="shared" si="16"/>
        <v>15.857777777777777</v>
      </c>
      <c r="AE87">
        <f t="shared" si="17"/>
        <v>20.492530488888889</v>
      </c>
      <c r="AF87" s="9"/>
      <c r="AG87" s="21">
        <v>0.28778100000000001</v>
      </c>
      <c r="AH87" s="21">
        <v>18.2425</v>
      </c>
      <c r="AI87" s="21">
        <v>-1.3638300000000001E-2</v>
      </c>
      <c r="AJ87" s="21">
        <v>77</v>
      </c>
      <c r="AK87" s="21">
        <v>0.28723100000000001</v>
      </c>
      <c r="AL87">
        <f t="shared" si="18"/>
        <v>16.837407407407408</v>
      </c>
      <c r="AM87">
        <f t="shared" si="19"/>
        <v>4.8454859411111117</v>
      </c>
      <c r="AP87" s="9"/>
      <c r="AQ87" s="21">
        <v>1.29227</v>
      </c>
      <c r="AR87" s="21">
        <v>23.516200000000001</v>
      </c>
      <c r="AS87" s="21">
        <v>-1.28754E-2</v>
      </c>
      <c r="AT87" s="21">
        <v>77</v>
      </c>
      <c r="AU87" s="21">
        <v>1.2915000000000001</v>
      </c>
      <c r="AV87">
        <f t="shared" si="20"/>
        <v>15.895555555555555</v>
      </c>
      <c r="AW87">
        <f t="shared" si="21"/>
        <v>20.541349577777776</v>
      </c>
      <c r="AX87" s="9"/>
      <c r="AY87" s="21">
        <v>0.28778100000000001</v>
      </c>
      <c r="AZ87" s="21">
        <v>27.093699999999998</v>
      </c>
      <c r="BA87" s="21">
        <v>-1.3797E-2</v>
      </c>
      <c r="BB87" s="21">
        <v>77</v>
      </c>
      <c r="BC87" s="21">
        <v>0.28720099999999998</v>
      </c>
      <c r="BD87">
        <f t="shared" si="22"/>
        <v>17.033333333333331</v>
      </c>
      <c r="BE87">
        <f t="shared" si="23"/>
        <v>4.9018696999999998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1.2872300000000001</v>
      </c>
      <c r="H88" s="21">
        <v>5.8368599999999997</v>
      </c>
      <c r="I88" s="21">
        <v>-1.27838E-2</v>
      </c>
      <c r="J88" s="21">
        <v>78</v>
      </c>
      <c r="K88" s="21">
        <v>1.2866200000000001</v>
      </c>
      <c r="L88">
        <f t="shared" si="12"/>
        <v>15.782469135802467</v>
      </c>
      <c r="M88">
        <f t="shared" si="13"/>
        <v>20.315667745679011</v>
      </c>
      <c r="N88" s="9"/>
      <c r="O88" s="21">
        <v>0.29281600000000002</v>
      </c>
      <c r="P88" s="21">
        <v>9.4143500000000007</v>
      </c>
      <c r="Q88" s="21">
        <v>-1.3644399999999999E-2</v>
      </c>
      <c r="R88" s="21">
        <v>78</v>
      </c>
      <c r="S88" s="21">
        <v>0.292267</v>
      </c>
      <c r="T88">
        <f t="shared" si="14"/>
        <v>16.844938271604939</v>
      </c>
      <c r="U88">
        <f t="shared" si="15"/>
        <v>4.9324674449382719</v>
      </c>
      <c r="X88" s="9"/>
      <c r="Y88" s="21">
        <v>1.2872300000000001</v>
      </c>
      <c r="Z88" s="21">
        <v>14.6751</v>
      </c>
      <c r="AA88" s="21">
        <v>-1.28754E-2</v>
      </c>
      <c r="AB88" s="21">
        <v>78</v>
      </c>
      <c r="AC88" s="21">
        <v>1.2866200000000001</v>
      </c>
      <c r="AD88">
        <f t="shared" si="16"/>
        <v>15.895555555555555</v>
      </c>
      <c r="AE88">
        <f t="shared" si="17"/>
        <v>20.461235977777779</v>
      </c>
      <c r="AF88" s="9"/>
      <c r="AG88" s="21">
        <v>0.29281600000000002</v>
      </c>
      <c r="AH88" s="21">
        <v>18.252600000000001</v>
      </c>
      <c r="AI88" s="21">
        <v>-1.3632200000000001E-2</v>
      </c>
      <c r="AJ88" s="21">
        <v>78</v>
      </c>
      <c r="AK88" s="21">
        <v>0.292267</v>
      </c>
      <c r="AL88">
        <f t="shared" si="18"/>
        <v>16.829876543209878</v>
      </c>
      <c r="AM88">
        <f t="shared" si="19"/>
        <v>4.9280571298765441</v>
      </c>
      <c r="AP88" s="9"/>
      <c r="AQ88" s="21">
        <v>1.2872300000000001</v>
      </c>
      <c r="AR88" s="21">
        <v>23.526299999999999</v>
      </c>
      <c r="AS88" s="21">
        <v>-1.29059E-2</v>
      </c>
      <c r="AT88" s="21">
        <v>78</v>
      </c>
      <c r="AU88" s="21">
        <v>1.2860100000000001</v>
      </c>
      <c r="AV88">
        <f t="shared" si="20"/>
        <v>15.933209876543209</v>
      </c>
      <c r="AW88">
        <f t="shared" si="21"/>
        <v>20.509705749382718</v>
      </c>
      <c r="AX88" s="9"/>
      <c r="AY88" s="21">
        <v>0.29281600000000002</v>
      </c>
      <c r="AZ88" s="21">
        <v>27.1038</v>
      </c>
      <c r="BA88" s="21">
        <v>-1.37848E-2</v>
      </c>
      <c r="BB88" s="21">
        <v>78</v>
      </c>
      <c r="BC88" s="21">
        <v>0.29220600000000002</v>
      </c>
      <c r="BD88">
        <f t="shared" si="22"/>
        <v>17.018271604938271</v>
      </c>
      <c r="BE88">
        <f t="shared" si="23"/>
        <v>4.9832222182716048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1.2822</v>
      </c>
      <c r="H89" s="21">
        <v>5.8469300000000004</v>
      </c>
      <c r="I89" s="21">
        <v>-1.2814300000000001E-2</v>
      </c>
      <c r="J89" s="21">
        <v>79</v>
      </c>
      <c r="K89" s="21">
        <v>1.2811300000000001</v>
      </c>
      <c r="L89">
        <f t="shared" si="12"/>
        <v>15.820123456790125</v>
      </c>
      <c r="M89">
        <f t="shared" si="13"/>
        <v>20.284562296296297</v>
      </c>
      <c r="N89" s="9"/>
      <c r="O89" s="21">
        <v>0.29785200000000001</v>
      </c>
      <c r="P89" s="21">
        <v>9.4244199999999996</v>
      </c>
      <c r="Q89" s="21">
        <v>-1.3644399999999999E-2</v>
      </c>
      <c r="R89" s="21">
        <v>79</v>
      </c>
      <c r="S89" s="21">
        <v>0.29724099999999998</v>
      </c>
      <c r="T89">
        <f t="shared" si="14"/>
        <v>16.844938271604939</v>
      </c>
      <c r="U89">
        <f t="shared" si="15"/>
        <v>5.017298554074074</v>
      </c>
      <c r="X89" s="9"/>
      <c r="Y89" s="21">
        <v>1.2822</v>
      </c>
      <c r="Z89" s="21">
        <v>14.6851</v>
      </c>
      <c r="AA89" s="21">
        <v>-1.2902800000000001E-2</v>
      </c>
      <c r="AB89" s="21">
        <v>79</v>
      </c>
      <c r="AC89" s="21">
        <v>1.2811300000000001</v>
      </c>
      <c r="AD89">
        <f t="shared" si="16"/>
        <v>15.929382716049382</v>
      </c>
      <c r="AE89">
        <f t="shared" si="17"/>
        <v>20.424654518518519</v>
      </c>
      <c r="AF89" s="9"/>
      <c r="AG89" s="21">
        <v>0.29785200000000001</v>
      </c>
      <c r="AH89" s="21">
        <v>18.262599999999999</v>
      </c>
      <c r="AI89" s="21">
        <v>-1.36414E-2</v>
      </c>
      <c r="AJ89" s="21">
        <v>79</v>
      </c>
      <c r="AK89" s="21">
        <v>0.29724099999999998</v>
      </c>
      <c r="AL89">
        <f t="shared" si="18"/>
        <v>16.841234567901232</v>
      </c>
      <c r="AM89">
        <f t="shared" si="19"/>
        <v>5.0161953985185175</v>
      </c>
      <c r="AP89" s="9"/>
      <c r="AQ89" s="21">
        <v>1.2822</v>
      </c>
      <c r="AR89" s="21">
        <v>23.5364</v>
      </c>
      <c r="AS89" s="21">
        <v>-1.29395E-2</v>
      </c>
      <c r="AT89" s="21">
        <v>79</v>
      </c>
      <c r="AU89" s="21">
        <v>1.2811300000000001</v>
      </c>
      <c r="AV89">
        <f t="shared" si="20"/>
        <v>15.974691358024689</v>
      </c>
      <c r="AW89">
        <f t="shared" si="21"/>
        <v>20.482749259259258</v>
      </c>
      <c r="AX89" s="9"/>
      <c r="AY89" s="21">
        <v>0.29785200000000001</v>
      </c>
      <c r="AZ89" s="21">
        <v>27.113800000000001</v>
      </c>
      <c r="BA89" s="21">
        <v>-1.37695E-2</v>
      </c>
      <c r="BB89" s="21">
        <v>79</v>
      </c>
      <c r="BC89" s="21">
        <v>0.29733300000000001</v>
      </c>
      <c r="BD89">
        <f t="shared" si="22"/>
        <v>16.999382716049382</v>
      </c>
      <c r="BE89">
        <f t="shared" si="23"/>
        <v>5.0633001407407408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1.2771600000000001</v>
      </c>
      <c r="H90" s="21">
        <v>5.8570000000000002</v>
      </c>
      <c r="I90" s="21">
        <v>-1.28387E-2</v>
      </c>
      <c r="J90" s="21">
        <v>80</v>
      </c>
      <c r="K90" s="21">
        <v>1.2768600000000001</v>
      </c>
      <c r="L90">
        <f t="shared" si="12"/>
        <v>15.850246913580245</v>
      </c>
      <c r="M90">
        <f t="shared" si="13"/>
        <v>20.243301348148147</v>
      </c>
      <c r="N90" s="9"/>
      <c r="O90" s="21">
        <v>0.30288700000000002</v>
      </c>
      <c r="P90" s="21">
        <v>9.4344900000000003</v>
      </c>
      <c r="Q90" s="21">
        <v>-1.3644399999999999E-2</v>
      </c>
      <c r="R90" s="21">
        <v>80</v>
      </c>
      <c r="S90" s="21">
        <v>0.302429</v>
      </c>
      <c r="T90">
        <f t="shared" si="14"/>
        <v>16.844938271604939</v>
      </c>
      <c r="U90">
        <f t="shared" si="15"/>
        <v>5.1021128182716051</v>
      </c>
      <c r="X90" s="9"/>
      <c r="Y90" s="21">
        <v>1.2771600000000001</v>
      </c>
      <c r="Z90" s="21">
        <v>14.6952</v>
      </c>
      <c r="AA90" s="21">
        <v>-1.29272E-2</v>
      </c>
      <c r="AB90" s="21">
        <v>80</v>
      </c>
      <c r="AC90" s="21">
        <v>1.2768600000000001</v>
      </c>
      <c r="AD90">
        <f t="shared" si="16"/>
        <v>15.959506172839506</v>
      </c>
      <c r="AE90">
        <f t="shared" si="17"/>
        <v>20.382842903703704</v>
      </c>
      <c r="AF90" s="9"/>
      <c r="AG90" s="21">
        <v>0.30288700000000002</v>
      </c>
      <c r="AH90" s="21">
        <v>18.2727</v>
      </c>
      <c r="AI90" s="21">
        <v>-1.36414E-2</v>
      </c>
      <c r="AJ90" s="21">
        <v>80</v>
      </c>
      <c r="AK90" s="21">
        <v>0.30239899999999997</v>
      </c>
      <c r="AL90">
        <f t="shared" si="18"/>
        <v>16.841234567901232</v>
      </c>
      <c r="AM90">
        <f t="shared" si="19"/>
        <v>5.1009910145679003</v>
      </c>
      <c r="AP90" s="9"/>
      <c r="AQ90" s="21">
        <v>1.2771600000000001</v>
      </c>
      <c r="AR90" s="21">
        <v>23.546399999999998</v>
      </c>
      <c r="AS90" s="21">
        <v>-1.29639E-2</v>
      </c>
      <c r="AT90" s="21">
        <v>80</v>
      </c>
      <c r="AU90" s="21">
        <v>1.2762500000000001</v>
      </c>
      <c r="AV90">
        <f t="shared" si="20"/>
        <v>16.004814814814814</v>
      </c>
      <c r="AW90">
        <f t="shared" si="21"/>
        <v>20.44070928888889</v>
      </c>
      <c r="AX90" s="9"/>
      <c r="AY90" s="21">
        <v>0.30288700000000002</v>
      </c>
      <c r="AZ90" s="21">
        <v>27.123899999999999</v>
      </c>
      <c r="BA90" s="21">
        <v>-1.3760400000000001E-2</v>
      </c>
      <c r="BB90" s="21">
        <v>80</v>
      </c>
      <c r="BC90" s="21">
        <v>0.30230699999999999</v>
      </c>
      <c r="BD90">
        <f t="shared" si="22"/>
        <v>16.988148148148149</v>
      </c>
      <c r="BE90">
        <f t="shared" si="23"/>
        <v>5.1454892281481488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1.27213</v>
      </c>
      <c r="H91" s="21">
        <v>5.86707</v>
      </c>
      <c r="I91" s="21">
        <v>-1.28632E-2</v>
      </c>
      <c r="J91" s="21">
        <v>81</v>
      </c>
      <c r="K91" s="21">
        <v>1.27136</v>
      </c>
      <c r="L91">
        <f t="shared" si="12"/>
        <v>15.880493827160493</v>
      </c>
      <c r="M91">
        <f t="shared" si="13"/>
        <v>20.202052612345678</v>
      </c>
      <c r="N91" s="9"/>
      <c r="O91" s="21">
        <v>0.30792199999999997</v>
      </c>
      <c r="P91" s="21">
        <v>9.4445599999999992</v>
      </c>
      <c r="Q91" s="21">
        <v>-1.3644399999999999E-2</v>
      </c>
      <c r="R91" s="21">
        <v>81</v>
      </c>
      <c r="S91" s="21">
        <v>0.30737300000000001</v>
      </c>
      <c r="T91">
        <f t="shared" si="14"/>
        <v>16.844938271604939</v>
      </c>
      <c r="U91">
        <f t="shared" si="15"/>
        <v>5.1869270824691354</v>
      </c>
      <c r="X91" s="9"/>
      <c r="Y91" s="21">
        <v>1.27213</v>
      </c>
      <c r="Z91" s="21">
        <v>14.705299999999999</v>
      </c>
      <c r="AA91" s="21">
        <v>-1.2948599999999999E-2</v>
      </c>
      <c r="AB91" s="21">
        <v>81</v>
      </c>
      <c r="AC91" s="21">
        <v>1.27136</v>
      </c>
      <c r="AD91">
        <f t="shared" si="16"/>
        <v>15.985925925925924</v>
      </c>
      <c r="AE91">
        <f t="shared" si="17"/>
        <v>20.336175948148146</v>
      </c>
      <c r="AF91" s="9"/>
      <c r="AG91" s="21">
        <v>0.30792199999999997</v>
      </c>
      <c r="AH91" s="21">
        <v>18.282800000000002</v>
      </c>
      <c r="AI91" s="21">
        <v>-1.3644399999999999E-2</v>
      </c>
      <c r="AJ91" s="21">
        <v>81</v>
      </c>
      <c r="AK91" s="21">
        <v>0.30728100000000003</v>
      </c>
      <c r="AL91">
        <f t="shared" si="18"/>
        <v>16.844938271604939</v>
      </c>
      <c r="AM91">
        <f t="shared" si="19"/>
        <v>5.1869270824691354</v>
      </c>
      <c r="AP91" s="9"/>
      <c r="AQ91" s="21">
        <v>1.27213</v>
      </c>
      <c r="AR91" s="21">
        <v>23.5565</v>
      </c>
      <c r="AS91" s="21">
        <v>-1.2997399999999999E-2</v>
      </c>
      <c r="AT91" s="21">
        <v>81</v>
      </c>
      <c r="AU91" s="21">
        <v>1.27136</v>
      </c>
      <c r="AV91">
        <f t="shared" si="20"/>
        <v>16.04617283950617</v>
      </c>
      <c r="AW91">
        <f t="shared" si="21"/>
        <v>20.412817854320984</v>
      </c>
      <c r="AX91" s="9"/>
      <c r="AY91" s="21">
        <v>0.30792199999999997</v>
      </c>
      <c r="AZ91" s="21">
        <v>27.134</v>
      </c>
      <c r="BA91" s="21">
        <v>-1.3760400000000001E-2</v>
      </c>
      <c r="BB91" s="21">
        <v>81</v>
      </c>
      <c r="BC91" s="21">
        <v>0.30734299999999998</v>
      </c>
      <c r="BD91">
        <f t="shared" si="22"/>
        <v>16.988148148148149</v>
      </c>
      <c r="BE91">
        <f t="shared" si="23"/>
        <v>5.2310245540740734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1.26709</v>
      </c>
      <c r="H92" s="21">
        <v>5.8771399999999998</v>
      </c>
      <c r="I92" s="21">
        <v>-1.28845E-2</v>
      </c>
      <c r="J92" s="21">
        <v>82</v>
      </c>
      <c r="K92" s="21">
        <v>1.26617</v>
      </c>
      <c r="L92">
        <f t="shared" si="12"/>
        <v>15.906790123456791</v>
      </c>
      <c r="M92">
        <f t="shared" si="13"/>
        <v>20.155334697530865</v>
      </c>
      <c r="N92" s="9"/>
      <c r="O92" s="21">
        <v>0.31295800000000001</v>
      </c>
      <c r="P92" s="21">
        <v>9.4546299999999999</v>
      </c>
      <c r="Q92" s="21">
        <v>-1.3632200000000001E-2</v>
      </c>
      <c r="R92" s="21">
        <v>82</v>
      </c>
      <c r="S92" s="21">
        <v>0.31240800000000002</v>
      </c>
      <c r="T92">
        <f t="shared" si="14"/>
        <v>16.829876543209878</v>
      </c>
      <c r="U92">
        <f t="shared" si="15"/>
        <v>5.2670445032098767</v>
      </c>
      <c r="X92" s="9"/>
      <c r="Y92" s="21">
        <v>1.26709</v>
      </c>
      <c r="Z92" s="21">
        <v>14.715400000000001</v>
      </c>
      <c r="AA92" s="21">
        <v>-1.29669E-2</v>
      </c>
      <c r="AB92" s="21">
        <v>82</v>
      </c>
      <c r="AC92" s="21">
        <v>1.26617</v>
      </c>
      <c r="AD92">
        <f t="shared" si="16"/>
        <v>16.008518518518514</v>
      </c>
      <c r="AE92">
        <f t="shared" si="17"/>
        <v>20.284233729629623</v>
      </c>
      <c r="AF92" s="9"/>
      <c r="AG92" s="21">
        <v>0.31295800000000001</v>
      </c>
      <c r="AH92" s="21">
        <v>18.2928</v>
      </c>
      <c r="AI92" s="21">
        <v>-1.36597E-2</v>
      </c>
      <c r="AJ92" s="21">
        <v>82</v>
      </c>
      <c r="AK92" s="21">
        <v>0.31237799999999999</v>
      </c>
      <c r="AL92">
        <f t="shared" si="18"/>
        <v>16.863827160493827</v>
      </c>
      <c r="AM92">
        <f t="shared" si="19"/>
        <v>5.2776696204938274</v>
      </c>
      <c r="AP92" s="9"/>
      <c r="AQ92" s="21">
        <v>1.26709</v>
      </c>
      <c r="AR92" s="21">
        <v>23.566600000000001</v>
      </c>
      <c r="AS92" s="21">
        <v>-1.3024900000000001E-2</v>
      </c>
      <c r="AT92" s="21">
        <v>82</v>
      </c>
      <c r="AU92" s="21">
        <v>1.2664800000000001</v>
      </c>
      <c r="AV92">
        <f t="shared" si="20"/>
        <v>16.080123456790126</v>
      </c>
      <c r="AW92">
        <f t="shared" si="21"/>
        <v>20.374963630864201</v>
      </c>
      <c r="AX92" s="9"/>
      <c r="AY92" s="21">
        <v>0.31295800000000001</v>
      </c>
      <c r="AZ92" s="21">
        <v>27.144100000000002</v>
      </c>
      <c r="BA92" s="21">
        <v>-1.3760400000000001E-2</v>
      </c>
      <c r="BB92" s="21">
        <v>82</v>
      </c>
      <c r="BC92" s="21">
        <v>0.31240800000000002</v>
      </c>
      <c r="BD92">
        <f t="shared" si="22"/>
        <v>16.988148148148149</v>
      </c>
      <c r="BE92">
        <f t="shared" si="23"/>
        <v>5.3165768681481484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1.2620499999999999</v>
      </c>
      <c r="H93" s="21">
        <v>5.8872099999999996</v>
      </c>
      <c r="I93" s="21">
        <v>-1.2908899999999999E-2</v>
      </c>
      <c r="J93" s="21">
        <v>83</v>
      </c>
      <c r="K93" s="21">
        <v>1.26068</v>
      </c>
      <c r="L93">
        <f t="shared" si="12"/>
        <v>15.936913580246911</v>
      </c>
      <c r="M93">
        <f t="shared" si="13"/>
        <v>20.113181783950612</v>
      </c>
      <c r="N93" s="9"/>
      <c r="O93" s="21">
        <v>0.31799300000000003</v>
      </c>
      <c r="P93" s="21">
        <v>9.4647000000000006</v>
      </c>
      <c r="Q93" s="21">
        <v>-1.3629199999999999E-2</v>
      </c>
      <c r="R93" s="21">
        <v>83</v>
      </c>
      <c r="S93" s="21">
        <v>0.317444</v>
      </c>
      <c r="T93">
        <f t="shared" si="14"/>
        <v>16.826172839506171</v>
      </c>
      <c r="U93">
        <f t="shared" si="15"/>
        <v>5.350605179753086</v>
      </c>
      <c r="X93" s="9"/>
      <c r="Y93" s="21">
        <v>1.2620499999999999</v>
      </c>
      <c r="Z93" s="21">
        <v>14.7254</v>
      </c>
      <c r="AA93" s="21">
        <v>-1.2991300000000001E-2</v>
      </c>
      <c r="AB93" s="21">
        <v>83</v>
      </c>
      <c r="AC93" s="21">
        <v>1.26129</v>
      </c>
      <c r="AD93">
        <f t="shared" si="16"/>
        <v>16.038641975308643</v>
      </c>
      <c r="AE93">
        <f t="shared" si="17"/>
        <v>20.241568104938271</v>
      </c>
      <c r="AF93" s="9"/>
      <c r="AG93" s="21">
        <v>0.31799300000000003</v>
      </c>
      <c r="AH93" s="21">
        <v>18.302900000000001</v>
      </c>
      <c r="AI93" s="21">
        <v>-1.36749E-2</v>
      </c>
      <c r="AJ93" s="21">
        <v>83</v>
      </c>
      <c r="AK93" s="21">
        <v>0.31738300000000003</v>
      </c>
      <c r="AL93">
        <f t="shared" si="18"/>
        <v>16.882592592592591</v>
      </c>
      <c r="AM93">
        <f t="shared" si="19"/>
        <v>5.3685462662962964</v>
      </c>
      <c r="AP93" s="9"/>
      <c r="AQ93" s="21">
        <v>1.2620499999999999</v>
      </c>
      <c r="AR93" s="21">
        <v>23.576599999999999</v>
      </c>
      <c r="AS93" s="21">
        <v>-1.30463E-2</v>
      </c>
      <c r="AT93" s="21">
        <v>83</v>
      </c>
      <c r="AU93" s="21">
        <v>1.2619</v>
      </c>
      <c r="AV93">
        <f t="shared" si="20"/>
        <v>16.106543209876545</v>
      </c>
      <c r="AW93">
        <f t="shared" si="21"/>
        <v>20.327262858024692</v>
      </c>
      <c r="AX93" s="9"/>
      <c r="AY93" s="21">
        <v>0.31799300000000003</v>
      </c>
      <c r="AZ93" s="21">
        <v>27.1541</v>
      </c>
      <c r="BA93" s="21">
        <v>-1.37573E-2</v>
      </c>
      <c r="BB93" s="21">
        <v>83</v>
      </c>
      <c r="BC93" s="21">
        <v>0.317413</v>
      </c>
      <c r="BD93">
        <f t="shared" si="22"/>
        <v>16.984320987654321</v>
      </c>
      <c r="BE93">
        <f t="shared" si="23"/>
        <v>5.4008951838271608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1.25702</v>
      </c>
      <c r="H94" s="21">
        <v>5.8972899999999999</v>
      </c>
      <c r="I94" s="21">
        <v>-1.29395E-2</v>
      </c>
      <c r="J94" s="21">
        <v>84</v>
      </c>
      <c r="K94" s="21">
        <v>1.25641</v>
      </c>
      <c r="L94">
        <f t="shared" si="12"/>
        <v>15.974691358024689</v>
      </c>
      <c r="M94">
        <f t="shared" si="13"/>
        <v>20.080506530864195</v>
      </c>
      <c r="N94" s="9"/>
      <c r="O94" s="21">
        <v>0.32302900000000001</v>
      </c>
      <c r="P94" s="21">
        <v>9.4747699999999995</v>
      </c>
      <c r="Q94" s="21">
        <v>-1.3629199999999999E-2</v>
      </c>
      <c r="R94" s="21">
        <v>84</v>
      </c>
      <c r="S94" s="21">
        <v>0.32244899999999999</v>
      </c>
      <c r="T94">
        <f t="shared" si="14"/>
        <v>16.826172839506171</v>
      </c>
      <c r="U94">
        <f t="shared" si="15"/>
        <v>5.435341786172839</v>
      </c>
      <c r="X94" s="9"/>
      <c r="Y94" s="21">
        <v>1.25702</v>
      </c>
      <c r="Z94" s="21">
        <v>14.7355</v>
      </c>
      <c r="AA94" s="21">
        <v>-1.30157E-2</v>
      </c>
      <c r="AB94" s="21">
        <v>84</v>
      </c>
      <c r="AC94" s="21">
        <v>1.25641</v>
      </c>
      <c r="AD94">
        <f t="shared" si="16"/>
        <v>16.068765432098765</v>
      </c>
      <c r="AE94">
        <f t="shared" si="17"/>
        <v>20.19875952345679</v>
      </c>
      <c r="AF94" s="9"/>
      <c r="AG94" s="21">
        <v>0.32302900000000001</v>
      </c>
      <c r="AH94" s="21">
        <v>18.312999999999999</v>
      </c>
      <c r="AI94" s="21">
        <v>-1.36749E-2</v>
      </c>
      <c r="AJ94" s="21">
        <v>84</v>
      </c>
      <c r="AK94" s="21">
        <v>0.32247900000000002</v>
      </c>
      <c r="AL94">
        <f t="shared" si="18"/>
        <v>16.882592592592591</v>
      </c>
      <c r="AM94">
        <f t="shared" si="19"/>
        <v>5.4535670025925924</v>
      </c>
      <c r="AP94" s="9"/>
      <c r="AQ94" s="21">
        <v>1.25702</v>
      </c>
      <c r="AR94" s="21">
        <v>23.5867</v>
      </c>
      <c r="AS94" s="21">
        <v>-1.3064600000000001E-2</v>
      </c>
      <c r="AT94" s="21">
        <v>84</v>
      </c>
      <c r="AU94" s="21">
        <v>1.25641</v>
      </c>
      <c r="AV94">
        <f t="shared" si="20"/>
        <v>16.129135802469136</v>
      </c>
      <c r="AW94">
        <f t="shared" si="21"/>
        <v>20.274646286419753</v>
      </c>
      <c r="AX94" s="9"/>
      <c r="AY94" s="21">
        <v>0.32302900000000001</v>
      </c>
      <c r="AZ94" s="21">
        <v>27.164200000000001</v>
      </c>
      <c r="BA94" s="21">
        <v>-1.37573E-2</v>
      </c>
      <c r="BB94" s="21">
        <v>84</v>
      </c>
      <c r="BC94" s="21">
        <v>0.322571</v>
      </c>
      <c r="BD94">
        <f t="shared" si="22"/>
        <v>16.984320987654321</v>
      </c>
      <c r="BE94">
        <f t="shared" si="23"/>
        <v>5.4864282243209876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1.2519800000000001</v>
      </c>
      <c r="H95" s="21">
        <v>5.9073599999999997</v>
      </c>
      <c r="I95" s="21">
        <v>-1.29578E-2</v>
      </c>
      <c r="J95" s="21">
        <v>85</v>
      </c>
      <c r="K95" s="21">
        <v>1.25092</v>
      </c>
      <c r="L95">
        <f t="shared" si="12"/>
        <v>15.997283950617284</v>
      </c>
      <c r="M95">
        <f t="shared" si="13"/>
        <v>20.028279560493829</v>
      </c>
      <c r="N95" s="9"/>
      <c r="O95" s="21">
        <v>0.32806400000000002</v>
      </c>
      <c r="P95" s="21">
        <v>9.4848400000000002</v>
      </c>
      <c r="Q95" s="21">
        <v>-1.36353E-2</v>
      </c>
      <c r="R95" s="21">
        <v>85</v>
      </c>
      <c r="S95" s="21">
        <v>0.327484</v>
      </c>
      <c r="T95">
        <f t="shared" si="14"/>
        <v>16.833703703703701</v>
      </c>
      <c r="U95">
        <f t="shared" si="15"/>
        <v>5.5225321718518519</v>
      </c>
      <c r="X95" s="9"/>
      <c r="Y95" s="21">
        <v>1.2519800000000001</v>
      </c>
      <c r="Z95" s="21">
        <v>14.7456</v>
      </c>
      <c r="AA95" s="21">
        <v>-1.3030999999999999E-2</v>
      </c>
      <c r="AB95" s="21">
        <v>85</v>
      </c>
      <c r="AC95" s="21">
        <v>1.25153</v>
      </c>
      <c r="AD95">
        <f t="shared" si="16"/>
        <v>16.087654320987653</v>
      </c>
      <c r="AE95">
        <f t="shared" si="17"/>
        <v>20.141421456790123</v>
      </c>
      <c r="AF95" s="9"/>
      <c r="AG95" s="21">
        <v>0.32806400000000002</v>
      </c>
      <c r="AH95" s="21">
        <v>18.323</v>
      </c>
      <c r="AI95" s="21">
        <v>-1.3665800000000001E-2</v>
      </c>
      <c r="AJ95" s="21">
        <v>85</v>
      </c>
      <c r="AK95" s="21">
        <v>0.32742300000000002</v>
      </c>
      <c r="AL95">
        <f t="shared" si="18"/>
        <v>16.871358024691357</v>
      </c>
      <c r="AM95">
        <f t="shared" si="19"/>
        <v>5.5348851990123462</v>
      </c>
      <c r="AP95" s="9"/>
      <c r="AQ95" s="21">
        <v>1.2519800000000001</v>
      </c>
      <c r="AR95" s="21">
        <v>23.596800000000002</v>
      </c>
      <c r="AS95" s="21">
        <v>-1.3073700000000001E-2</v>
      </c>
      <c r="AT95" s="21">
        <v>85</v>
      </c>
      <c r="AU95" s="21">
        <v>1.25122</v>
      </c>
      <c r="AV95">
        <f t="shared" si="20"/>
        <v>16.14037037037037</v>
      </c>
      <c r="AW95">
        <f t="shared" si="21"/>
        <v>20.207420896296298</v>
      </c>
      <c r="AX95" s="9"/>
      <c r="AY95" s="21">
        <v>0.32806400000000002</v>
      </c>
      <c r="AZ95" s="21">
        <v>27.174299999999999</v>
      </c>
      <c r="BA95" s="21">
        <v>-1.37573E-2</v>
      </c>
      <c r="BB95" s="21">
        <v>85</v>
      </c>
      <c r="BC95" s="21">
        <v>0.327515</v>
      </c>
      <c r="BD95">
        <f t="shared" si="22"/>
        <v>16.984320987654321</v>
      </c>
      <c r="BE95">
        <f t="shared" si="23"/>
        <v>5.5719442804938275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1.24695</v>
      </c>
      <c r="H96" s="21">
        <v>5.9174300000000004</v>
      </c>
      <c r="I96" s="21">
        <v>-1.29791E-2</v>
      </c>
      <c r="J96" s="21">
        <v>86</v>
      </c>
      <c r="K96" s="21">
        <v>1.24634</v>
      </c>
      <c r="L96">
        <f t="shared" si="12"/>
        <v>16.023580246913578</v>
      </c>
      <c r="M96">
        <f t="shared" si="13"/>
        <v>19.980603388888888</v>
      </c>
      <c r="N96" s="9"/>
      <c r="O96" s="21">
        <v>0.33309899999999998</v>
      </c>
      <c r="P96" s="21">
        <v>9.4949200000000005</v>
      </c>
      <c r="Q96" s="21">
        <v>-1.36261E-2</v>
      </c>
      <c r="R96" s="21">
        <v>86</v>
      </c>
      <c r="S96" s="21">
        <v>0.33251999999999998</v>
      </c>
      <c r="T96">
        <f t="shared" si="14"/>
        <v>16.822345679012344</v>
      </c>
      <c r="U96">
        <f t="shared" si="15"/>
        <v>5.6035065233333325</v>
      </c>
      <c r="X96" s="9"/>
      <c r="Y96" s="21">
        <v>1.24695</v>
      </c>
      <c r="Z96" s="21">
        <v>14.755599999999999</v>
      </c>
      <c r="AA96" s="21">
        <v>-1.30524E-2</v>
      </c>
      <c r="AB96" s="21">
        <v>86</v>
      </c>
      <c r="AC96" s="21">
        <v>1.24634</v>
      </c>
      <c r="AD96">
        <f t="shared" si="16"/>
        <v>16.114074074074072</v>
      </c>
      <c r="AE96">
        <f t="shared" si="17"/>
        <v>20.093444666666663</v>
      </c>
      <c r="AF96" s="9"/>
      <c r="AG96" s="21">
        <v>0.33309899999999998</v>
      </c>
      <c r="AH96" s="21">
        <v>18.333100000000002</v>
      </c>
      <c r="AI96" s="21">
        <v>-1.36627E-2</v>
      </c>
      <c r="AJ96" s="21">
        <v>86</v>
      </c>
      <c r="AK96" s="21">
        <v>0.332428</v>
      </c>
      <c r="AL96">
        <f t="shared" si="18"/>
        <v>16.86753086419753</v>
      </c>
      <c r="AM96">
        <f t="shared" si="19"/>
        <v>5.6185576633333323</v>
      </c>
      <c r="AP96" s="9"/>
      <c r="AQ96" s="21">
        <v>1.24695</v>
      </c>
      <c r="AR96" s="21">
        <v>23.6069</v>
      </c>
      <c r="AS96" s="21">
        <v>-1.3091999999999999E-2</v>
      </c>
      <c r="AT96" s="21">
        <v>86</v>
      </c>
      <c r="AU96" s="21">
        <v>1.24603</v>
      </c>
      <c r="AV96">
        <f t="shared" si="20"/>
        <v>16.162962962962961</v>
      </c>
      <c r="AW96">
        <f t="shared" si="21"/>
        <v>20.154406666666663</v>
      </c>
      <c r="AX96" s="9"/>
      <c r="AY96" s="21">
        <v>0.33309899999999998</v>
      </c>
      <c r="AZ96" s="21">
        <v>27.1843</v>
      </c>
      <c r="BA96" s="21">
        <v>-1.37634E-2</v>
      </c>
      <c r="BB96" s="21">
        <v>86</v>
      </c>
      <c r="BC96" s="21">
        <v>0.33248899999999998</v>
      </c>
      <c r="BD96">
        <f t="shared" si="22"/>
        <v>16.991851851851852</v>
      </c>
      <c r="BE96">
        <f t="shared" si="23"/>
        <v>5.6599688599999993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1.2419100000000001</v>
      </c>
      <c r="H97" s="21">
        <v>5.9275000000000002</v>
      </c>
      <c r="I97" s="21">
        <v>-1.2997399999999999E-2</v>
      </c>
      <c r="J97" s="21">
        <v>87</v>
      </c>
      <c r="K97" s="21">
        <v>1.24115</v>
      </c>
      <c r="L97">
        <f t="shared" si="12"/>
        <v>16.04617283950617</v>
      </c>
      <c r="M97">
        <f t="shared" si="13"/>
        <v>19.927902511111107</v>
      </c>
      <c r="N97" s="9"/>
      <c r="O97" s="21">
        <v>0.33813500000000002</v>
      </c>
      <c r="P97" s="21">
        <v>9.5049899999999994</v>
      </c>
      <c r="Q97" s="21">
        <v>-1.3623E-2</v>
      </c>
      <c r="R97" s="21">
        <v>87</v>
      </c>
      <c r="S97" s="21">
        <v>0.33746300000000001</v>
      </c>
      <c r="T97">
        <f t="shared" si="14"/>
        <v>16.818518518518516</v>
      </c>
      <c r="U97">
        <f t="shared" si="15"/>
        <v>5.6869297592592591</v>
      </c>
      <c r="X97" s="9"/>
      <c r="Y97" s="21">
        <v>1.2419100000000001</v>
      </c>
      <c r="Z97" s="21">
        <v>14.765700000000001</v>
      </c>
      <c r="AA97" s="21">
        <v>-1.3073700000000001E-2</v>
      </c>
      <c r="AB97" s="21">
        <v>87</v>
      </c>
      <c r="AC97" s="21">
        <v>1.2408399999999999</v>
      </c>
      <c r="AD97">
        <f t="shared" si="16"/>
        <v>16.14037037037037</v>
      </c>
      <c r="AE97">
        <f t="shared" si="17"/>
        <v>20.044887366666668</v>
      </c>
      <c r="AF97" s="9"/>
      <c r="AG97" s="21">
        <v>0.33813500000000002</v>
      </c>
      <c r="AH97" s="21">
        <v>18.3432</v>
      </c>
      <c r="AI97" s="21">
        <v>-1.3665800000000001E-2</v>
      </c>
      <c r="AJ97" s="21">
        <v>87</v>
      </c>
      <c r="AK97" s="21">
        <v>0.33749400000000002</v>
      </c>
      <c r="AL97">
        <f t="shared" si="18"/>
        <v>16.871358024691357</v>
      </c>
      <c r="AM97">
        <f t="shared" si="19"/>
        <v>5.7047966456790125</v>
      </c>
      <c r="AP97" s="9"/>
      <c r="AQ97" s="21">
        <v>1.2419100000000001</v>
      </c>
      <c r="AR97" s="21">
        <v>23.616900000000001</v>
      </c>
      <c r="AS97" s="21">
        <v>-1.3119499999999999E-2</v>
      </c>
      <c r="AT97" s="21">
        <v>87</v>
      </c>
      <c r="AU97" s="21">
        <v>1.24146</v>
      </c>
      <c r="AV97">
        <f t="shared" si="20"/>
        <v>16.19691358024691</v>
      </c>
      <c r="AW97">
        <f t="shared" si="21"/>
        <v>20.11510894444444</v>
      </c>
      <c r="AX97" s="9"/>
      <c r="AY97" s="21">
        <v>0.33813500000000002</v>
      </c>
      <c r="AZ97" s="21">
        <v>27.194400000000002</v>
      </c>
      <c r="BA97" s="21">
        <v>-1.37512E-2</v>
      </c>
      <c r="BB97" s="21">
        <v>87</v>
      </c>
      <c r="BC97" s="21">
        <v>0.33755499999999999</v>
      </c>
      <c r="BD97">
        <f t="shared" si="22"/>
        <v>16.976790123456787</v>
      </c>
      <c r="BE97">
        <f t="shared" si="23"/>
        <v>5.7404469283950608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1.23688</v>
      </c>
      <c r="H98" s="21">
        <v>5.93757</v>
      </c>
      <c r="I98" s="21">
        <v>-1.30157E-2</v>
      </c>
      <c r="J98" s="21">
        <v>88</v>
      </c>
      <c r="K98" s="21">
        <v>1.2359599999999999</v>
      </c>
      <c r="L98">
        <f t="shared" si="12"/>
        <v>16.068765432098765</v>
      </c>
      <c r="M98">
        <f t="shared" si="13"/>
        <v>19.875134587654319</v>
      </c>
      <c r="N98" s="9"/>
      <c r="O98" s="21">
        <v>0.34316999999999998</v>
      </c>
      <c r="P98" s="21">
        <v>9.5150600000000001</v>
      </c>
      <c r="Q98" s="21">
        <v>-1.36414E-2</v>
      </c>
      <c r="R98" s="21">
        <v>88</v>
      </c>
      <c r="S98" s="21">
        <v>0.34259000000000001</v>
      </c>
      <c r="T98">
        <f t="shared" si="14"/>
        <v>16.841234567901232</v>
      </c>
      <c r="U98">
        <f t="shared" si="15"/>
        <v>5.7794064666666651</v>
      </c>
      <c r="X98" s="9"/>
      <c r="Y98" s="21">
        <v>1.23688</v>
      </c>
      <c r="Z98" s="21">
        <v>14.7758</v>
      </c>
      <c r="AA98" s="21">
        <v>-1.30768E-2</v>
      </c>
      <c r="AB98" s="21">
        <v>88</v>
      </c>
      <c r="AC98" s="21">
        <v>1.2353499999999999</v>
      </c>
      <c r="AD98">
        <f t="shared" si="16"/>
        <v>16.144197530864194</v>
      </c>
      <c r="AE98">
        <f t="shared" si="17"/>
        <v>19.968435041975305</v>
      </c>
      <c r="AF98" s="9"/>
      <c r="AG98" s="21">
        <v>0.34316999999999998</v>
      </c>
      <c r="AH98" s="21">
        <v>18.353300000000001</v>
      </c>
      <c r="AI98" s="21">
        <v>-1.3671900000000001E-2</v>
      </c>
      <c r="AJ98" s="21">
        <v>88</v>
      </c>
      <c r="AK98" s="21">
        <v>0.34255999999999998</v>
      </c>
      <c r="AL98">
        <f t="shared" si="18"/>
        <v>16.878888888888888</v>
      </c>
      <c r="AM98">
        <f t="shared" si="19"/>
        <v>5.7923282999999994</v>
      </c>
      <c r="AP98" s="9"/>
      <c r="AQ98" s="21">
        <v>1.23688</v>
      </c>
      <c r="AR98" s="21">
        <v>23.626999999999999</v>
      </c>
      <c r="AS98" s="21">
        <v>-1.31378E-2</v>
      </c>
      <c r="AT98" s="21">
        <v>88</v>
      </c>
      <c r="AU98" s="21">
        <v>1.23566</v>
      </c>
      <c r="AV98">
        <f t="shared" si="20"/>
        <v>16.219506172839505</v>
      </c>
      <c r="AW98">
        <f t="shared" si="21"/>
        <v>20.061582795061728</v>
      </c>
      <c r="AX98" s="9"/>
      <c r="AY98" s="21">
        <v>0.34316999999999998</v>
      </c>
      <c r="AZ98" s="21">
        <v>27.204499999999999</v>
      </c>
      <c r="BA98" s="21">
        <v>-1.37512E-2</v>
      </c>
      <c r="BB98" s="21">
        <v>88</v>
      </c>
      <c r="BC98" s="21">
        <v>0.342499</v>
      </c>
      <c r="BD98">
        <f t="shared" si="22"/>
        <v>16.976790123456787</v>
      </c>
      <c r="BE98">
        <f t="shared" si="23"/>
        <v>5.8259250666666649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1.23184</v>
      </c>
      <c r="H99" s="21">
        <v>5.9476399999999998</v>
      </c>
      <c r="I99" s="21">
        <v>-1.3037099999999999E-2</v>
      </c>
      <c r="J99" s="21">
        <v>89</v>
      </c>
      <c r="K99" s="21">
        <v>1.2307699999999999</v>
      </c>
      <c r="L99">
        <f t="shared" si="12"/>
        <v>16.095185185185183</v>
      </c>
      <c r="M99">
        <f t="shared" si="13"/>
        <v>19.826692918518518</v>
      </c>
      <c r="N99" s="9"/>
      <c r="O99" s="21">
        <v>0.34820600000000002</v>
      </c>
      <c r="P99" s="21">
        <v>9.5251300000000008</v>
      </c>
      <c r="Q99" s="21">
        <v>-1.36627E-2</v>
      </c>
      <c r="R99" s="21">
        <v>89</v>
      </c>
      <c r="S99" s="21">
        <v>0.34762599999999999</v>
      </c>
      <c r="T99">
        <f t="shared" si="14"/>
        <v>16.86753086419753</v>
      </c>
      <c r="U99">
        <f t="shared" si="15"/>
        <v>5.8733754520987658</v>
      </c>
      <c r="X99" s="9"/>
      <c r="Y99" s="21">
        <v>1.23184</v>
      </c>
      <c r="Z99" s="21">
        <v>14.7858</v>
      </c>
      <c r="AA99" s="21">
        <v>-1.30951E-2</v>
      </c>
      <c r="AB99" s="21">
        <v>89</v>
      </c>
      <c r="AC99" s="21">
        <v>1.2307699999999999</v>
      </c>
      <c r="AD99">
        <f t="shared" si="16"/>
        <v>16.166790123456789</v>
      </c>
      <c r="AE99">
        <f t="shared" si="17"/>
        <v>19.914898745679011</v>
      </c>
      <c r="AF99" s="9"/>
      <c r="AG99" s="21">
        <v>0.34820600000000002</v>
      </c>
      <c r="AH99" s="21">
        <v>18.363299999999999</v>
      </c>
      <c r="AI99" s="21">
        <v>-1.3671900000000001E-2</v>
      </c>
      <c r="AJ99" s="21">
        <v>89</v>
      </c>
      <c r="AK99" s="21">
        <v>0.347717</v>
      </c>
      <c r="AL99">
        <f t="shared" si="18"/>
        <v>16.878888888888888</v>
      </c>
      <c r="AM99">
        <f t="shared" si="19"/>
        <v>5.877330384444444</v>
      </c>
      <c r="AP99" s="9"/>
      <c r="AQ99" s="21">
        <v>1.23184</v>
      </c>
      <c r="AR99" s="21">
        <v>23.6371</v>
      </c>
      <c r="AS99" s="21">
        <v>-1.3162200000000001E-2</v>
      </c>
      <c r="AT99" s="21">
        <v>89</v>
      </c>
      <c r="AU99" s="21">
        <v>1.23108</v>
      </c>
      <c r="AV99">
        <f t="shared" si="20"/>
        <v>16.249629629629627</v>
      </c>
      <c r="AW99">
        <f t="shared" si="21"/>
        <v>20.01694376296296</v>
      </c>
      <c r="AX99" s="9"/>
      <c r="AY99" s="21">
        <v>0.34820600000000002</v>
      </c>
      <c r="AZ99" s="21">
        <v>27.214600000000001</v>
      </c>
      <c r="BA99" s="21">
        <v>-1.37573E-2</v>
      </c>
      <c r="BB99" s="21">
        <v>89</v>
      </c>
      <c r="BC99" s="21">
        <v>0.34759499999999999</v>
      </c>
      <c r="BD99">
        <f t="shared" si="22"/>
        <v>16.984320987654321</v>
      </c>
      <c r="BE99">
        <f t="shared" si="23"/>
        <v>5.9140424738271609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1.22681</v>
      </c>
      <c r="H100" s="21">
        <v>5.9577099999999996</v>
      </c>
      <c r="I100" s="21">
        <v>-1.30615E-2</v>
      </c>
      <c r="J100" s="21">
        <v>90</v>
      </c>
      <c r="K100" s="21">
        <v>1.22559</v>
      </c>
      <c r="L100">
        <f t="shared" si="12"/>
        <v>16.125308641975309</v>
      </c>
      <c r="M100">
        <f t="shared" si="13"/>
        <v>19.782689895061729</v>
      </c>
      <c r="N100" s="9"/>
      <c r="O100" s="21">
        <v>0.35324100000000003</v>
      </c>
      <c r="P100" s="21">
        <v>9.5351999999999997</v>
      </c>
      <c r="Q100" s="21">
        <v>-1.3665800000000001E-2</v>
      </c>
      <c r="R100" s="21">
        <v>90</v>
      </c>
      <c r="S100" s="21">
        <v>0.35260000000000002</v>
      </c>
      <c r="T100">
        <f t="shared" si="14"/>
        <v>16.871358024691357</v>
      </c>
      <c r="U100">
        <f t="shared" si="15"/>
        <v>5.9596553800000001</v>
      </c>
      <c r="X100" s="9"/>
      <c r="Y100" s="21">
        <v>1.22681</v>
      </c>
      <c r="Z100" s="21">
        <v>14.7959</v>
      </c>
      <c r="AA100" s="21">
        <v>-1.31165E-2</v>
      </c>
      <c r="AB100" s="21">
        <v>90</v>
      </c>
      <c r="AC100" s="21">
        <v>1.2252799999999999</v>
      </c>
      <c r="AD100">
        <f t="shared" si="16"/>
        <v>16.193209876543211</v>
      </c>
      <c r="AE100">
        <f t="shared" si="17"/>
        <v>19.865991808641976</v>
      </c>
      <c r="AF100" s="9"/>
      <c r="AG100" s="21">
        <v>0.35324100000000003</v>
      </c>
      <c r="AH100" s="21">
        <v>18.3734</v>
      </c>
      <c r="AI100" s="21">
        <v>-1.36627E-2</v>
      </c>
      <c r="AJ100" s="21">
        <v>90</v>
      </c>
      <c r="AK100" s="21">
        <v>0.35272199999999998</v>
      </c>
      <c r="AL100">
        <f t="shared" si="18"/>
        <v>16.86753086419753</v>
      </c>
      <c r="AM100">
        <f t="shared" si="19"/>
        <v>5.9583034699999997</v>
      </c>
      <c r="AP100" s="9"/>
      <c r="AQ100" s="21">
        <v>1.22681</v>
      </c>
      <c r="AR100" s="21">
        <v>23.647099999999998</v>
      </c>
      <c r="AS100" s="21">
        <v>-1.31805E-2</v>
      </c>
      <c r="AT100" s="21">
        <v>90</v>
      </c>
      <c r="AU100" s="21">
        <v>1.22559</v>
      </c>
      <c r="AV100">
        <f t="shared" si="20"/>
        <v>16.272222222222219</v>
      </c>
      <c r="AW100">
        <f t="shared" si="21"/>
        <v>19.962924944444438</v>
      </c>
      <c r="AX100" s="9"/>
      <c r="AY100" s="21">
        <v>0.35324100000000003</v>
      </c>
      <c r="AZ100" s="21">
        <v>27.224599999999999</v>
      </c>
      <c r="BA100" s="21">
        <v>-1.37512E-2</v>
      </c>
      <c r="BB100" s="21">
        <v>90</v>
      </c>
      <c r="BC100" s="21">
        <v>0.35269200000000001</v>
      </c>
      <c r="BD100">
        <f t="shared" si="22"/>
        <v>16.976790123456787</v>
      </c>
      <c r="BE100">
        <f t="shared" si="23"/>
        <v>5.9968983199999997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1.22177</v>
      </c>
      <c r="H101" s="21">
        <v>5.9677800000000003</v>
      </c>
      <c r="I101" s="21">
        <v>-1.3079800000000001E-2</v>
      </c>
      <c r="J101" s="21">
        <v>91</v>
      </c>
      <c r="K101" s="21">
        <v>1.2216199999999999</v>
      </c>
      <c r="L101">
        <f t="shared" si="12"/>
        <v>16.147901234567904</v>
      </c>
      <c r="M101">
        <f t="shared" si="13"/>
        <v>19.729021291358027</v>
      </c>
      <c r="N101" s="9"/>
      <c r="O101" s="21">
        <v>0.35827599999999998</v>
      </c>
      <c r="P101" s="21">
        <v>9.5452700000000004</v>
      </c>
      <c r="Q101" s="21">
        <v>-1.36688E-2</v>
      </c>
      <c r="R101" s="21">
        <v>91</v>
      </c>
      <c r="S101" s="21">
        <v>0.35778799999999999</v>
      </c>
      <c r="T101">
        <f t="shared" si="14"/>
        <v>16.87506172839506</v>
      </c>
      <c r="U101">
        <f t="shared" si="15"/>
        <v>6.0459296158024687</v>
      </c>
      <c r="X101" s="9"/>
      <c r="Y101" s="21">
        <v>1.22177</v>
      </c>
      <c r="Z101" s="21">
        <v>14.805999999999999</v>
      </c>
      <c r="AA101" s="21">
        <v>-1.31409E-2</v>
      </c>
      <c r="AB101" s="21">
        <v>91</v>
      </c>
      <c r="AC101" s="21">
        <v>1.2213099999999999</v>
      </c>
      <c r="AD101">
        <f t="shared" si="16"/>
        <v>16.223333333333333</v>
      </c>
      <c r="AE101">
        <f t="shared" si="17"/>
        <v>19.821181966666668</v>
      </c>
      <c r="AF101" s="9"/>
      <c r="AG101" s="21">
        <v>0.35827599999999998</v>
      </c>
      <c r="AH101" s="21">
        <v>18.383500000000002</v>
      </c>
      <c r="AI101" s="21">
        <v>-1.36566E-2</v>
      </c>
      <c r="AJ101" s="21">
        <v>91</v>
      </c>
      <c r="AK101" s="21">
        <v>0.35772700000000002</v>
      </c>
      <c r="AL101">
        <f t="shared" si="18"/>
        <v>16.86</v>
      </c>
      <c r="AM101">
        <f t="shared" si="19"/>
        <v>6.0405333599999995</v>
      </c>
      <c r="AP101" s="9"/>
      <c r="AQ101" s="21">
        <v>1.22177</v>
      </c>
      <c r="AR101" s="21">
        <v>23.6572</v>
      </c>
      <c r="AS101" s="21">
        <v>-1.3195800000000001E-2</v>
      </c>
      <c r="AT101" s="21">
        <v>91</v>
      </c>
      <c r="AU101" s="21">
        <v>1.2206999999999999</v>
      </c>
      <c r="AV101">
        <f t="shared" si="20"/>
        <v>16.29111111111111</v>
      </c>
      <c r="AW101">
        <f t="shared" si="21"/>
        <v>19.903990822222223</v>
      </c>
      <c r="AX101" s="9"/>
      <c r="AY101" s="21">
        <v>0.35827599999999998</v>
      </c>
      <c r="AZ101" s="21">
        <v>27.2347</v>
      </c>
      <c r="BA101" s="21">
        <v>-1.3760400000000001E-2</v>
      </c>
      <c r="BB101" s="21">
        <v>91</v>
      </c>
      <c r="BC101" s="21">
        <v>0.35775800000000002</v>
      </c>
      <c r="BD101">
        <f t="shared" si="22"/>
        <v>16.988148148148149</v>
      </c>
      <c r="BE101">
        <f t="shared" si="23"/>
        <v>6.0864457659259257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1.2167399999999999</v>
      </c>
      <c r="H102" s="21">
        <v>5.9778500000000001</v>
      </c>
      <c r="I102" s="21">
        <v>-1.3091999999999999E-2</v>
      </c>
      <c r="J102" s="21">
        <v>92</v>
      </c>
      <c r="K102" s="21">
        <v>1.2158199999999999</v>
      </c>
      <c r="L102">
        <f t="shared" si="12"/>
        <v>16.162962962962961</v>
      </c>
      <c r="M102">
        <f t="shared" si="13"/>
        <v>19.666123555555551</v>
      </c>
      <c r="N102" s="9"/>
      <c r="O102" s="21">
        <v>0.36331200000000002</v>
      </c>
      <c r="P102" s="21">
        <v>9.5553399999999993</v>
      </c>
      <c r="Q102" s="21">
        <v>-1.36597E-2</v>
      </c>
      <c r="R102" s="21">
        <v>92</v>
      </c>
      <c r="S102" s="21">
        <v>0.36267100000000002</v>
      </c>
      <c r="T102">
        <f t="shared" si="14"/>
        <v>16.863827160493827</v>
      </c>
      <c r="U102">
        <f t="shared" si="15"/>
        <v>6.1268307733333334</v>
      </c>
      <c r="X102" s="9"/>
      <c r="Y102" s="21">
        <v>1.2167399999999999</v>
      </c>
      <c r="Z102" s="21">
        <v>14.8161</v>
      </c>
      <c r="AA102" s="21">
        <v>-1.3162200000000001E-2</v>
      </c>
      <c r="AB102" s="21">
        <v>92</v>
      </c>
      <c r="AC102" s="21">
        <v>1.2158199999999999</v>
      </c>
      <c r="AD102">
        <f t="shared" si="16"/>
        <v>16.249629629629627</v>
      </c>
      <c r="AE102">
        <f t="shared" si="17"/>
        <v>19.771574355555551</v>
      </c>
      <c r="AF102" s="9"/>
      <c r="AG102" s="21">
        <v>0.36331200000000002</v>
      </c>
      <c r="AH102" s="21">
        <v>18.3935</v>
      </c>
      <c r="AI102" s="21">
        <v>-1.36566E-2</v>
      </c>
      <c r="AJ102" s="21">
        <v>92</v>
      </c>
      <c r="AK102" s="21">
        <v>0.362732</v>
      </c>
      <c r="AL102">
        <f t="shared" si="18"/>
        <v>16.86</v>
      </c>
      <c r="AM102">
        <f t="shared" si="19"/>
        <v>6.12544032</v>
      </c>
      <c r="AP102" s="9"/>
      <c r="AQ102" s="21">
        <v>1.2167399999999999</v>
      </c>
      <c r="AR102" s="21">
        <v>23.667300000000001</v>
      </c>
      <c r="AS102" s="21">
        <v>-1.3207999999999999E-2</v>
      </c>
      <c r="AT102" s="21">
        <v>92</v>
      </c>
      <c r="AU102" s="21">
        <v>1.2158199999999999</v>
      </c>
      <c r="AV102">
        <f t="shared" si="20"/>
        <v>16.306172839506171</v>
      </c>
      <c r="AW102">
        <f t="shared" si="21"/>
        <v>19.840372740740737</v>
      </c>
      <c r="AX102" s="9"/>
      <c r="AY102" s="21">
        <v>0.36331200000000002</v>
      </c>
      <c r="AZ102" s="21">
        <v>27.244800000000001</v>
      </c>
      <c r="BA102" s="21">
        <v>-1.37695E-2</v>
      </c>
      <c r="BB102" s="21">
        <v>92</v>
      </c>
      <c r="BC102" s="21">
        <v>0.362732</v>
      </c>
      <c r="BD102">
        <f t="shared" si="22"/>
        <v>16.999382716049382</v>
      </c>
      <c r="BE102">
        <f t="shared" si="23"/>
        <v>6.1760797333333333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1.2117</v>
      </c>
      <c r="H103" s="21">
        <v>5.9879199999999999</v>
      </c>
      <c r="I103" s="21">
        <v>-1.30981E-2</v>
      </c>
      <c r="J103" s="21">
        <v>93</v>
      </c>
      <c r="K103" s="21">
        <v>1.2109399999999999</v>
      </c>
      <c r="L103">
        <f t="shared" si="12"/>
        <v>16.170493827160495</v>
      </c>
      <c r="M103">
        <f t="shared" si="13"/>
        <v>19.593787370370372</v>
      </c>
      <c r="N103" s="9"/>
      <c r="O103" s="21">
        <v>0.36834699999999998</v>
      </c>
      <c r="P103" s="21">
        <v>9.56541</v>
      </c>
      <c r="Q103" s="21">
        <v>-1.3650499999999999E-2</v>
      </c>
      <c r="R103" s="21">
        <v>93</v>
      </c>
      <c r="S103" s="21">
        <v>0.36776700000000001</v>
      </c>
      <c r="T103">
        <f t="shared" si="14"/>
        <v>16.852469135802469</v>
      </c>
      <c r="U103">
        <f t="shared" si="15"/>
        <v>6.2075564487654313</v>
      </c>
      <c r="X103" s="9"/>
      <c r="Y103" s="21">
        <v>1.2117</v>
      </c>
      <c r="Z103" s="21">
        <v>14.8261</v>
      </c>
      <c r="AA103" s="21">
        <v>-1.31805E-2</v>
      </c>
      <c r="AB103" s="21">
        <v>93</v>
      </c>
      <c r="AC103" s="21">
        <v>1.2109399999999999</v>
      </c>
      <c r="AD103">
        <f t="shared" si="16"/>
        <v>16.272222222222219</v>
      </c>
      <c r="AE103">
        <f t="shared" si="17"/>
        <v>19.717051666666663</v>
      </c>
      <c r="AF103" s="9"/>
      <c r="AG103" s="21">
        <v>0.36834699999999998</v>
      </c>
      <c r="AH103" s="21">
        <v>18.403600000000001</v>
      </c>
      <c r="AI103" s="21">
        <v>-1.3665800000000001E-2</v>
      </c>
      <c r="AJ103" s="21">
        <v>93</v>
      </c>
      <c r="AK103" s="21">
        <v>0.36773699999999998</v>
      </c>
      <c r="AL103">
        <f t="shared" si="18"/>
        <v>16.871358024691357</v>
      </c>
      <c r="AM103">
        <f t="shared" si="19"/>
        <v>6.2145141143209868</v>
      </c>
      <c r="AP103" s="9"/>
      <c r="AQ103" s="21">
        <v>1.2117</v>
      </c>
      <c r="AR103" s="21">
        <v>23.677399999999999</v>
      </c>
      <c r="AS103" s="21">
        <v>-1.32202E-2</v>
      </c>
      <c r="AT103" s="21">
        <v>93</v>
      </c>
      <c r="AU103" s="21">
        <v>1.2106300000000001</v>
      </c>
      <c r="AV103">
        <f t="shared" si="20"/>
        <v>16.321234567901232</v>
      </c>
      <c r="AW103">
        <f t="shared" si="21"/>
        <v>19.776439925925924</v>
      </c>
      <c r="AX103" s="9"/>
      <c r="AY103" s="21">
        <v>0.36834699999999998</v>
      </c>
      <c r="AZ103" s="21">
        <v>27.254799999999999</v>
      </c>
      <c r="BA103" s="21">
        <v>-1.37848E-2</v>
      </c>
      <c r="BB103" s="21">
        <v>93</v>
      </c>
      <c r="BC103" s="21">
        <v>0.36776700000000001</v>
      </c>
      <c r="BD103">
        <f t="shared" si="22"/>
        <v>17.018271604938271</v>
      </c>
      <c r="BE103">
        <f t="shared" si="23"/>
        <v>6.2686292908641965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1.2066699999999999</v>
      </c>
      <c r="H104" s="21">
        <v>5.9980000000000002</v>
      </c>
      <c r="I104" s="21">
        <v>-1.3113400000000001E-2</v>
      </c>
      <c r="J104" s="21">
        <v>94</v>
      </c>
      <c r="K104" s="21">
        <v>1.2063600000000001</v>
      </c>
      <c r="L104">
        <f t="shared" si="12"/>
        <v>16.18938271604938</v>
      </c>
      <c r="M104">
        <f t="shared" si="13"/>
        <v>19.535242441975303</v>
      </c>
      <c r="N104" s="9"/>
      <c r="O104" s="21">
        <v>0.37338300000000002</v>
      </c>
      <c r="P104" s="21">
        <v>9.5754800000000007</v>
      </c>
      <c r="Q104" s="21">
        <v>-1.36353E-2</v>
      </c>
      <c r="R104" s="21">
        <v>94</v>
      </c>
      <c r="S104" s="21">
        <v>0.37283300000000003</v>
      </c>
      <c r="T104">
        <f t="shared" si="14"/>
        <v>16.833703703703701</v>
      </c>
      <c r="U104">
        <f t="shared" si="15"/>
        <v>6.2854187899999996</v>
      </c>
      <c r="X104" s="9"/>
      <c r="Y104" s="21">
        <v>1.2066699999999999</v>
      </c>
      <c r="Z104" s="21">
        <v>14.8362</v>
      </c>
      <c r="AA104" s="21">
        <v>-1.32111E-2</v>
      </c>
      <c r="AB104" s="21">
        <v>94</v>
      </c>
      <c r="AC104" s="21">
        <v>1.2060500000000001</v>
      </c>
      <c r="AD104">
        <f t="shared" si="16"/>
        <v>16.309999999999999</v>
      </c>
      <c r="AE104">
        <f t="shared" si="17"/>
        <v>19.680787699999996</v>
      </c>
      <c r="AF104" s="9"/>
      <c r="AG104" s="21">
        <v>0.37338300000000002</v>
      </c>
      <c r="AH104" s="21">
        <v>18.413699999999999</v>
      </c>
      <c r="AI104" s="21">
        <v>-1.3671900000000001E-2</v>
      </c>
      <c r="AJ104" s="21">
        <v>94</v>
      </c>
      <c r="AK104" s="21">
        <v>0.37286399999999997</v>
      </c>
      <c r="AL104">
        <f t="shared" si="18"/>
        <v>16.878888888888888</v>
      </c>
      <c r="AM104">
        <f t="shared" si="19"/>
        <v>6.30229017</v>
      </c>
      <c r="AP104" s="9"/>
      <c r="AQ104" s="21">
        <v>1.2066699999999999</v>
      </c>
      <c r="AR104" s="21">
        <v>23.6874</v>
      </c>
      <c r="AS104" s="21">
        <v>-1.3229400000000001E-2</v>
      </c>
      <c r="AT104" s="21">
        <v>94</v>
      </c>
      <c r="AU104" s="21">
        <v>1.2060500000000001</v>
      </c>
      <c r="AV104">
        <f t="shared" si="20"/>
        <v>16.332592592592594</v>
      </c>
      <c r="AW104">
        <f t="shared" si="21"/>
        <v>19.708049503703702</v>
      </c>
      <c r="AX104" s="9"/>
      <c r="AY104" s="21">
        <v>0.37338300000000002</v>
      </c>
      <c r="AZ104" s="21">
        <v>27.264900000000001</v>
      </c>
      <c r="BA104" s="21">
        <v>-1.3797E-2</v>
      </c>
      <c r="BB104" s="21">
        <v>94</v>
      </c>
      <c r="BC104" s="21">
        <v>0.37298599999999998</v>
      </c>
      <c r="BD104">
        <f t="shared" si="22"/>
        <v>17.033333333333331</v>
      </c>
      <c r="BE104">
        <f t="shared" si="23"/>
        <v>6.3599570999999999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1.20163</v>
      </c>
      <c r="H105" s="21">
        <v>6.00807</v>
      </c>
      <c r="I105" s="21">
        <v>-1.31317E-2</v>
      </c>
      <c r="J105" s="21">
        <v>95</v>
      </c>
      <c r="K105" s="21">
        <v>1.2005600000000001</v>
      </c>
      <c r="L105">
        <f t="shared" si="12"/>
        <v>16.211975308641971</v>
      </c>
      <c r="M105">
        <f t="shared" si="13"/>
        <v>19.480795890123453</v>
      </c>
      <c r="N105" s="9"/>
      <c r="O105" s="21">
        <v>0.37841799999999998</v>
      </c>
      <c r="P105" s="21">
        <v>9.5855499999999996</v>
      </c>
      <c r="Q105" s="21">
        <v>-1.362E-2</v>
      </c>
      <c r="R105" s="21">
        <v>95</v>
      </c>
      <c r="S105" s="21">
        <v>0.37780799999999998</v>
      </c>
      <c r="T105">
        <f t="shared" si="14"/>
        <v>16.814814814814813</v>
      </c>
      <c r="U105">
        <f t="shared" si="15"/>
        <v>6.3630285925925918</v>
      </c>
      <c r="X105" s="9"/>
      <c r="Y105" s="21">
        <v>1.20163</v>
      </c>
      <c r="Z105" s="21">
        <v>14.846299999999999</v>
      </c>
      <c r="AA105" s="21">
        <v>-1.32324E-2</v>
      </c>
      <c r="AB105" s="21">
        <v>95</v>
      </c>
      <c r="AC105" s="21">
        <v>1.2005600000000001</v>
      </c>
      <c r="AD105">
        <f t="shared" si="16"/>
        <v>16.336296296296297</v>
      </c>
      <c r="AE105">
        <f t="shared" si="17"/>
        <v>19.63018371851852</v>
      </c>
      <c r="AF105" s="9"/>
      <c r="AG105" s="21">
        <v>0.37841799999999998</v>
      </c>
      <c r="AH105" s="21">
        <v>18.4238</v>
      </c>
      <c r="AI105" s="21">
        <v>-1.36688E-2</v>
      </c>
      <c r="AJ105" s="21">
        <v>95</v>
      </c>
      <c r="AK105" s="21">
        <v>0.37792999999999999</v>
      </c>
      <c r="AL105">
        <f t="shared" si="18"/>
        <v>16.87506172839506</v>
      </c>
      <c r="AM105">
        <f t="shared" si="19"/>
        <v>6.3858271091358016</v>
      </c>
      <c r="AP105" s="9"/>
      <c r="AQ105" s="21">
        <v>1.20163</v>
      </c>
      <c r="AR105" s="21">
        <v>23.697500000000002</v>
      </c>
      <c r="AS105" s="21">
        <v>-1.3241599999999999E-2</v>
      </c>
      <c r="AT105" s="21">
        <v>95</v>
      </c>
      <c r="AU105" s="21">
        <v>1.2005600000000001</v>
      </c>
      <c r="AV105">
        <f t="shared" si="20"/>
        <v>16.347654320987651</v>
      </c>
      <c r="AW105">
        <f t="shared" si="21"/>
        <v>19.64383186172839</v>
      </c>
      <c r="AX105" s="9"/>
      <c r="AY105" s="21">
        <v>0.37841799999999998</v>
      </c>
      <c r="AZ105" s="21">
        <v>27.274999999999999</v>
      </c>
      <c r="BA105" s="21">
        <v>-1.3806199999999999E-2</v>
      </c>
      <c r="BB105" s="21">
        <v>95</v>
      </c>
      <c r="BC105" s="21">
        <v>0.37783800000000001</v>
      </c>
      <c r="BD105">
        <f t="shared" si="22"/>
        <v>17.044691358024689</v>
      </c>
      <c r="BE105">
        <f t="shared" si="23"/>
        <v>6.4500180143209862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1.19659</v>
      </c>
      <c r="H106" s="21">
        <v>6.0181399999999998</v>
      </c>
      <c r="I106" s="21">
        <v>-1.31409E-2</v>
      </c>
      <c r="J106" s="21">
        <v>96</v>
      </c>
      <c r="K106" s="21">
        <v>1.1950700000000001</v>
      </c>
      <c r="L106">
        <f t="shared" si="12"/>
        <v>16.223333333333333</v>
      </c>
      <c r="M106">
        <f t="shared" si="13"/>
        <v>19.412678433333333</v>
      </c>
      <c r="N106" s="9"/>
      <c r="O106" s="21">
        <v>0.38345299999999999</v>
      </c>
      <c r="P106" s="21">
        <v>9.5956299999999999</v>
      </c>
      <c r="Q106" s="21">
        <v>-1.3616899999999999E-2</v>
      </c>
      <c r="R106" s="21">
        <v>96</v>
      </c>
      <c r="S106" s="21">
        <v>0.38293500000000003</v>
      </c>
      <c r="T106">
        <f t="shared" si="14"/>
        <v>16.810987654320986</v>
      </c>
      <c r="U106">
        <f t="shared" si="15"/>
        <v>6.446223649012345</v>
      </c>
      <c r="X106" s="9"/>
      <c r="Y106" s="21">
        <v>1.19659</v>
      </c>
      <c r="Z106" s="21">
        <v>14.856299999999999</v>
      </c>
      <c r="AA106" s="21">
        <v>-1.32385E-2</v>
      </c>
      <c r="AB106" s="21">
        <v>96</v>
      </c>
      <c r="AC106" s="21">
        <v>1.1956800000000001</v>
      </c>
      <c r="AD106">
        <f t="shared" si="16"/>
        <v>16.343827160493824</v>
      </c>
      <c r="AE106">
        <f t="shared" si="17"/>
        <v>19.556860141975307</v>
      </c>
      <c r="AF106" s="9"/>
      <c r="AG106" s="21">
        <v>0.38345299999999999</v>
      </c>
      <c r="AH106" s="21">
        <v>18.433800000000002</v>
      </c>
      <c r="AI106" s="21">
        <v>-1.3665800000000001E-2</v>
      </c>
      <c r="AJ106" s="21">
        <v>96</v>
      </c>
      <c r="AK106" s="21">
        <v>0.38287399999999999</v>
      </c>
      <c r="AL106">
        <f t="shared" si="18"/>
        <v>16.871358024691357</v>
      </c>
      <c r="AM106">
        <f t="shared" si="19"/>
        <v>6.4693728486419753</v>
      </c>
      <c r="AP106" s="9"/>
      <c r="AQ106" s="21">
        <v>1.19659</v>
      </c>
      <c r="AR106" s="21">
        <v>23.707599999999999</v>
      </c>
      <c r="AS106" s="21">
        <v>-1.32599E-2</v>
      </c>
      <c r="AT106" s="21">
        <v>96</v>
      </c>
      <c r="AU106" s="21">
        <v>1.1956800000000001</v>
      </c>
      <c r="AV106">
        <f t="shared" si="20"/>
        <v>16.370246913580246</v>
      </c>
      <c r="AW106">
        <f t="shared" si="21"/>
        <v>19.588473754320987</v>
      </c>
      <c r="AX106" s="9"/>
      <c r="AY106" s="21">
        <v>0.38345299999999999</v>
      </c>
      <c r="AZ106" s="21">
        <v>27.285</v>
      </c>
      <c r="BA106" s="21">
        <v>-1.38123E-2</v>
      </c>
      <c r="BB106" s="21">
        <v>96</v>
      </c>
      <c r="BC106" s="21">
        <v>0.38287399999999999</v>
      </c>
      <c r="BD106">
        <f t="shared" si="22"/>
        <v>17.052222222222223</v>
      </c>
      <c r="BE106">
        <f t="shared" si="23"/>
        <v>6.5387257677777777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1.19156</v>
      </c>
      <c r="H107" s="21">
        <v>6.0282099999999996</v>
      </c>
      <c r="I107" s="21">
        <v>-1.31439E-2</v>
      </c>
      <c r="J107" s="21">
        <v>97</v>
      </c>
      <c r="K107" s="21">
        <v>1.1908000000000001</v>
      </c>
      <c r="L107">
        <f t="shared" si="12"/>
        <v>16.227037037037036</v>
      </c>
      <c r="M107">
        <f t="shared" si="13"/>
        <v>19.335488251851849</v>
      </c>
      <c r="N107" s="9"/>
      <c r="O107" s="21">
        <v>0.38848899999999997</v>
      </c>
      <c r="P107" s="21">
        <v>9.6057000000000006</v>
      </c>
      <c r="Q107" s="21">
        <v>-1.3616899999999999E-2</v>
      </c>
      <c r="R107" s="21">
        <v>97</v>
      </c>
      <c r="S107" s="21">
        <v>0.38796999999999998</v>
      </c>
      <c r="T107">
        <f t="shared" si="14"/>
        <v>16.810987654320986</v>
      </c>
      <c r="U107">
        <f t="shared" si="15"/>
        <v>6.5308837828395045</v>
      </c>
      <c r="X107" s="9"/>
      <c r="Y107" s="21">
        <v>1.19156</v>
      </c>
      <c r="Z107" s="21">
        <v>14.866400000000001</v>
      </c>
      <c r="AA107" s="21">
        <v>-1.3250700000000001E-2</v>
      </c>
      <c r="AB107" s="21">
        <v>97</v>
      </c>
      <c r="AC107" s="21">
        <v>1.1901900000000001</v>
      </c>
      <c r="AD107">
        <f t="shared" si="16"/>
        <v>16.358888888888888</v>
      </c>
      <c r="AE107">
        <f t="shared" si="17"/>
        <v>19.492597644444444</v>
      </c>
      <c r="AF107" s="9"/>
      <c r="AG107" s="21">
        <v>0.38848899999999997</v>
      </c>
      <c r="AH107" s="21">
        <v>18.443899999999999</v>
      </c>
      <c r="AI107" s="21">
        <v>-1.3681E-2</v>
      </c>
      <c r="AJ107" s="21">
        <v>97</v>
      </c>
      <c r="AK107" s="21">
        <v>0.387909</v>
      </c>
      <c r="AL107">
        <f t="shared" si="18"/>
        <v>16.890123456790121</v>
      </c>
      <c r="AM107">
        <f t="shared" si="19"/>
        <v>6.561627171604937</v>
      </c>
      <c r="AP107" s="9"/>
      <c r="AQ107" s="21">
        <v>1.19156</v>
      </c>
      <c r="AR107" s="21">
        <v>23.717600000000001</v>
      </c>
      <c r="AS107" s="21">
        <v>-1.3284300000000001E-2</v>
      </c>
      <c r="AT107" s="21">
        <v>97</v>
      </c>
      <c r="AU107" s="21">
        <v>1.1908000000000001</v>
      </c>
      <c r="AV107">
        <f t="shared" si="20"/>
        <v>16.400370370370371</v>
      </c>
      <c r="AW107">
        <f t="shared" si="21"/>
        <v>19.542025318518519</v>
      </c>
      <c r="AX107" s="9"/>
      <c r="AY107" s="21">
        <v>0.38848899999999997</v>
      </c>
      <c r="AZ107" s="21">
        <v>27.295100000000001</v>
      </c>
      <c r="BA107" s="21">
        <v>-1.38E-2</v>
      </c>
      <c r="BB107" s="21">
        <v>97</v>
      </c>
      <c r="BC107" s="21">
        <v>0.38803100000000001</v>
      </c>
      <c r="BD107">
        <f t="shared" si="22"/>
        <v>17.037037037037035</v>
      </c>
      <c r="BE107">
        <f t="shared" si="23"/>
        <v>6.6187014814814802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1.18652</v>
      </c>
      <c r="H108" s="21">
        <v>6.0382800000000003</v>
      </c>
      <c r="I108" s="21">
        <v>-1.3168300000000001E-2</v>
      </c>
      <c r="J108" s="21">
        <v>98</v>
      </c>
      <c r="K108" s="21">
        <v>1.18591</v>
      </c>
      <c r="L108">
        <f t="shared" si="12"/>
        <v>16.257160493827158</v>
      </c>
      <c r="M108">
        <f t="shared" si="13"/>
        <v>19.289446069135799</v>
      </c>
      <c r="N108" s="9"/>
      <c r="O108" s="21">
        <v>0.39352399999999998</v>
      </c>
      <c r="P108" s="21">
        <v>9.6157699999999995</v>
      </c>
      <c r="Q108" s="21">
        <v>-1.3632200000000001E-2</v>
      </c>
      <c r="R108" s="21">
        <v>98</v>
      </c>
      <c r="S108" s="21">
        <v>0.39294400000000002</v>
      </c>
      <c r="T108">
        <f t="shared" si="14"/>
        <v>16.829876543209878</v>
      </c>
      <c r="U108">
        <f t="shared" si="15"/>
        <v>6.6229603367901237</v>
      </c>
      <c r="X108" s="9"/>
      <c r="Y108" s="21">
        <v>1.18652</v>
      </c>
      <c r="Z108" s="21">
        <v>14.8765</v>
      </c>
      <c r="AA108" s="21">
        <v>-1.3247699999999999E-2</v>
      </c>
      <c r="AB108" s="21">
        <v>98</v>
      </c>
      <c r="AC108" s="21">
        <v>1.1856100000000001</v>
      </c>
      <c r="AD108">
        <f t="shared" si="16"/>
        <v>16.355185185185185</v>
      </c>
      <c r="AE108">
        <f t="shared" si="17"/>
        <v>19.405754325925926</v>
      </c>
      <c r="AF108" s="9"/>
      <c r="AG108" s="21">
        <v>0.39352399999999998</v>
      </c>
      <c r="AH108" s="21">
        <v>18.454000000000001</v>
      </c>
      <c r="AI108" s="21">
        <v>-1.3687100000000001E-2</v>
      </c>
      <c r="AJ108" s="21">
        <v>98</v>
      </c>
      <c r="AK108" s="21">
        <v>0.39300499999999999</v>
      </c>
      <c r="AL108">
        <f t="shared" si="18"/>
        <v>16.897654320987655</v>
      </c>
      <c r="AM108">
        <f t="shared" si="19"/>
        <v>6.6496325190123455</v>
      </c>
      <c r="AP108" s="9"/>
      <c r="AQ108" s="21">
        <v>1.18652</v>
      </c>
      <c r="AR108" s="21">
        <v>23.727699999999999</v>
      </c>
      <c r="AS108" s="21">
        <v>-1.33057E-2</v>
      </c>
      <c r="AT108" s="21">
        <v>98</v>
      </c>
      <c r="AU108" s="21">
        <v>1.1850000000000001</v>
      </c>
      <c r="AV108">
        <f t="shared" si="20"/>
        <v>16.42679012345679</v>
      </c>
      <c r="AW108">
        <f t="shared" si="21"/>
        <v>19.49071501728395</v>
      </c>
      <c r="AX108" s="9"/>
      <c r="AY108" s="21">
        <v>0.39352399999999998</v>
      </c>
      <c r="AZ108" s="21">
        <v>27.305199999999999</v>
      </c>
      <c r="BA108" s="21">
        <v>-1.3797E-2</v>
      </c>
      <c r="BB108" s="21">
        <v>98</v>
      </c>
      <c r="BC108" s="21">
        <v>0.39294400000000002</v>
      </c>
      <c r="BD108">
        <f t="shared" si="22"/>
        <v>17.033333333333331</v>
      </c>
      <c r="BE108">
        <f t="shared" si="23"/>
        <v>6.7030254666666655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1.1814899999999999</v>
      </c>
      <c r="H109" s="21">
        <v>6.0483500000000001</v>
      </c>
      <c r="I109" s="21">
        <v>-1.31836E-2</v>
      </c>
      <c r="J109" s="21">
        <v>99</v>
      </c>
      <c r="K109" s="21">
        <v>1.18042</v>
      </c>
      <c r="L109">
        <f t="shared" si="12"/>
        <v>16.276049382716046</v>
      </c>
      <c r="M109">
        <f t="shared" si="13"/>
        <v>19.22998958518518</v>
      </c>
      <c r="N109" s="9"/>
      <c r="O109" s="21">
        <v>0.39856000000000003</v>
      </c>
      <c r="P109" s="21">
        <v>9.6258400000000002</v>
      </c>
      <c r="Q109" s="21">
        <v>-1.36414E-2</v>
      </c>
      <c r="R109" s="21">
        <v>99</v>
      </c>
      <c r="S109" s="21">
        <v>0.39798</v>
      </c>
      <c r="T109">
        <f t="shared" si="14"/>
        <v>16.841234567901232</v>
      </c>
      <c r="U109">
        <f t="shared" si="15"/>
        <v>6.7122424493827157</v>
      </c>
      <c r="X109" s="9"/>
      <c r="Y109" s="21">
        <v>1.1814899999999999</v>
      </c>
      <c r="Z109" s="21">
        <v>14.8866</v>
      </c>
      <c r="AA109" s="21">
        <v>-1.3250700000000001E-2</v>
      </c>
      <c r="AB109" s="21">
        <v>99</v>
      </c>
      <c r="AC109" s="21">
        <v>1.1807300000000001</v>
      </c>
      <c r="AD109">
        <f t="shared" si="16"/>
        <v>16.358888888888888</v>
      </c>
      <c r="AE109">
        <f t="shared" si="17"/>
        <v>19.32786363333333</v>
      </c>
      <c r="AF109" s="9"/>
      <c r="AG109" s="21">
        <v>0.39856000000000003</v>
      </c>
      <c r="AH109" s="21">
        <v>18.463999999999999</v>
      </c>
      <c r="AI109" s="21">
        <v>-1.3687100000000001E-2</v>
      </c>
      <c r="AJ109" s="21">
        <v>99</v>
      </c>
      <c r="AK109" s="21">
        <v>0.39791900000000002</v>
      </c>
      <c r="AL109">
        <f t="shared" si="18"/>
        <v>16.897654320987655</v>
      </c>
      <c r="AM109">
        <f t="shared" si="19"/>
        <v>6.73472910617284</v>
      </c>
      <c r="AP109" s="9"/>
      <c r="AQ109" s="21">
        <v>1.1814899999999999</v>
      </c>
      <c r="AR109" s="21">
        <v>23.7378</v>
      </c>
      <c r="AS109" s="21">
        <v>-1.33148E-2</v>
      </c>
      <c r="AT109" s="21">
        <v>99</v>
      </c>
      <c r="AU109" s="21">
        <v>1.18042</v>
      </c>
      <c r="AV109">
        <f t="shared" si="20"/>
        <v>16.438024691358024</v>
      </c>
      <c r="AW109">
        <f t="shared" si="21"/>
        <v>19.421361792592592</v>
      </c>
      <c r="AX109" s="9"/>
      <c r="AY109" s="21">
        <v>0.39856000000000003</v>
      </c>
      <c r="AZ109" s="21">
        <v>27.315300000000001</v>
      </c>
      <c r="BA109" s="21">
        <v>-1.3797E-2</v>
      </c>
      <c r="BB109" s="21">
        <v>99</v>
      </c>
      <c r="BC109" s="21">
        <v>0.39819300000000002</v>
      </c>
      <c r="BD109">
        <f t="shared" si="22"/>
        <v>17.033333333333331</v>
      </c>
      <c r="BE109">
        <f t="shared" si="23"/>
        <v>6.7888053333333334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1.17645</v>
      </c>
      <c r="H110" s="21">
        <v>6.0584199999999999</v>
      </c>
      <c r="I110" s="21">
        <v>-1.31989E-2</v>
      </c>
      <c r="J110" s="21">
        <v>100</v>
      </c>
      <c r="K110" s="21">
        <v>1.17584</v>
      </c>
      <c r="L110">
        <f t="shared" si="12"/>
        <v>16.294938271604938</v>
      </c>
      <c r="M110">
        <f t="shared" si="13"/>
        <v>19.170180129629628</v>
      </c>
      <c r="N110" s="9"/>
      <c r="O110" s="21">
        <v>0.40359499999999998</v>
      </c>
      <c r="P110" s="21">
        <v>9.6359100000000009</v>
      </c>
      <c r="Q110" s="21">
        <v>-1.3638300000000001E-2</v>
      </c>
      <c r="R110" s="21">
        <v>100</v>
      </c>
      <c r="S110" s="21">
        <v>0.40301500000000001</v>
      </c>
      <c r="T110">
        <f t="shared" si="14"/>
        <v>16.837407407407408</v>
      </c>
      <c r="U110">
        <f t="shared" si="15"/>
        <v>6.7954934425925924</v>
      </c>
      <c r="X110" s="9"/>
      <c r="Y110" s="21">
        <v>1.17645</v>
      </c>
      <c r="Z110" s="21">
        <v>14.896599999999999</v>
      </c>
      <c r="AA110" s="21">
        <v>-1.32446E-2</v>
      </c>
      <c r="AB110" s="21">
        <v>100</v>
      </c>
      <c r="AC110" s="21">
        <v>1.17554</v>
      </c>
      <c r="AD110">
        <f t="shared" si="16"/>
        <v>16.351358024691358</v>
      </c>
      <c r="AE110">
        <f t="shared" si="17"/>
        <v>19.236555148148149</v>
      </c>
      <c r="AF110" s="9"/>
      <c r="AG110" s="21">
        <v>0.40359499999999998</v>
      </c>
      <c r="AH110" s="21">
        <v>18.4741</v>
      </c>
      <c r="AI110" s="21">
        <v>-1.3681E-2</v>
      </c>
      <c r="AJ110" s="21">
        <v>100</v>
      </c>
      <c r="AK110" s="21">
        <v>0.40301500000000001</v>
      </c>
      <c r="AL110">
        <f t="shared" si="18"/>
        <v>16.890123456790121</v>
      </c>
      <c r="AM110">
        <f t="shared" si="19"/>
        <v>6.8167693765432089</v>
      </c>
      <c r="AP110" s="9"/>
      <c r="AQ110" s="21">
        <v>1.17645</v>
      </c>
      <c r="AR110" s="21">
        <v>23.747800000000002</v>
      </c>
      <c r="AS110" s="21">
        <v>-1.33148E-2</v>
      </c>
      <c r="AT110" s="21">
        <v>100</v>
      </c>
      <c r="AU110" s="21">
        <v>1.17554</v>
      </c>
      <c r="AV110">
        <f t="shared" si="20"/>
        <v>16.438024691358024</v>
      </c>
      <c r="AW110">
        <f t="shared" si="21"/>
        <v>19.338514148148146</v>
      </c>
      <c r="AX110" s="9"/>
      <c r="AY110" s="21">
        <v>0.40359499999999998</v>
      </c>
      <c r="AZ110" s="21">
        <v>27.325299999999999</v>
      </c>
      <c r="BA110" s="21">
        <v>-1.37939E-2</v>
      </c>
      <c r="BB110" s="21">
        <v>100</v>
      </c>
      <c r="BC110" s="21">
        <v>0.40301500000000001</v>
      </c>
      <c r="BD110">
        <f t="shared" si="22"/>
        <v>17.029506172839504</v>
      </c>
      <c r="BE110">
        <f t="shared" si="23"/>
        <v>6.8730235438271592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1.1714199999999999</v>
      </c>
      <c r="H111" s="21">
        <v>6.0684899999999997</v>
      </c>
      <c r="I111" s="21">
        <v>-1.32233E-2</v>
      </c>
      <c r="J111" s="21">
        <v>101</v>
      </c>
      <c r="K111" s="21">
        <v>1.17004</v>
      </c>
      <c r="L111">
        <f t="shared" si="12"/>
        <v>16.32506172839506</v>
      </c>
      <c r="M111">
        <f t="shared" si="13"/>
        <v>19.123503809876539</v>
      </c>
      <c r="N111" s="9"/>
      <c r="O111" s="21">
        <v>0.40862999999999999</v>
      </c>
      <c r="P111" s="21">
        <v>9.6459799999999998</v>
      </c>
      <c r="Q111" s="21">
        <v>-1.3629199999999999E-2</v>
      </c>
      <c r="R111" s="21">
        <v>101</v>
      </c>
      <c r="S111" s="21">
        <v>0.40808100000000003</v>
      </c>
      <c r="T111">
        <f t="shared" si="14"/>
        <v>16.826172839506171</v>
      </c>
      <c r="U111">
        <f t="shared" si="15"/>
        <v>6.8756790074074061</v>
      </c>
      <c r="X111" s="9"/>
      <c r="Y111" s="21">
        <v>1.1714199999999999</v>
      </c>
      <c r="Z111" s="21">
        <v>14.906700000000001</v>
      </c>
      <c r="AA111" s="21">
        <v>-1.32538E-2</v>
      </c>
      <c r="AB111" s="21">
        <v>101</v>
      </c>
      <c r="AC111" s="21">
        <v>1.17065</v>
      </c>
      <c r="AD111">
        <f t="shared" si="16"/>
        <v>16.362716049382716</v>
      </c>
      <c r="AE111">
        <f t="shared" si="17"/>
        <v>19.167612834567898</v>
      </c>
      <c r="AF111" s="9"/>
      <c r="AG111" s="21">
        <v>0.40862999999999999</v>
      </c>
      <c r="AH111" s="21">
        <v>18.484200000000001</v>
      </c>
      <c r="AI111" s="21">
        <v>-1.3681E-2</v>
      </c>
      <c r="AJ111" s="21">
        <v>101</v>
      </c>
      <c r="AK111" s="21">
        <v>0.40801999999999999</v>
      </c>
      <c r="AL111">
        <f t="shared" si="18"/>
        <v>16.890123456790121</v>
      </c>
      <c r="AM111">
        <f t="shared" si="19"/>
        <v>6.9018111481481474</v>
      </c>
      <c r="AP111" s="9"/>
      <c r="AQ111" s="21">
        <v>1.1714199999999999</v>
      </c>
      <c r="AR111" s="21">
        <v>23.757899999999999</v>
      </c>
      <c r="AS111" s="21">
        <v>-1.3324000000000001E-2</v>
      </c>
      <c r="AT111" s="21">
        <v>101</v>
      </c>
      <c r="AU111" s="21">
        <v>1.17035</v>
      </c>
      <c r="AV111">
        <f t="shared" si="20"/>
        <v>16.449382716049382</v>
      </c>
      <c r="AW111">
        <f t="shared" si="21"/>
        <v>19.269135901234566</v>
      </c>
      <c r="AX111" s="9"/>
      <c r="AY111" s="21">
        <v>0.40862999999999999</v>
      </c>
      <c r="AZ111" s="21">
        <v>27.3354</v>
      </c>
      <c r="BA111" s="21">
        <v>-1.38E-2</v>
      </c>
      <c r="BB111" s="21">
        <v>101</v>
      </c>
      <c r="BC111" s="21">
        <v>0.40808100000000003</v>
      </c>
      <c r="BD111">
        <f t="shared" si="22"/>
        <v>17.037037037037035</v>
      </c>
      <c r="BE111">
        <f t="shared" si="23"/>
        <v>6.9618444444444432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1.16638</v>
      </c>
      <c r="H112" s="21">
        <v>6.0785600000000004</v>
      </c>
      <c r="I112" s="21">
        <v>-1.32446E-2</v>
      </c>
      <c r="J112" s="21">
        <v>102</v>
      </c>
      <c r="K112" s="21">
        <v>1.16577</v>
      </c>
      <c r="L112">
        <f t="shared" si="12"/>
        <v>16.351358024691358</v>
      </c>
      <c r="M112">
        <f t="shared" si="13"/>
        <v>19.071896972839504</v>
      </c>
      <c r="N112" s="9"/>
      <c r="O112" s="21">
        <v>0.41366599999999998</v>
      </c>
      <c r="P112" s="21">
        <v>9.6560500000000005</v>
      </c>
      <c r="Q112" s="21">
        <v>-1.362E-2</v>
      </c>
      <c r="R112" s="21">
        <v>102</v>
      </c>
      <c r="S112" s="21">
        <v>0.41311599999999998</v>
      </c>
      <c r="T112">
        <f t="shared" si="14"/>
        <v>16.814814814814813</v>
      </c>
      <c r="U112">
        <f t="shared" si="15"/>
        <v>6.9557171851851844</v>
      </c>
      <c r="X112" s="9"/>
      <c r="Y112" s="21">
        <v>1.16638</v>
      </c>
      <c r="Z112" s="21">
        <v>14.9168</v>
      </c>
      <c r="AA112" s="21">
        <v>-1.32721E-2</v>
      </c>
      <c r="AB112" s="21">
        <v>102</v>
      </c>
      <c r="AC112" s="21">
        <v>1.16577</v>
      </c>
      <c r="AD112">
        <f t="shared" si="16"/>
        <v>16.385308641975307</v>
      </c>
      <c r="AE112">
        <f t="shared" si="17"/>
        <v>19.111496293827159</v>
      </c>
      <c r="AF112" s="9"/>
      <c r="AG112" s="21">
        <v>0.41366599999999998</v>
      </c>
      <c r="AH112" s="21">
        <v>18.494299999999999</v>
      </c>
      <c r="AI112" s="21">
        <v>-1.3687100000000001E-2</v>
      </c>
      <c r="AJ112" s="21">
        <v>102</v>
      </c>
      <c r="AK112" s="21">
        <v>0.41308600000000001</v>
      </c>
      <c r="AL112">
        <f t="shared" si="18"/>
        <v>16.897654320987655</v>
      </c>
      <c r="AM112">
        <f t="shared" si="19"/>
        <v>6.9899850723456787</v>
      </c>
      <c r="AP112" s="9"/>
      <c r="AQ112" s="21">
        <v>1.16638</v>
      </c>
      <c r="AR112" s="21">
        <v>23.768000000000001</v>
      </c>
      <c r="AS112" s="21">
        <v>-1.3327E-2</v>
      </c>
      <c r="AT112" s="21">
        <v>102</v>
      </c>
      <c r="AU112" s="21">
        <v>1.16577</v>
      </c>
      <c r="AV112">
        <f t="shared" si="20"/>
        <v>16.453086419753085</v>
      </c>
      <c r="AW112">
        <f t="shared" si="21"/>
        <v>19.190550938271603</v>
      </c>
      <c r="AX112" s="9"/>
      <c r="AY112" s="21">
        <v>0.41366599999999998</v>
      </c>
      <c r="AZ112" s="21">
        <v>27.345500000000001</v>
      </c>
      <c r="BA112" s="21">
        <v>-1.37939E-2</v>
      </c>
      <c r="BB112" s="21">
        <v>102</v>
      </c>
      <c r="BC112" s="21">
        <v>0.41311599999999998</v>
      </c>
      <c r="BD112">
        <f t="shared" si="22"/>
        <v>17.029506172839504</v>
      </c>
      <c r="BE112">
        <f t="shared" si="23"/>
        <v>7.044527700493826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1.1613500000000001</v>
      </c>
      <c r="H113" s="21">
        <v>6.0886300000000002</v>
      </c>
      <c r="I113" s="21">
        <v>-1.3266E-2</v>
      </c>
      <c r="J113" s="21">
        <v>103</v>
      </c>
      <c r="K113" s="21">
        <v>1.1605799999999999</v>
      </c>
      <c r="L113">
        <f t="shared" si="12"/>
        <v>16.377777777777776</v>
      </c>
      <c r="M113">
        <f t="shared" si="13"/>
        <v>19.020332222222223</v>
      </c>
      <c r="N113" s="9"/>
      <c r="O113" s="21">
        <v>0.41870099999999999</v>
      </c>
      <c r="P113" s="21">
        <v>9.6661199999999994</v>
      </c>
      <c r="Q113" s="21">
        <v>-1.3610799999999999E-2</v>
      </c>
      <c r="R113" s="21">
        <v>103</v>
      </c>
      <c r="S113" s="21">
        <v>0.41805999999999999</v>
      </c>
      <c r="T113">
        <f t="shared" si="14"/>
        <v>16.803456790123455</v>
      </c>
      <c r="U113">
        <f t="shared" si="15"/>
        <v>7.035624161481481</v>
      </c>
      <c r="X113" s="9"/>
      <c r="Y113" s="21">
        <v>1.1613500000000001</v>
      </c>
      <c r="Z113" s="21">
        <v>14.9268</v>
      </c>
      <c r="AA113" s="21">
        <v>-1.3302599999999999E-2</v>
      </c>
      <c r="AB113" s="21">
        <v>103</v>
      </c>
      <c r="AC113" s="21">
        <v>1.1599699999999999</v>
      </c>
      <c r="AD113">
        <f t="shared" si="16"/>
        <v>16.422962962962963</v>
      </c>
      <c r="AE113">
        <f t="shared" si="17"/>
        <v>19.072808037037039</v>
      </c>
      <c r="AF113" s="9"/>
      <c r="AG113" s="21">
        <v>0.41870099999999999</v>
      </c>
      <c r="AH113" s="21">
        <v>18.504300000000001</v>
      </c>
      <c r="AI113" s="21">
        <v>-1.3681E-2</v>
      </c>
      <c r="AJ113" s="21">
        <v>103</v>
      </c>
      <c r="AK113" s="21">
        <v>0.41805999999999999</v>
      </c>
      <c r="AL113">
        <f t="shared" si="18"/>
        <v>16.890123456790121</v>
      </c>
      <c r="AM113">
        <f t="shared" si="19"/>
        <v>7.0719115814814808</v>
      </c>
      <c r="AP113" s="9"/>
      <c r="AQ113" s="21">
        <v>1.1613500000000001</v>
      </c>
      <c r="AR113" s="21">
        <v>23.778099999999998</v>
      </c>
      <c r="AS113" s="21">
        <v>-1.3339200000000001E-2</v>
      </c>
      <c r="AT113" s="21">
        <v>103</v>
      </c>
      <c r="AU113" s="21">
        <v>1.16028</v>
      </c>
      <c r="AV113">
        <f t="shared" si="20"/>
        <v>16.468148148148149</v>
      </c>
      <c r="AW113">
        <f t="shared" si="21"/>
        <v>19.125283851851854</v>
      </c>
      <c r="AX113" s="9"/>
      <c r="AY113" s="21">
        <v>0.41870099999999999</v>
      </c>
      <c r="AZ113" s="21">
        <v>27.355499999999999</v>
      </c>
      <c r="BA113" s="21">
        <v>-1.37848E-2</v>
      </c>
      <c r="BB113" s="21">
        <v>103</v>
      </c>
      <c r="BC113" s="21">
        <v>0.41809099999999999</v>
      </c>
      <c r="BD113">
        <f t="shared" si="22"/>
        <v>17.018271604938271</v>
      </c>
      <c r="BE113">
        <f t="shared" si="23"/>
        <v>7.1255673392592582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1.1563099999999999</v>
      </c>
      <c r="H114" s="21">
        <v>6.0987099999999996</v>
      </c>
      <c r="I114" s="21">
        <v>-1.3269E-2</v>
      </c>
      <c r="J114" s="21">
        <v>104</v>
      </c>
      <c r="K114" s="21">
        <v>1.1554</v>
      </c>
      <c r="L114">
        <f t="shared" si="12"/>
        <v>16.38148148148148</v>
      </c>
      <c r="M114">
        <f t="shared" si="13"/>
        <v>18.942070851851849</v>
      </c>
      <c r="N114" s="9"/>
      <c r="O114" s="21">
        <v>0.42373699999999997</v>
      </c>
      <c r="P114" s="21">
        <v>9.6761900000000001</v>
      </c>
      <c r="Q114" s="21">
        <v>-1.3604700000000001E-2</v>
      </c>
      <c r="R114" s="21">
        <v>104</v>
      </c>
      <c r="S114" s="21">
        <v>0.42306500000000002</v>
      </c>
      <c r="T114">
        <f t="shared" si="14"/>
        <v>16.795925925925925</v>
      </c>
      <c r="U114">
        <f t="shared" si="15"/>
        <v>7.1170552640740734</v>
      </c>
      <c r="X114" s="9"/>
      <c r="Y114" s="21">
        <v>1.1563099999999999</v>
      </c>
      <c r="Z114" s="21">
        <v>14.9369</v>
      </c>
      <c r="AA114" s="21">
        <v>-1.3317900000000001E-2</v>
      </c>
      <c r="AB114" s="21">
        <v>104</v>
      </c>
      <c r="AC114" s="21">
        <v>1.1554</v>
      </c>
      <c r="AD114">
        <f t="shared" si="16"/>
        <v>16.441851851851851</v>
      </c>
      <c r="AE114">
        <f t="shared" si="17"/>
        <v>19.011877714814812</v>
      </c>
      <c r="AF114" s="9"/>
      <c r="AG114" s="21">
        <v>0.42373699999999997</v>
      </c>
      <c r="AH114" s="21">
        <v>18.514399999999998</v>
      </c>
      <c r="AI114" s="21">
        <v>-1.3677999999999999E-2</v>
      </c>
      <c r="AJ114" s="21">
        <v>104</v>
      </c>
      <c r="AK114" s="21">
        <v>0.423126</v>
      </c>
      <c r="AL114">
        <f t="shared" si="18"/>
        <v>16.886419753086418</v>
      </c>
      <c r="AM114">
        <f t="shared" si="19"/>
        <v>7.1554008469135795</v>
      </c>
      <c r="AP114" s="9"/>
      <c r="AQ114" s="21">
        <v>1.1563099999999999</v>
      </c>
      <c r="AR114" s="21">
        <v>23.7881</v>
      </c>
      <c r="AS114" s="21">
        <v>-1.3345299999999999E-2</v>
      </c>
      <c r="AT114" s="21">
        <v>104</v>
      </c>
      <c r="AU114" s="21">
        <v>1.1554</v>
      </c>
      <c r="AV114">
        <f t="shared" si="20"/>
        <v>16.475679012345676</v>
      </c>
      <c r="AW114">
        <f t="shared" si="21"/>
        <v>19.050992398765427</v>
      </c>
      <c r="AX114" s="9"/>
      <c r="AY114" s="21">
        <v>0.42373699999999997</v>
      </c>
      <c r="AZ114" s="21">
        <v>27.365600000000001</v>
      </c>
      <c r="BA114" s="21">
        <v>-1.37787E-2</v>
      </c>
      <c r="BB114" s="21">
        <v>104</v>
      </c>
      <c r="BC114" s="21">
        <v>0.42309600000000003</v>
      </c>
      <c r="BD114">
        <f t="shared" si="22"/>
        <v>17.01074074074074</v>
      </c>
      <c r="BE114">
        <f t="shared" si="23"/>
        <v>7.2080802492592584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1.1512800000000001</v>
      </c>
      <c r="H115" s="21">
        <v>6.1087800000000003</v>
      </c>
      <c r="I115" s="21">
        <v>-1.3281299999999999E-2</v>
      </c>
      <c r="J115" s="21">
        <v>105</v>
      </c>
      <c r="K115" s="21">
        <v>1.1498999999999999</v>
      </c>
      <c r="L115">
        <f t="shared" si="12"/>
        <v>16.396666666666665</v>
      </c>
      <c r="M115">
        <f t="shared" si="13"/>
        <v>18.877154399999998</v>
      </c>
      <c r="N115" s="9"/>
      <c r="O115" s="21">
        <v>0.42877199999999999</v>
      </c>
      <c r="P115" s="21">
        <v>9.6862600000000008</v>
      </c>
      <c r="Q115" s="21">
        <v>-1.36017E-2</v>
      </c>
      <c r="R115" s="21">
        <v>105</v>
      </c>
      <c r="S115" s="21">
        <v>0.42813099999999998</v>
      </c>
      <c r="T115">
        <f t="shared" si="14"/>
        <v>16.792222222222222</v>
      </c>
      <c r="U115">
        <f t="shared" si="15"/>
        <v>7.2000347066666661</v>
      </c>
      <c r="X115" s="9"/>
      <c r="Y115" s="21">
        <v>1.1512800000000001</v>
      </c>
      <c r="Z115" s="21">
        <v>14.946999999999999</v>
      </c>
      <c r="AA115" s="21">
        <v>-1.3330099999999999E-2</v>
      </c>
      <c r="AB115" s="21">
        <v>105</v>
      </c>
      <c r="AC115" s="21">
        <v>1.15021</v>
      </c>
      <c r="AD115">
        <f t="shared" si="16"/>
        <v>16.456913580246912</v>
      </c>
      <c r="AE115">
        <f t="shared" si="17"/>
        <v>18.946515466666668</v>
      </c>
      <c r="AF115" s="9"/>
      <c r="AG115" s="21">
        <v>0.42877199999999999</v>
      </c>
      <c r="AH115" s="21">
        <v>18.5245</v>
      </c>
      <c r="AI115" s="21">
        <v>-1.3671900000000001E-2</v>
      </c>
      <c r="AJ115" s="21">
        <v>105</v>
      </c>
      <c r="AK115" s="21">
        <v>0.42825299999999999</v>
      </c>
      <c r="AL115">
        <f t="shared" si="18"/>
        <v>16.878888888888888</v>
      </c>
      <c r="AM115">
        <f t="shared" si="19"/>
        <v>7.2371949466666656</v>
      </c>
      <c r="AP115" s="9"/>
      <c r="AQ115" s="21">
        <v>1.1512800000000001</v>
      </c>
      <c r="AR115" s="21">
        <v>23.798200000000001</v>
      </c>
      <c r="AS115" s="21">
        <v>-1.33545E-2</v>
      </c>
      <c r="AT115" s="21">
        <v>105</v>
      </c>
      <c r="AU115" s="21">
        <v>1.1505099999999999</v>
      </c>
      <c r="AV115">
        <f t="shared" si="20"/>
        <v>16.487037037037037</v>
      </c>
      <c r="AW115">
        <f t="shared" si="21"/>
        <v>18.981196000000001</v>
      </c>
      <c r="AX115" s="9"/>
      <c r="AY115" s="21">
        <v>0.42877199999999999</v>
      </c>
      <c r="AZ115" s="21">
        <v>27.375699999999998</v>
      </c>
      <c r="BA115" s="21">
        <v>-1.37695E-2</v>
      </c>
      <c r="BB115" s="21">
        <v>105</v>
      </c>
      <c r="BC115" s="21">
        <v>0.42819200000000002</v>
      </c>
      <c r="BD115">
        <f t="shared" si="22"/>
        <v>16.999382716049382</v>
      </c>
      <c r="BE115">
        <f t="shared" si="23"/>
        <v>7.2888593259259258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1.1462399999999999</v>
      </c>
      <c r="H116" s="21">
        <v>6.1188500000000001</v>
      </c>
      <c r="I116" s="21">
        <v>-1.32874E-2</v>
      </c>
      <c r="J116" s="21">
        <v>106</v>
      </c>
      <c r="K116" s="21">
        <v>1.1450199999999999</v>
      </c>
      <c r="L116">
        <f t="shared" si="12"/>
        <v>16.404197530864195</v>
      </c>
      <c r="M116">
        <f t="shared" si="13"/>
        <v>18.803147377777773</v>
      </c>
      <c r="N116" s="9"/>
      <c r="O116" s="21">
        <v>0.433807</v>
      </c>
      <c r="P116" s="21">
        <v>9.6963399999999993</v>
      </c>
      <c r="Q116" s="21">
        <v>-1.36017E-2</v>
      </c>
      <c r="R116" s="21">
        <v>106</v>
      </c>
      <c r="S116" s="21">
        <v>0.43331900000000001</v>
      </c>
      <c r="T116">
        <f t="shared" si="14"/>
        <v>16.792222222222222</v>
      </c>
      <c r="U116">
        <f t="shared" si="15"/>
        <v>7.284583545555555</v>
      </c>
      <c r="X116" s="9"/>
      <c r="Y116" s="21">
        <v>1.1462399999999999</v>
      </c>
      <c r="Z116" s="21">
        <v>14.957100000000001</v>
      </c>
      <c r="AA116" s="21">
        <v>-1.33575E-2</v>
      </c>
      <c r="AB116" s="21">
        <v>106</v>
      </c>
      <c r="AC116" s="21">
        <v>1.1453199999999999</v>
      </c>
      <c r="AD116">
        <f t="shared" si="16"/>
        <v>16.49074074074074</v>
      </c>
      <c r="AE116">
        <f t="shared" si="17"/>
        <v>18.902346666666666</v>
      </c>
      <c r="AF116" s="9"/>
      <c r="AG116" s="21">
        <v>0.433807</v>
      </c>
      <c r="AH116" s="21">
        <v>18.534500000000001</v>
      </c>
      <c r="AI116" s="21">
        <v>-1.3665800000000001E-2</v>
      </c>
      <c r="AJ116" s="21">
        <v>106</v>
      </c>
      <c r="AK116" s="21">
        <v>0.433228</v>
      </c>
      <c r="AL116">
        <f t="shared" si="18"/>
        <v>16.871358024691357</v>
      </c>
      <c r="AM116">
        <f t="shared" si="19"/>
        <v>7.3189132106172838</v>
      </c>
      <c r="AP116" s="9"/>
      <c r="AQ116" s="21">
        <v>1.1462399999999999</v>
      </c>
      <c r="AR116" s="21">
        <v>23.808299999999999</v>
      </c>
      <c r="AS116" s="21">
        <v>-1.3372800000000001E-2</v>
      </c>
      <c r="AT116" s="21">
        <v>106</v>
      </c>
      <c r="AU116" s="21">
        <v>1.14594</v>
      </c>
      <c r="AV116">
        <f t="shared" si="20"/>
        <v>16.509629629629632</v>
      </c>
      <c r="AW116">
        <f t="shared" si="21"/>
        <v>18.923997866666667</v>
      </c>
      <c r="AX116" s="9"/>
      <c r="AY116" s="21">
        <v>0.433807</v>
      </c>
      <c r="AZ116" s="21">
        <v>27.3858</v>
      </c>
      <c r="BA116" s="21">
        <v>-1.3766499999999999E-2</v>
      </c>
      <c r="BB116" s="21">
        <v>106</v>
      </c>
      <c r="BC116" s="21">
        <v>0.433228</v>
      </c>
      <c r="BD116">
        <f t="shared" si="22"/>
        <v>16.995679012345676</v>
      </c>
      <c r="BE116">
        <f t="shared" si="23"/>
        <v>7.3728445253086408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1.1412</v>
      </c>
      <c r="H117" s="21">
        <v>6.1289199999999999</v>
      </c>
      <c r="I117" s="21">
        <v>-1.32935E-2</v>
      </c>
      <c r="J117" s="21">
        <v>107</v>
      </c>
      <c r="K117" s="21">
        <v>1.1407499999999999</v>
      </c>
      <c r="L117">
        <f t="shared" si="12"/>
        <v>16.411728395061726</v>
      </c>
      <c r="M117">
        <f t="shared" si="13"/>
        <v>18.72906444444444</v>
      </c>
      <c r="N117" s="9"/>
      <c r="O117" s="21">
        <v>0.43884299999999998</v>
      </c>
      <c r="P117" s="21">
        <v>9.70641</v>
      </c>
      <c r="Q117" s="21">
        <v>-1.3604700000000001E-2</v>
      </c>
      <c r="R117" s="21">
        <v>107</v>
      </c>
      <c r="S117" s="21">
        <v>0.43820199999999998</v>
      </c>
      <c r="T117">
        <f t="shared" si="14"/>
        <v>16.795925925925925</v>
      </c>
      <c r="U117">
        <f t="shared" si="15"/>
        <v>7.3707745211111106</v>
      </c>
      <c r="X117" s="9"/>
      <c r="Y117" s="21">
        <v>1.1412</v>
      </c>
      <c r="Z117" s="21">
        <v>14.9671</v>
      </c>
      <c r="AA117" s="21">
        <v>-1.33759E-2</v>
      </c>
      <c r="AB117" s="21">
        <v>107</v>
      </c>
      <c r="AC117" s="21">
        <v>1.1398299999999999</v>
      </c>
      <c r="AD117">
        <f t="shared" si="16"/>
        <v>16.513456790123456</v>
      </c>
      <c r="AE117">
        <f t="shared" si="17"/>
        <v>18.845156888888887</v>
      </c>
      <c r="AF117" s="9"/>
      <c r="AG117" s="21">
        <v>0.43884299999999998</v>
      </c>
      <c r="AH117" s="21">
        <v>18.544599999999999</v>
      </c>
      <c r="AI117" s="21">
        <v>-1.36566E-2</v>
      </c>
      <c r="AJ117" s="21">
        <v>107</v>
      </c>
      <c r="AK117" s="21">
        <v>0.43832399999999999</v>
      </c>
      <c r="AL117">
        <f t="shared" si="18"/>
        <v>16.86</v>
      </c>
      <c r="AM117">
        <f t="shared" si="19"/>
        <v>7.3988929799999994</v>
      </c>
      <c r="AP117" s="9"/>
      <c r="AQ117" s="21">
        <v>1.1412</v>
      </c>
      <c r="AR117" s="21">
        <v>23.818300000000001</v>
      </c>
      <c r="AS117" s="21">
        <v>-1.3372800000000001E-2</v>
      </c>
      <c r="AT117" s="21">
        <v>107</v>
      </c>
      <c r="AU117" s="21">
        <v>1.1407499999999999</v>
      </c>
      <c r="AV117">
        <f t="shared" si="20"/>
        <v>16.509629629629632</v>
      </c>
      <c r="AW117">
        <f t="shared" si="21"/>
        <v>18.840789333333337</v>
      </c>
      <c r="AX117" s="9"/>
      <c r="AY117" s="21">
        <v>0.43884299999999998</v>
      </c>
      <c r="AZ117" s="21">
        <v>27.395800000000001</v>
      </c>
      <c r="BA117" s="21">
        <v>-1.37634E-2</v>
      </c>
      <c r="BB117" s="21">
        <v>107</v>
      </c>
      <c r="BC117" s="21">
        <v>0.43820199999999998</v>
      </c>
      <c r="BD117">
        <f t="shared" si="22"/>
        <v>16.991851851851852</v>
      </c>
      <c r="BE117">
        <f t="shared" si="23"/>
        <v>7.4567552422222221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1.1361699999999999</v>
      </c>
      <c r="H118" s="21">
        <v>6.1389899999999997</v>
      </c>
      <c r="I118" s="21">
        <v>-1.33057E-2</v>
      </c>
      <c r="J118" s="21">
        <v>108</v>
      </c>
      <c r="K118" s="21">
        <v>1.1355599999999999</v>
      </c>
      <c r="L118">
        <f t="shared" si="12"/>
        <v>16.42679012345679</v>
      </c>
      <c r="M118">
        <f t="shared" si="13"/>
        <v>18.663626134567899</v>
      </c>
      <c r="N118" s="9"/>
      <c r="O118" s="21">
        <v>0.44387799999999999</v>
      </c>
      <c r="P118" s="21">
        <v>9.7164800000000007</v>
      </c>
      <c r="Q118" s="21">
        <v>-1.3598600000000001E-2</v>
      </c>
      <c r="R118" s="21">
        <v>108</v>
      </c>
      <c r="S118" s="21">
        <v>0.44329800000000003</v>
      </c>
      <c r="T118">
        <f t="shared" si="14"/>
        <v>16.788395061728394</v>
      </c>
      <c r="U118">
        <f t="shared" si="15"/>
        <v>7.4519992232098762</v>
      </c>
      <c r="X118" s="9"/>
      <c r="Y118" s="21">
        <v>1.1361699999999999</v>
      </c>
      <c r="Z118" s="21">
        <v>14.9772</v>
      </c>
      <c r="AA118" s="21">
        <v>-1.3384999999999999E-2</v>
      </c>
      <c r="AB118" s="21">
        <v>108</v>
      </c>
      <c r="AC118" s="21">
        <v>1.1355599999999999</v>
      </c>
      <c r="AD118">
        <f t="shared" si="16"/>
        <v>16.52469135802469</v>
      </c>
      <c r="AE118">
        <f t="shared" si="17"/>
        <v>18.77485858024691</v>
      </c>
      <c r="AF118" s="9"/>
      <c r="AG118" s="21">
        <v>0.44387799999999999</v>
      </c>
      <c r="AH118" s="21">
        <v>18.5547</v>
      </c>
      <c r="AI118" s="21">
        <v>-1.3644399999999999E-2</v>
      </c>
      <c r="AJ118" s="21">
        <v>108</v>
      </c>
      <c r="AK118" s="21">
        <v>0.44339000000000001</v>
      </c>
      <c r="AL118">
        <f t="shared" si="18"/>
        <v>16.844938271604939</v>
      </c>
      <c r="AM118">
        <f t="shared" si="19"/>
        <v>7.4770975101234569</v>
      </c>
      <c r="AP118" s="9"/>
      <c r="AQ118" s="21">
        <v>1.1361699999999999</v>
      </c>
      <c r="AR118" s="21">
        <v>23.828399999999998</v>
      </c>
      <c r="AS118" s="21">
        <v>-1.3384999999999999E-2</v>
      </c>
      <c r="AT118" s="21">
        <v>108</v>
      </c>
      <c r="AU118" s="21">
        <v>1.1352500000000001</v>
      </c>
      <c r="AV118">
        <f t="shared" si="20"/>
        <v>16.52469135802469</v>
      </c>
      <c r="AW118">
        <f t="shared" si="21"/>
        <v>18.77485858024691</v>
      </c>
      <c r="AX118" s="9"/>
      <c r="AY118" s="21">
        <v>0.44387799999999999</v>
      </c>
      <c r="AZ118" s="21">
        <v>27.405899999999999</v>
      </c>
      <c r="BA118" s="21">
        <v>-1.3766499999999999E-2</v>
      </c>
      <c r="BB118" s="21">
        <v>108</v>
      </c>
      <c r="BC118" s="21">
        <v>0.44332899999999997</v>
      </c>
      <c r="BD118">
        <f t="shared" si="22"/>
        <v>16.995679012345676</v>
      </c>
      <c r="BE118">
        <f t="shared" si="23"/>
        <v>7.5440080086419741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1.13113</v>
      </c>
      <c r="H119" s="21">
        <v>6.1490600000000004</v>
      </c>
      <c r="I119" s="21">
        <v>-1.3324000000000001E-2</v>
      </c>
      <c r="J119" s="21">
        <v>109</v>
      </c>
      <c r="K119" s="21">
        <v>1.1306799999999999</v>
      </c>
      <c r="L119">
        <f t="shared" si="12"/>
        <v>16.449382716049382</v>
      </c>
      <c r="M119">
        <f t="shared" si="13"/>
        <v>18.606390271604937</v>
      </c>
      <c r="N119" s="9"/>
      <c r="O119" s="21">
        <v>0.44891399999999998</v>
      </c>
      <c r="P119" s="21">
        <v>9.7265499999999996</v>
      </c>
      <c r="Q119" s="21">
        <v>-1.35864E-2</v>
      </c>
      <c r="R119" s="21">
        <v>109</v>
      </c>
      <c r="S119" s="21">
        <v>0.44830300000000001</v>
      </c>
      <c r="T119">
        <f t="shared" si="14"/>
        <v>16.77333333333333</v>
      </c>
      <c r="U119">
        <f t="shared" si="15"/>
        <v>7.5297841599999984</v>
      </c>
      <c r="X119" s="9"/>
      <c r="Y119" s="21">
        <v>1.13113</v>
      </c>
      <c r="Z119" s="21">
        <v>14.987299999999999</v>
      </c>
      <c r="AA119" s="21">
        <v>-1.3384999999999999E-2</v>
      </c>
      <c r="AB119" s="21">
        <v>109</v>
      </c>
      <c r="AC119" s="21">
        <v>1.1303700000000001</v>
      </c>
      <c r="AD119">
        <f t="shared" si="16"/>
        <v>16.52469135802469</v>
      </c>
      <c r="AE119">
        <f t="shared" si="17"/>
        <v>18.691574135802465</v>
      </c>
      <c r="AF119" s="9"/>
      <c r="AG119" s="21">
        <v>0.44891399999999998</v>
      </c>
      <c r="AH119" s="21">
        <v>18.564800000000002</v>
      </c>
      <c r="AI119" s="21">
        <v>-1.3644399999999999E-2</v>
      </c>
      <c r="AJ119" s="21">
        <v>109</v>
      </c>
      <c r="AK119" s="21">
        <v>0.44836399999999998</v>
      </c>
      <c r="AL119">
        <f t="shared" si="18"/>
        <v>16.844938271604939</v>
      </c>
      <c r="AM119">
        <f t="shared" si="19"/>
        <v>7.561928619259259</v>
      </c>
      <c r="AP119" s="9"/>
      <c r="AQ119" s="21">
        <v>1.13113</v>
      </c>
      <c r="AR119" s="21">
        <v>23.8385</v>
      </c>
      <c r="AS119" s="21">
        <v>-1.34094E-2</v>
      </c>
      <c r="AT119" s="21">
        <v>109</v>
      </c>
      <c r="AU119" s="21">
        <v>1.1303700000000001</v>
      </c>
      <c r="AV119">
        <f t="shared" si="20"/>
        <v>16.554814814814815</v>
      </c>
      <c r="AW119">
        <f t="shared" si="21"/>
        <v>18.72564768148148</v>
      </c>
      <c r="AX119" s="9"/>
      <c r="AY119" s="21">
        <v>0.44891399999999998</v>
      </c>
      <c r="AZ119" s="21">
        <v>27.416</v>
      </c>
      <c r="BA119" s="21">
        <v>-1.37695E-2</v>
      </c>
      <c r="BB119" s="21">
        <v>109</v>
      </c>
      <c r="BC119" s="21">
        <v>0.44827299999999998</v>
      </c>
      <c r="BD119">
        <f t="shared" si="22"/>
        <v>16.999382716049382</v>
      </c>
      <c r="BE119">
        <f t="shared" si="23"/>
        <v>7.631260892592592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1.1261000000000001</v>
      </c>
      <c r="H120" s="21">
        <v>6.1591300000000002</v>
      </c>
      <c r="I120" s="21">
        <v>-1.33484E-2</v>
      </c>
      <c r="J120" s="21">
        <v>110</v>
      </c>
      <c r="K120" s="21">
        <v>1.1251800000000001</v>
      </c>
      <c r="L120">
        <f t="shared" si="12"/>
        <v>16.479506172839503</v>
      </c>
      <c r="M120">
        <f t="shared" si="13"/>
        <v>18.557571901234567</v>
      </c>
      <c r="N120" s="9"/>
      <c r="O120" s="21">
        <v>0.45394899999999999</v>
      </c>
      <c r="P120" s="21">
        <v>9.7366200000000003</v>
      </c>
      <c r="Q120" s="21">
        <v>-1.35773E-2</v>
      </c>
      <c r="R120" s="21">
        <v>110</v>
      </c>
      <c r="S120" s="21">
        <v>0.45330799999999999</v>
      </c>
      <c r="T120">
        <f t="shared" si="14"/>
        <v>16.7620987654321</v>
      </c>
      <c r="U120">
        <f t="shared" si="15"/>
        <v>7.6091379724691359</v>
      </c>
      <c r="X120" s="9"/>
      <c r="Y120" s="21">
        <v>1.1261000000000001</v>
      </c>
      <c r="Z120" s="21">
        <v>14.997299999999999</v>
      </c>
      <c r="AA120" s="21">
        <v>-1.33942E-2</v>
      </c>
      <c r="AB120" s="21">
        <v>110</v>
      </c>
      <c r="AC120" s="21">
        <v>1.1261000000000001</v>
      </c>
      <c r="AD120">
        <f t="shared" si="16"/>
        <v>16.536049382716048</v>
      </c>
      <c r="AE120">
        <f t="shared" si="17"/>
        <v>18.621245209876541</v>
      </c>
      <c r="AF120" s="9"/>
      <c r="AG120" s="21">
        <v>0.45394899999999999</v>
      </c>
      <c r="AH120" s="21">
        <v>18.5748</v>
      </c>
      <c r="AI120" s="21">
        <v>-1.3638300000000001E-2</v>
      </c>
      <c r="AJ120" s="21">
        <v>110</v>
      </c>
      <c r="AK120" s="21">
        <v>0.45340000000000003</v>
      </c>
      <c r="AL120">
        <f t="shared" si="18"/>
        <v>16.837407407407408</v>
      </c>
      <c r="AM120">
        <f t="shared" si="19"/>
        <v>7.6433242551851857</v>
      </c>
      <c r="AP120" s="9"/>
      <c r="AQ120" s="21">
        <v>1.1261000000000001</v>
      </c>
      <c r="AR120" s="21">
        <v>23.848600000000001</v>
      </c>
      <c r="AS120" s="21">
        <v>-1.3427700000000001E-2</v>
      </c>
      <c r="AT120" s="21">
        <v>110</v>
      </c>
      <c r="AU120" s="21">
        <v>1.1254900000000001</v>
      </c>
      <c r="AV120">
        <f t="shared" si="20"/>
        <v>16.57740740740741</v>
      </c>
      <c r="AW120">
        <f t="shared" si="21"/>
        <v>18.667818481481486</v>
      </c>
      <c r="AX120" s="9"/>
      <c r="AY120" s="21">
        <v>0.45394899999999999</v>
      </c>
      <c r="AZ120" s="21">
        <v>27.425999999999998</v>
      </c>
      <c r="BA120" s="21">
        <v>-1.37634E-2</v>
      </c>
      <c r="BB120" s="21">
        <v>110</v>
      </c>
      <c r="BC120" s="21">
        <v>0.45333899999999999</v>
      </c>
      <c r="BD120">
        <f t="shared" si="22"/>
        <v>16.991851851851852</v>
      </c>
      <c r="BE120">
        <f t="shared" si="23"/>
        <v>7.7134341562962963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1.1210599999999999</v>
      </c>
      <c r="H121" s="21">
        <v>6.1692</v>
      </c>
      <c r="I121" s="21">
        <v>-1.33606E-2</v>
      </c>
      <c r="J121" s="21">
        <v>111</v>
      </c>
      <c r="K121" s="21">
        <v>1.1203000000000001</v>
      </c>
      <c r="L121">
        <f t="shared" si="12"/>
        <v>16.494567901234568</v>
      </c>
      <c r="M121">
        <f t="shared" si="13"/>
        <v>18.491400291358023</v>
      </c>
      <c r="N121" s="9"/>
      <c r="O121" s="21">
        <v>0.458984</v>
      </c>
      <c r="P121" s="21">
        <v>9.7466899999999992</v>
      </c>
      <c r="Q121" s="21">
        <v>-1.35773E-2</v>
      </c>
      <c r="R121" s="21">
        <v>111</v>
      </c>
      <c r="S121" s="21">
        <v>0.45846599999999998</v>
      </c>
      <c r="T121">
        <f t="shared" si="14"/>
        <v>16.7620987654321</v>
      </c>
      <c r="U121">
        <f t="shared" si="15"/>
        <v>7.6935351397530871</v>
      </c>
      <c r="X121" s="9"/>
      <c r="Y121" s="21">
        <v>1.1210599999999999</v>
      </c>
      <c r="Z121" s="21">
        <v>15.007400000000001</v>
      </c>
      <c r="AA121" s="21">
        <v>-1.34094E-2</v>
      </c>
      <c r="AB121" s="21">
        <v>111</v>
      </c>
      <c r="AC121" s="21">
        <v>1.1203000000000001</v>
      </c>
      <c r="AD121">
        <f t="shared" si="16"/>
        <v>16.554814814814815</v>
      </c>
      <c r="AE121">
        <f t="shared" si="17"/>
        <v>18.558940696296297</v>
      </c>
      <c r="AF121" s="9"/>
      <c r="AG121" s="21">
        <v>0.458984</v>
      </c>
      <c r="AH121" s="21">
        <v>18.584900000000001</v>
      </c>
      <c r="AI121" s="21">
        <v>-1.36353E-2</v>
      </c>
      <c r="AJ121" s="21">
        <v>111</v>
      </c>
      <c r="AK121" s="21">
        <v>0.45843499999999998</v>
      </c>
      <c r="AL121">
        <f t="shared" si="18"/>
        <v>16.833703703703701</v>
      </c>
      <c r="AM121">
        <f t="shared" si="19"/>
        <v>7.7264006607407394</v>
      </c>
      <c r="AP121" s="9"/>
      <c r="AQ121" s="21">
        <v>1.1210599999999999</v>
      </c>
      <c r="AR121" s="21">
        <v>23.858599999999999</v>
      </c>
      <c r="AS121" s="21">
        <v>-1.3443E-2</v>
      </c>
      <c r="AT121" s="21">
        <v>111</v>
      </c>
      <c r="AU121" s="21">
        <v>1.1206100000000001</v>
      </c>
      <c r="AV121">
        <f t="shared" si="20"/>
        <v>16.596296296296295</v>
      </c>
      <c r="AW121">
        <f t="shared" si="21"/>
        <v>18.605443925925922</v>
      </c>
      <c r="AX121" s="9"/>
      <c r="AY121" s="21">
        <v>0.458984</v>
      </c>
      <c r="AZ121" s="21">
        <v>27.4361</v>
      </c>
      <c r="BA121" s="21">
        <v>-1.37512E-2</v>
      </c>
      <c r="BB121" s="21">
        <v>111</v>
      </c>
      <c r="BC121" s="21">
        <v>0.45846599999999998</v>
      </c>
      <c r="BD121">
        <f t="shared" si="22"/>
        <v>16.976790123456787</v>
      </c>
      <c r="BE121">
        <f t="shared" si="23"/>
        <v>7.7920750380246897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1.1160300000000001</v>
      </c>
      <c r="H122" s="21">
        <v>6.1792699999999998</v>
      </c>
      <c r="I122" s="21">
        <v>-1.3372800000000001E-2</v>
      </c>
      <c r="J122" s="21">
        <v>112</v>
      </c>
      <c r="K122" s="21">
        <v>1.1148100000000001</v>
      </c>
      <c r="L122">
        <f t="shared" si="12"/>
        <v>16.509629629629632</v>
      </c>
      <c r="M122">
        <f t="shared" si="13"/>
        <v>18.42524195555556</v>
      </c>
      <c r="N122" s="9"/>
      <c r="O122" s="21">
        <v>0.46401999999999999</v>
      </c>
      <c r="P122" s="21">
        <v>9.7567599999999999</v>
      </c>
      <c r="Q122" s="21">
        <v>-1.3583400000000001E-2</v>
      </c>
      <c r="R122" s="21">
        <v>112</v>
      </c>
      <c r="S122" s="21">
        <v>0.46344000000000002</v>
      </c>
      <c r="T122">
        <f t="shared" si="14"/>
        <v>16.76962962962963</v>
      </c>
      <c r="U122">
        <f t="shared" si="15"/>
        <v>7.7814435407407405</v>
      </c>
      <c r="X122" s="9"/>
      <c r="Y122" s="21">
        <v>1.1160300000000001</v>
      </c>
      <c r="Z122" s="21">
        <v>15.0175</v>
      </c>
      <c r="AA122" s="21">
        <v>-1.3421600000000001E-2</v>
      </c>
      <c r="AB122" s="21">
        <v>112</v>
      </c>
      <c r="AC122" s="21">
        <v>1.11511</v>
      </c>
      <c r="AD122">
        <f t="shared" si="16"/>
        <v>16.569876543209876</v>
      </c>
      <c r="AE122">
        <f t="shared" si="17"/>
        <v>18.492479318518519</v>
      </c>
      <c r="AF122" s="9"/>
      <c r="AG122" s="21">
        <v>0.46401999999999999</v>
      </c>
      <c r="AH122" s="21">
        <v>18.594999999999999</v>
      </c>
      <c r="AI122" s="21">
        <v>-1.36353E-2</v>
      </c>
      <c r="AJ122" s="21">
        <v>112</v>
      </c>
      <c r="AK122" s="21">
        <v>0.46346999999999999</v>
      </c>
      <c r="AL122">
        <f t="shared" si="18"/>
        <v>16.833703703703701</v>
      </c>
      <c r="AM122">
        <f t="shared" si="19"/>
        <v>7.8111751925925912</v>
      </c>
      <c r="AP122" s="9"/>
      <c r="AQ122" s="21">
        <v>1.1160300000000001</v>
      </c>
      <c r="AR122" s="21">
        <v>23.8687</v>
      </c>
      <c r="AS122" s="21">
        <v>-1.3458299999999999E-2</v>
      </c>
      <c r="AT122" s="21">
        <v>112</v>
      </c>
      <c r="AU122" s="21">
        <v>1.11511</v>
      </c>
      <c r="AV122">
        <f t="shared" si="20"/>
        <v>16.615185185185183</v>
      </c>
      <c r="AW122">
        <f t="shared" si="21"/>
        <v>18.543045122222221</v>
      </c>
      <c r="AX122" s="9"/>
      <c r="AY122" s="21">
        <v>0.46401999999999999</v>
      </c>
      <c r="AZ122" s="21">
        <v>27.446200000000001</v>
      </c>
      <c r="BA122" s="21">
        <v>-1.3736E-2</v>
      </c>
      <c r="BB122" s="21">
        <v>112</v>
      </c>
      <c r="BC122" s="21">
        <v>0.463501</v>
      </c>
      <c r="BD122">
        <f t="shared" si="22"/>
        <v>16.958024691358023</v>
      </c>
      <c r="BE122">
        <f t="shared" si="23"/>
        <v>7.8688626172839493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1.1109899999999999</v>
      </c>
      <c r="H123" s="21">
        <v>6.1893399999999996</v>
      </c>
      <c r="I123" s="21">
        <v>-1.33759E-2</v>
      </c>
      <c r="J123" s="21">
        <v>113</v>
      </c>
      <c r="K123" s="21">
        <v>1.11084</v>
      </c>
      <c r="L123">
        <f t="shared" si="12"/>
        <v>16.513456790123456</v>
      </c>
      <c r="M123">
        <f t="shared" si="13"/>
        <v>18.346285359259259</v>
      </c>
      <c r="N123" s="9"/>
      <c r="O123" s="21">
        <v>0.469055</v>
      </c>
      <c r="P123" s="21">
        <v>9.7668300000000006</v>
      </c>
      <c r="Q123" s="21">
        <v>-1.35925E-2</v>
      </c>
      <c r="R123" s="21">
        <v>113</v>
      </c>
      <c r="S123" s="21">
        <v>0.46847499999999997</v>
      </c>
      <c r="T123">
        <f t="shared" si="14"/>
        <v>16.780864197530864</v>
      </c>
      <c r="U123">
        <f t="shared" si="15"/>
        <v>7.8711482561728392</v>
      </c>
      <c r="X123" s="9"/>
      <c r="Y123" s="21">
        <v>1.1109899999999999</v>
      </c>
      <c r="Z123" s="21">
        <v>15.0276</v>
      </c>
      <c r="AA123" s="21">
        <v>-1.3424699999999999E-2</v>
      </c>
      <c r="AB123" s="21">
        <v>113</v>
      </c>
      <c r="AC123" s="21">
        <v>1.10992</v>
      </c>
      <c r="AD123">
        <f t="shared" si="16"/>
        <v>16.5737037037037</v>
      </c>
      <c r="AE123">
        <f t="shared" si="17"/>
        <v>18.413219077777772</v>
      </c>
      <c r="AF123" s="9"/>
      <c r="AG123" s="21">
        <v>0.469055</v>
      </c>
      <c r="AH123" s="21">
        <v>18.605</v>
      </c>
      <c r="AI123" s="21">
        <v>-1.36414E-2</v>
      </c>
      <c r="AJ123" s="21">
        <v>113</v>
      </c>
      <c r="AK123" s="21">
        <v>0.46847499999999997</v>
      </c>
      <c r="AL123">
        <f t="shared" si="18"/>
        <v>16.841234567901232</v>
      </c>
      <c r="AM123">
        <f t="shared" si="19"/>
        <v>7.8994652802469121</v>
      </c>
      <c r="AP123" s="9"/>
      <c r="AQ123" s="21">
        <v>1.1109899999999999</v>
      </c>
      <c r="AR123" s="21">
        <v>23.878799999999998</v>
      </c>
      <c r="AS123" s="21">
        <v>-1.3461300000000001E-2</v>
      </c>
      <c r="AT123" s="21">
        <v>113</v>
      </c>
      <c r="AU123" s="21">
        <v>1.1102300000000001</v>
      </c>
      <c r="AV123">
        <f t="shared" si="20"/>
        <v>16.618888888888886</v>
      </c>
      <c r="AW123">
        <f t="shared" si="21"/>
        <v>18.463419366666663</v>
      </c>
      <c r="AX123" s="9"/>
      <c r="AY123" s="21">
        <v>0.469055</v>
      </c>
      <c r="AZ123" s="21">
        <v>27.456299999999999</v>
      </c>
      <c r="BA123" s="21">
        <v>-1.37299E-2</v>
      </c>
      <c r="BB123" s="21">
        <v>113</v>
      </c>
      <c r="BC123" s="21">
        <v>0.46853600000000001</v>
      </c>
      <c r="BD123">
        <f t="shared" si="22"/>
        <v>16.950493827160493</v>
      </c>
      <c r="BE123">
        <f t="shared" si="23"/>
        <v>7.9507138820987651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1.1059600000000001</v>
      </c>
      <c r="H124" s="21">
        <v>6.1994199999999999</v>
      </c>
      <c r="I124" s="21">
        <v>-1.33911E-2</v>
      </c>
      <c r="J124" s="21">
        <v>114</v>
      </c>
      <c r="K124" s="21">
        <v>1.10443</v>
      </c>
      <c r="L124">
        <f t="shared" si="12"/>
        <v>16.53222222222222</v>
      </c>
      <c r="M124">
        <f t="shared" si="13"/>
        <v>18.283976488888886</v>
      </c>
      <c r="N124" s="9"/>
      <c r="O124" s="21">
        <v>0.47409099999999998</v>
      </c>
      <c r="P124" s="21">
        <v>9.7768999999999995</v>
      </c>
      <c r="Q124" s="21">
        <v>-1.36078E-2</v>
      </c>
      <c r="R124" s="21">
        <v>114</v>
      </c>
      <c r="S124" s="21">
        <v>0.47348000000000001</v>
      </c>
      <c r="T124">
        <f t="shared" si="14"/>
        <v>16.799753086419752</v>
      </c>
      <c r="U124">
        <f t="shared" si="15"/>
        <v>7.9646117404938268</v>
      </c>
      <c r="X124" s="9"/>
      <c r="Y124" s="21">
        <v>1.1059600000000001</v>
      </c>
      <c r="Z124" s="21">
        <v>15.037599999999999</v>
      </c>
      <c r="AA124" s="21">
        <v>-1.3439899999999999E-2</v>
      </c>
      <c r="AB124" s="21">
        <v>114</v>
      </c>
      <c r="AC124" s="21">
        <v>1.1047400000000001</v>
      </c>
      <c r="AD124">
        <f t="shared" si="16"/>
        <v>16.592469135802467</v>
      </c>
      <c r="AE124">
        <f t="shared" si="17"/>
        <v>18.350607165432098</v>
      </c>
      <c r="AF124" s="9"/>
      <c r="AG124" s="21">
        <v>0.47409099999999998</v>
      </c>
      <c r="AH124" s="21">
        <v>18.615100000000002</v>
      </c>
      <c r="AI124" s="21">
        <v>-1.36414E-2</v>
      </c>
      <c r="AJ124" s="21">
        <v>114</v>
      </c>
      <c r="AK124" s="21">
        <v>0.47348000000000001</v>
      </c>
      <c r="AL124">
        <f t="shared" si="18"/>
        <v>16.841234567901232</v>
      </c>
      <c r="AM124">
        <f t="shared" si="19"/>
        <v>7.9842777375308627</v>
      </c>
      <c r="AP124" s="9"/>
      <c r="AQ124" s="21">
        <v>1.1059600000000001</v>
      </c>
      <c r="AR124" s="21">
        <v>23.8888</v>
      </c>
      <c r="AS124" s="21">
        <v>-1.34705E-2</v>
      </c>
      <c r="AT124" s="21">
        <v>114</v>
      </c>
      <c r="AU124" s="21">
        <v>1.1047400000000001</v>
      </c>
      <c r="AV124">
        <f t="shared" si="20"/>
        <v>16.630246913580244</v>
      </c>
      <c r="AW124">
        <f t="shared" si="21"/>
        <v>18.392387876543207</v>
      </c>
      <c r="AX124" s="9"/>
      <c r="AY124" s="21">
        <v>0.47409099999999998</v>
      </c>
      <c r="AZ124" s="21">
        <v>27.4663</v>
      </c>
      <c r="BA124" s="21">
        <v>-1.37238E-2</v>
      </c>
      <c r="BB124" s="21">
        <v>114</v>
      </c>
      <c r="BC124" s="21">
        <v>0.47344999999999998</v>
      </c>
      <c r="BD124">
        <f t="shared" si="22"/>
        <v>16.942962962962962</v>
      </c>
      <c r="BE124">
        <f t="shared" si="23"/>
        <v>8.0325062540740735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1.1009199999999999</v>
      </c>
      <c r="H125" s="21">
        <v>6.2094899999999997</v>
      </c>
      <c r="I125" s="21">
        <v>-1.34003E-2</v>
      </c>
      <c r="J125" s="21">
        <v>115</v>
      </c>
      <c r="K125" s="21">
        <v>1.09985</v>
      </c>
      <c r="L125">
        <f t="shared" si="12"/>
        <v>16.543580246913578</v>
      </c>
      <c r="M125">
        <f t="shared" si="13"/>
        <v>18.213158365432093</v>
      </c>
      <c r="N125" s="9"/>
      <c r="O125" s="21">
        <v>0.479126</v>
      </c>
      <c r="P125" s="21">
        <v>9.7869700000000002</v>
      </c>
      <c r="Q125" s="21">
        <v>-1.3623E-2</v>
      </c>
      <c r="R125" s="21">
        <v>115</v>
      </c>
      <c r="S125" s="21">
        <v>0.478516</v>
      </c>
      <c r="T125">
        <f t="shared" si="14"/>
        <v>16.818518518518516</v>
      </c>
      <c r="U125">
        <f t="shared" si="15"/>
        <v>8.0581895037037032</v>
      </c>
      <c r="X125" s="9"/>
      <c r="Y125" s="21">
        <v>1.1009199999999999</v>
      </c>
      <c r="Z125" s="21">
        <v>15.047700000000001</v>
      </c>
      <c r="AA125" s="21">
        <v>-1.34552E-2</v>
      </c>
      <c r="AB125" s="21">
        <v>115</v>
      </c>
      <c r="AC125" s="21">
        <v>1.10046</v>
      </c>
      <c r="AD125">
        <f t="shared" si="16"/>
        <v>16.611358024691356</v>
      </c>
      <c r="AE125">
        <f t="shared" si="17"/>
        <v>18.287776276543205</v>
      </c>
      <c r="AF125" s="9"/>
      <c r="AG125" s="21">
        <v>0.479126</v>
      </c>
      <c r="AH125" s="21">
        <v>18.6252</v>
      </c>
      <c r="AI125" s="21">
        <v>-1.3650499999999999E-2</v>
      </c>
      <c r="AJ125" s="21">
        <v>115</v>
      </c>
      <c r="AK125" s="21">
        <v>0.47866799999999998</v>
      </c>
      <c r="AL125">
        <f t="shared" si="18"/>
        <v>16.852469135802469</v>
      </c>
      <c r="AM125">
        <f t="shared" si="19"/>
        <v>8.0744561271604933</v>
      </c>
      <c r="AP125" s="9"/>
      <c r="AQ125" s="21">
        <v>1.1009199999999999</v>
      </c>
      <c r="AR125" s="21">
        <v>23.898900000000001</v>
      </c>
      <c r="AS125" s="21">
        <v>-1.34766E-2</v>
      </c>
      <c r="AT125" s="21">
        <v>115</v>
      </c>
      <c r="AU125" s="21">
        <v>1.09955</v>
      </c>
      <c r="AV125">
        <f t="shared" si="20"/>
        <v>16.637777777777774</v>
      </c>
      <c r="AW125">
        <f t="shared" si="21"/>
        <v>18.316862311111105</v>
      </c>
      <c r="AX125" s="9"/>
      <c r="AY125" s="21">
        <v>0.479126</v>
      </c>
      <c r="AZ125" s="21">
        <v>27.476400000000002</v>
      </c>
      <c r="BA125" s="21">
        <v>-1.37146E-2</v>
      </c>
      <c r="BB125" s="21">
        <v>115</v>
      </c>
      <c r="BC125" s="21">
        <v>0.47848499999999999</v>
      </c>
      <c r="BD125">
        <f t="shared" si="22"/>
        <v>16.931604938271605</v>
      </c>
      <c r="BE125">
        <f t="shared" si="23"/>
        <v>8.1123721476543214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1.09589</v>
      </c>
      <c r="H126" s="21">
        <v>6.2195600000000004</v>
      </c>
      <c r="I126" s="21">
        <v>-1.34033E-2</v>
      </c>
      <c r="J126" s="21">
        <v>116</v>
      </c>
      <c r="K126" s="21">
        <v>1.09528</v>
      </c>
      <c r="L126">
        <f t="shared" si="12"/>
        <v>16.547283950617281</v>
      </c>
      <c r="M126">
        <f t="shared" si="13"/>
        <v>18.134003008641972</v>
      </c>
      <c r="N126" s="9"/>
      <c r="O126" s="21">
        <v>0.48416100000000001</v>
      </c>
      <c r="P126" s="21">
        <v>9.7970500000000005</v>
      </c>
      <c r="Q126" s="21">
        <v>-1.362E-2</v>
      </c>
      <c r="R126" s="21">
        <v>116</v>
      </c>
      <c r="S126" s="21">
        <v>0.48358200000000001</v>
      </c>
      <c r="T126">
        <f t="shared" si="14"/>
        <v>16.814814814814813</v>
      </c>
      <c r="U126">
        <f t="shared" si="15"/>
        <v>8.1410775555555546</v>
      </c>
      <c r="X126" s="9"/>
      <c r="Y126" s="21">
        <v>1.09589</v>
      </c>
      <c r="Z126" s="21">
        <v>15.0578</v>
      </c>
      <c r="AA126" s="21">
        <v>-1.3461300000000001E-2</v>
      </c>
      <c r="AB126" s="21">
        <v>116</v>
      </c>
      <c r="AC126" s="21">
        <v>1.09528</v>
      </c>
      <c r="AD126">
        <f t="shared" si="16"/>
        <v>16.618888888888886</v>
      </c>
      <c r="AE126">
        <f t="shared" si="17"/>
        <v>18.212474144444442</v>
      </c>
      <c r="AF126" s="9"/>
      <c r="AG126" s="21">
        <v>0.48416100000000001</v>
      </c>
      <c r="AH126" s="21">
        <v>18.635300000000001</v>
      </c>
      <c r="AI126" s="21">
        <v>-1.36566E-2</v>
      </c>
      <c r="AJ126" s="21">
        <v>116</v>
      </c>
      <c r="AK126" s="21">
        <v>0.48361199999999999</v>
      </c>
      <c r="AL126">
        <f t="shared" si="18"/>
        <v>16.86</v>
      </c>
      <c r="AM126">
        <f t="shared" si="19"/>
        <v>8.1629544599999999</v>
      </c>
      <c r="AP126" s="9"/>
      <c r="AQ126" s="21">
        <v>1.09589</v>
      </c>
      <c r="AR126" s="21">
        <v>23.908999999999999</v>
      </c>
      <c r="AS126" s="21">
        <v>-1.34766E-2</v>
      </c>
      <c r="AT126" s="21">
        <v>116</v>
      </c>
      <c r="AU126" s="21">
        <v>1.09467</v>
      </c>
      <c r="AV126">
        <f t="shared" si="20"/>
        <v>16.637777777777774</v>
      </c>
      <c r="AW126">
        <f t="shared" si="21"/>
        <v>18.233174288888886</v>
      </c>
      <c r="AX126" s="9"/>
      <c r="AY126" s="21">
        <v>0.48416100000000001</v>
      </c>
      <c r="AZ126" s="21">
        <v>27.486499999999999</v>
      </c>
      <c r="BA126" s="21">
        <v>-1.37085E-2</v>
      </c>
      <c r="BB126" s="21">
        <v>116</v>
      </c>
      <c r="BC126" s="21">
        <v>0.48361199999999999</v>
      </c>
      <c r="BD126">
        <f t="shared" si="22"/>
        <v>16.924074074074074</v>
      </c>
      <c r="BE126">
        <f t="shared" si="23"/>
        <v>8.1939766277777775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1.0908500000000001</v>
      </c>
      <c r="H127" s="21">
        <v>6.2296300000000002</v>
      </c>
      <c r="I127" s="21">
        <v>-1.34033E-2</v>
      </c>
      <c r="J127" s="21">
        <v>117</v>
      </c>
      <c r="K127" s="21">
        <v>1.09009</v>
      </c>
      <c r="L127">
        <f t="shared" si="12"/>
        <v>16.547283950617281</v>
      </c>
      <c r="M127">
        <f t="shared" si="13"/>
        <v>18.050604697530861</v>
      </c>
      <c r="N127" s="9"/>
      <c r="O127" s="21">
        <v>0.48919699999999999</v>
      </c>
      <c r="P127" s="21">
        <v>9.8071199999999994</v>
      </c>
      <c r="Q127" s="21">
        <v>-1.3623E-2</v>
      </c>
      <c r="R127" s="21">
        <v>117</v>
      </c>
      <c r="S127" s="21">
        <v>0.48861700000000002</v>
      </c>
      <c r="T127">
        <f t="shared" si="14"/>
        <v>16.818518518518516</v>
      </c>
      <c r="U127">
        <f t="shared" si="15"/>
        <v>8.2275688037037025</v>
      </c>
      <c r="X127" s="9"/>
      <c r="Y127" s="21">
        <v>1.0908500000000001</v>
      </c>
      <c r="Z127" s="21">
        <v>15.0678</v>
      </c>
      <c r="AA127" s="21">
        <v>-1.3461300000000001E-2</v>
      </c>
      <c r="AB127" s="21">
        <v>117</v>
      </c>
      <c r="AC127" s="21">
        <v>1.08978</v>
      </c>
      <c r="AD127">
        <f t="shared" si="16"/>
        <v>16.618888888888886</v>
      </c>
      <c r="AE127">
        <f t="shared" si="17"/>
        <v>18.128714944444443</v>
      </c>
      <c r="AF127" s="9"/>
      <c r="AG127" s="21">
        <v>0.48919699999999999</v>
      </c>
      <c r="AH127" s="21">
        <v>18.645299999999999</v>
      </c>
      <c r="AI127" s="21">
        <v>-1.3644399999999999E-2</v>
      </c>
      <c r="AJ127" s="21">
        <v>117</v>
      </c>
      <c r="AK127" s="21">
        <v>0.488647</v>
      </c>
      <c r="AL127">
        <f t="shared" si="18"/>
        <v>16.844938271604939</v>
      </c>
      <c r="AM127">
        <f t="shared" si="19"/>
        <v>8.2404932676543208</v>
      </c>
      <c r="AP127" s="9"/>
      <c r="AQ127" s="21">
        <v>1.0908500000000001</v>
      </c>
      <c r="AR127" s="21">
        <v>23.9191</v>
      </c>
      <c r="AS127" s="21">
        <v>-1.34796E-2</v>
      </c>
      <c r="AT127" s="21">
        <v>117</v>
      </c>
      <c r="AU127" s="21">
        <v>1.08948</v>
      </c>
      <c r="AV127">
        <f t="shared" si="20"/>
        <v>16.641481481481478</v>
      </c>
      <c r="AW127">
        <f t="shared" si="21"/>
        <v>18.153360074074072</v>
      </c>
      <c r="AX127" s="9"/>
      <c r="AY127" s="21">
        <v>0.48919699999999999</v>
      </c>
      <c r="AZ127" s="21">
        <v>27.496500000000001</v>
      </c>
      <c r="BA127" s="21">
        <v>-1.37146E-2</v>
      </c>
      <c r="BB127" s="21">
        <v>117</v>
      </c>
      <c r="BC127" s="21">
        <v>0.48846400000000001</v>
      </c>
      <c r="BD127">
        <f t="shared" si="22"/>
        <v>16.931604938271605</v>
      </c>
      <c r="BE127">
        <f t="shared" si="23"/>
        <v>8.2828903409876542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1.08582</v>
      </c>
      <c r="H128" s="21">
        <v>6.2397</v>
      </c>
      <c r="I128" s="21">
        <v>-1.3406400000000001E-2</v>
      </c>
      <c r="J128" s="21">
        <v>118</v>
      </c>
      <c r="K128" s="21">
        <v>1.08551</v>
      </c>
      <c r="L128">
        <f t="shared" si="12"/>
        <v>16.551111111111108</v>
      </c>
      <c r="M128">
        <f t="shared" si="13"/>
        <v>17.971527466666664</v>
      </c>
      <c r="N128" s="9"/>
      <c r="O128" s="21">
        <v>0.494232</v>
      </c>
      <c r="P128" s="21">
        <v>9.8171900000000001</v>
      </c>
      <c r="Q128" s="21">
        <v>-1.362E-2</v>
      </c>
      <c r="R128" s="21">
        <v>118</v>
      </c>
      <c r="S128" s="21">
        <v>0.49365199999999998</v>
      </c>
      <c r="T128">
        <f t="shared" si="14"/>
        <v>16.814814814814813</v>
      </c>
      <c r="U128">
        <f t="shared" si="15"/>
        <v>8.3104195555555549</v>
      </c>
      <c r="X128" s="9"/>
      <c r="Y128" s="21">
        <v>1.08582</v>
      </c>
      <c r="Z128" s="21">
        <v>15.0779</v>
      </c>
      <c r="AA128" s="21">
        <v>-1.34766E-2</v>
      </c>
      <c r="AB128" s="21">
        <v>118</v>
      </c>
      <c r="AC128" s="21">
        <v>1.0845899999999999</v>
      </c>
      <c r="AD128">
        <f t="shared" si="16"/>
        <v>16.637777777777774</v>
      </c>
      <c r="AE128">
        <f t="shared" si="17"/>
        <v>18.065631866666664</v>
      </c>
      <c r="AF128" s="9"/>
      <c r="AG128" s="21">
        <v>0.494232</v>
      </c>
      <c r="AH128" s="21">
        <v>18.6554</v>
      </c>
      <c r="AI128" s="21">
        <v>-1.3632200000000001E-2</v>
      </c>
      <c r="AJ128" s="21">
        <v>118</v>
      </c>
      <c r="AK128" s="21">
        <v>0.493591</v>
      </c>
      <c r="AL128">
        <f t="shared" si="18"/>
        <v>16.829876543209878</v>
      </c>
      <c r="AM128">
        <f t="shared" si="19"/>
        <v>8.3178635437037052</v>
      </c>
      <c r="AP128" s="9"/>
      <c r="AQ128" s="21">
        <v>1.08582</v>
      </c>
      <c r="AR128" s="21">
        <v>23.929099999999998</v>
      </c>
      <c r="AS128" s="21">
        <v>-1.3473499999999999E-2</v>
      </c>
      <c r="AT128" s="21">
        <v>118</v>
      </c>
      <c r="AU128" s="21">
        <v>1.0845899999999999</v>
      </c>
      <c r="AV128">
        <f t="shared" si="20"/>
        <v>16.633950617283947</v>
      </c>
      <c r="AW128">
        <f t="shared" si="21"/>
        <v>18.061476259259255</v>
      </c>
      <c r="AX128" s="9"/>
      <c r="AY128" s="21">
        <v>0.494232</v>
      </c>
      <c r="AZ128" s="21">
        <v>27.506599999999999</v>
      </c>
      <c r="BA128" s="21">
        <v>-1.3717699999999999E-2</v>
      </c>
      <c r="BB128" s="21">
        <v>118</v>
      </c>
      <c r="BC128" s="21">
        <v>0.493591</v>
      </c>
      <c r="BD128">
        <f t="shared" si="22"/>
        <v>16.935432098765432</v>
      </c>
      <c r="BE128">
        <f t="shared" si="23"/>
        <v>8.3700324770370376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1.0807800000000001</v>
      </c>
      <c r="H129" s="21">
        <v>6.2497699999999998</v>
      </c>
      <c r="I129" s="21">
        <v>-1.3421600000000001E-2</v>
      </c>
      <c r="J129" s="21">
        <v>119</v>
      </c>
      <c r="K129" s="21">
        <v>1.0803199999999999</v>
      </c>
      <c r="L129">
        <f t="shared" si="12"/>
        <v>16.569876543209876</v>
      </c>
      <c r="M129">
        <f t="shared" si="13"/>
        <v>17.908391170370372</v>
      </c>
      <c r="N129" s="9"/>
      <c r="O129" s="21">
        <v>0.49926799999999999</v>
      </c>
      <c r="P129" s="21">
        <v>9.8272600000000008</v>
      </c>
      <c r="Q129" s="21">
        <v>-1.36261E-2</v>
      </c>
      <c r="R129" s="21">
        <v>119</v>
      </c>
      <c r="S129" s="21">
        <v>0.49868800000000002</v>
      </c>
      <c r="T129">
        <f t="shared" si="14"/>
        <v>16.822345679012344</v>
      </c>
      <c r="U129">
        <f t="shared" si="15"/>
        <v>8.3988588824691348</v>
      </c>
      <c r="X129" s="9"/>
      <c r="Y129" s="21">
        <v>1.0807800000000001</v>
      </c>
      <c r="Z129" s="21">
        <v>15.087999999999999</v>
      </c>
      <c r="AA129" s="21">
        <v>-1.34857E-2</v>
      </c>
      <c r="AB129" s="21">
        <v>119</v>
      </c>
      <c r="AC129" s="21">
        <v>1.07941</v>
      </c>
      <c r="AD129">
        <f t="shared" si="16"/>
        <v>16.649012345679012</v>
      </c>
      <c r="AE129">
        <f t="shared" si="17"/>
        <v>17.993919562962962</v>
      </c>
      <c r="AF129" s="9"/>
      <c r="AG129" s="21">
        <v>0.49926799999999999</v>
      </c>
      <c r="AH129" s="21">
        <v>18.665500000000002</v>
      </c>
      <c r="AI129" s="21">
        <v>-1.36078E-2</v>
      </c>
      <c r="AJ129" s="21">
        <v>119</v>
      </c>
      <c r="AK129" s="21">
        <v>0.498749</v>
      </c>
      <c r="AL129">
        <f t="shared" si="18"/>
        <v>16.799753086419752</v>
      </c>
      <c r="AM129">
        <f t="shared" si="19"/>
        <v>8.3875791239506174</v>
      </c>
      <c r="AP129" s="9"/>
      <c r="AQ129" s="21">
        <v>1.0807800000000001</v>
      </c>
      <c r="AR129" s="21">
        <v>23.9392</v>
      </c>
      <c r="AS129" s="21">
        <v>-1.34796E-2</v>
      </c>
      <c r="AT129" s="21">
        <v>119</v>
      </c>
      <c r="AU129" s="21">
        <v>1.07941</v>
      </c>
      <c r="AV129">
        <f t="shared" si="20"/>
        <v>16.641481481481478</v>
      </c>
      <c r="AW129">
        <f t="shared" si="21"/>
        <v>17.985780355555551</v>
      </c>
      <c r="AX129" s="9"/>
      <c r="AY129" s="21">
        <v>0.49926799999999999</v>
      </c>
      <c r="AZ129" s="21">
        <v>27.5167</v>
      </c>
      <c r="BA129" s="21">
        <v>-1.37146E-2</v>
      </c>
      <c r="BB129" s="21">
        <v>119</v>
      </c>
      <c r="BC129" s="21">
        <v>0.49868800000000002</v>
      </c>
      <c r="BD129">
        <f t="shared" si="22"/>
        <v>16.931604938271605</v>
      </c>
      <c r="BE129">
        <f t="shared" si="23"/>
        <v>8.453408534320987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1.0757399999999999</v>
      </c>
      <c r="H130" s="21">
        <v>6.2598399999999996</v>
      </c>
      <c r="I130" s="21">
        <v>-1.3421600000000001E-2</v>
      </c>
      <c r="J130" s="21">
        <v>120</v>
      </c>
      <c r="K130" s="21">
        <v>1.0751299999999999</v>
      </c>
      <c r="L130">
        <f t="shared" si="12"/>
        <v>16.569876543209876</v>
      </c>
      <c r="M130">
        <f t="shared" si="13"/>
        <v>17.824878992592591</v>
      </c>
      <c r="N130" s="9"/>
      <c r="O130" s="21">
        <v>0.50430299999999995</v>
      </c>
      <c r="P130" s="21">
        <v>9.8373299999999997</v>
      </c>
      <c r="Q130" s="21">
        <v>-1.3629199999999999E-2</v>
      </c>
      <c r="R130" s="21">
        <v>120</v>
      </c>
      <c r="S130" s="21">
        <v>0.50369299999999995</v>
      </c>
      <c r="T130">
        <f t="shared" si="14"/>
        <v>16.826172839506171</v>
      </c>
      <c r="U130">
        <f t="shared" si="15"/>
        <v>8.4854894414814801</v>
      </c>
      <c r="X130" s="9"/>
      <c r="Y130" s="21">
        <v>1.0757399999999999</v>
      </c>
      <c r="Z130" s="21">
        <v>15.098000000000001</v>
      </c>
      <c r="AA130" s="21">
        <v>-1.34888E-2</v>
      </c>
      <c r="AB130" s="21">
        <v>120</v>
      </c>
      <c r="AC130" s="21">
        <v>1.0751299999999999</v>
      </c>
      <c r="AD130">
        <f t="shared" si="16"/>
        <v>16.652839506172839</v>
      </c>
      <c r="AE130">
        <f t="shared" si="17"/>
        <v>17.91412557037037</v>
      </c>
      <c r="AF130" s="9"/>
      <c r="AG130" s="21">
        <v>0.50430299999999995</v>
      </c>
      <c r="AH130" s="21">
        <v>18.6755</v>
      </c>
      <c r="AI130" s="21">
        <v>-1.3604700000000001E-2</v>
      </c>
      <c r="AJ130" s="21">
        <v>120</v>
      </c>
      <c r="AK130" s="21">
        <v>0.50360099999999997</v>
      </c>
      <c r="AL130">
        <f t="shared" si="18"/>
        <v>16.795925925925925</v>
      </c>
      <c r="AM130">
        <f t="shared" si="19"/>
        <v>8.4702358322222207</v>
      </c>
      <c r="AP130" s="9"/>
      <c r="AQ130" s="21">
        <v>1.0757399999999999</v>
      </c>
      <c r="AR130" s="21">
        <v>23.949300000000001</v>
      </c>
      <c r="AS130" s="21">
        <v>-1.34857E-2</v>
      </c>
      <c r="AT130" s="21">
        <v>120</v>
      </c>
      <c r="AU130" s="21">
        <v>1.0745199999999999</v>
      </c>
      <c r="AV130">
        <f t="shared" si="20"/>
        <v>16.649012345679012</v>
      </c>
      <c r="AW130">
        <f t="shared" si="21"/>
        <v>17.910008540740737</v>
      </c>
      <c r="AX130" s="9"/>
      <c r="AY130" s="21">
        <v>0.50430299999999995</v>
      </c>
      <c r="AZ130" s="21">
        <v>27.526800000000001</v>
      </c>
      <c r="BA130" s="21">
        <v>-1.37146E-2</v>
      </c>
      <c r="BB130" s="21">
        <v>120</v>
      </c>
      <c r="BC130" s="21">
        <v>0.50375400000000004</v>
      </c>
      <c r="BD130">
        <f t="shared" si="22"/>
        <v>16.931604938271605</v>
      </c>
      <c r="BE130">
        <f t="shared" si="23"/>
        <v>8.5386591651851838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1.0707100000000001</v>
      </c>
      <c r="H131" s="21">
        <v>6.2699100000000003</v>
      </c>
      <c r="I131" s="21">
        <v>-1.3406400000000001E-2</v>
      </c>
      <c r="J131" s="21">
        <v>121</v>
      </c>
      <c r="K131" s="21">
        <v>1.06934</v>
      </c>
      <c r="L131">
        <f t="shared" si="12"/>
        <v>16.551111111111108</v>
      </c>
      <c r="M131">
        <f t="shared" si="13"/>
        <v>17.721440177777776</v>
      </c>
      <c r="N131" s="9"/>
      <c r="O131" s="21">
        <v>0.50933799999999996</v>
      </c>
      <c r="P131" s="21">
        <v>9.8474000000000004</v>
      </c>
      <c r="Q131" s="21">
        <v>-1.3623E-2</v>
      </c>
      <c r="R131" s="21">
        <v>121</v>
      </c>
      <c r="S131" s="21">
        <v>0.50872799999999996</v>
      </c>
      <c r="T131">
        <f t="shared" si="14"/>
        <v>16.818518518518516</v>
      </c>
      <c r="U131">
        <f t="shared" si="15"/>
        <v>8.5663105851851835</v>
      </c>
      <c r="X131" s="9"/>
      <c r="Y131" s="21">
        <v>1.0707100000000001</v>
      </c>
      <c r="Z131" s="21">
        <v>15.1081</v>
      </c>
      <c r="AA131" s="21">
        <v>-1.34857E-2</v>
      </c>
      <c r="AB131" s="21">
        <v>121</v>
      </c>
      <c r="AC131" s="21">
        <v>1.0696399999999999</v>
      </c>
      <c r="AD131">
        <f t="shared" si="16"/>
        <v>16.649012345679012</v>
      </c>
      <c r="AE131">
        <f t="shared" si="17"/>
        <v>17.826264008641974</v>
      </c>
      <c r="AF131" s="9"/>
      <c r="AG131" s="21">
        <v>0.50933799999999996</v>
      </c>
      <c r="AH131" s="21">
        <v>18.685600000000001</v>
      </c>
      <c r="AI131" s="21">
        <v>-1.36078E-2</v>
      </c>
      <c r="AJ131" s="21">
        <v>121</v>
      </c>
      <c r="AK131" s="21">
        <v>0.50878900000000005</v>
      </c>
      <c r="AL131">
        <f t="shared" si="18"/>
        <v>16.799753086419752</v>
      </c>
      <c r="AM131">
        <f t="shared" si="19"/>
        <v>8.5567526375308631</v>
      </c>
      <c r="AP131" s="9"/>
      <c r="AQ131" s="21">
        <v>1.0707100000000001</v>
      </c>
      <c r="AR131" s="21">
        <v>23.959299999999999</v>
      </c>
      <c r="AS131" s="21">
        <v>-1.34979E-2</v>
      </c>
      <c r="AT131" s="21">
        <v>121</v>
      </c>
      <c r="AU131" s="21">
        <v>1.06934</v>
      </c>
      <c r="AV131">
        <f t="shared" si="20"/>
        <v>16.664074074074072</v>
      </c>
      <c r="AW131">
        <f t="shared" si="21"/>
        <v>17.842390751851852</v>
      </c>
      <c r="AX131" s="9"/>
      <c r="AY131" s="21">
        <v>0.50933799999999996</v>
      </c>
      <c r="AZ131" s="21">
        <v>27.536799999999999</v>
      </c>
      <c r="BA131" s="21">
        <v>-1.37115E-2</v>
      </c>
      <c r="BB131" s="21">
        <v>121</v>
      </c>
      <c r="BC131" s="21">
        <v>0.50869799999999998</v>
      </c>
      <c r="BD131">
        <f t="shared" si="22"/>
        <v>16.927777777777777</v>
      </c>
      <c r="BE131">
        <f t="shared" si="23"/>
        <v>8.6219604777777761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1.0656699999999999</v>
      </c>
      <c r="H132" s="21">
        <v>6.2799800000000001</v>
      </c>
      <c r="I132" s="21">
        <v>-1.33972E-2</v>
      </c>
      <c r="J132" s="21">
        <v>122</v>
      </c>
      <c r="K132" s="21">
        <v>1.0647599999999999</v>
      </c>
      <c r="L132">
        <f t="shared" si="12"/>
        <v>16.539753086419751</v>
      </c>
      <c r="M132">
        <f t="shared" si="13"/>
        <v>17.625918671604936</v>
      </c>
      <c r="N132" s="9"/>
      <c r="O132" s="21">
        <v>0.514374</v>
      </c>
      <c r="P132" s="21">
        <v>9.8574699999999993</v>
      </c>
      <c r="Q132" s="21">
        <v>-1.3629199999999999E-2</v>
      </c>
      <c r="R132" s="21">
        <v>122</v>
      </c>
      <c r="S132" s="21">
        <v>0.51379399999999997</v>
      </c>
      <c r="T132">
        <f t="shared" si="14"/>
        <v>16.826172839506171</v>
      </c>
      <c r="U132">
        <f t="shared" si="15"/>
        <v>8.6549458281481471</v>
      </c>
      <c r="X132" s="9"/>
      <c r="Y132" s="21">
        <v>1.0656699999999999</v>
      </c>
      <c r="Z132" s="21">
        <v>15.1182</v>
      </c>
      <c r="AA132" s="21">
        <v>-1.34857E-2</v>
      </c>
      <c r="AB132" s="21">
        <v>122</v>
      </c>
      <c r="AC132" s="21">
        <v>1.0647599999999999</v>
      </c>
      <c r="AD132">
        <f t="shared" si="16"/>
        <v>16.649012345679012</v>
      </c>
      <c r="AE132">
        <f t="shared" si="17"/>
        <v>17.74235298641975</v>
      </c>
      <c r="AF132" s="9"/>
      <c r="AG132" s="21">
        <v>0.514374</v>
      </c>
      <c r="AH132" s="21">
        <v>18.695699999999999</v>
      </c>
      <c r="AI132" s="21">
        <v>-1.3604700000000001E-2</v>
      </c>
      <c r="AJ132" s="21">
        <v>122</v>
      </c>
      <c r="AK132" s="21">
        <v>0.51376299999999997</v>
      </c>
      <c r="AL132">
        <f t="shared" si="18"/>
        <v>16.795925925925925</v>
      </c>
      <c r="AM132">
        <f t="shared" si="19"/>
        <v>8.6393876022222216</v>
      </c>
      <c r="AP132" s="9"/>
      <c r="AQ132" s="21">
        <v>1.0656699999999999</v>
      </c>
      <c r="AR132" s="21">
        <v>23.9694</v>
      </c>
      <c r="AS132" s="21">
        <v>-1.35254E-2</v>
      </c>
      <c r="AT132" s="21">
        <v>122</v>
      </c>
      <c r="AU132" s="21">
        <v>1.0650599999999999</v>
      </c>
      <c r="AV132">
        <f t="shared" si="20"/>
        <v>16.698024691358025</v>
      </c>
      <c r="AW132">
        <f t="shared" si="21"/>
        <v>17.794583972839504</v>
      </c>
      <c r="AX132" s="9"/>
      <c r="AY132" s="21">
        <v>0.514374</v>
      </c>
      <c r="AZ132" s="21">
        <v>27.546900000000001</v>
      </c>
      <c r="BA132" s="21">
        <v>-1.3726800000000001E-2</v>
      </c>
      <c r="BB132" s="21">
        <v>122</v>
      </c>
      <c r="BC132" s="21">
        <v>0.513733</v>
      </c>
      <c r="BD132">
        <f t="shared" si="22"/>
        <v>16.946666666666665</v>
      </c>
      <c r="BE132">
        <f t="shared" si="23"/>
        <v>8.7169247199999997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1.06064</v>
      </c>
      <c r="H133" s="21">
        <v>6.2900499999999999</v>
      </c>
      <c r="I133" s="21">
        <v>-1.33911E-2</v>
      </c>
      <c r="J133" s="21">
        <v>123</v>
      </c>
      <c r="K133" s="21">
        <v>1.0598799999999999</v>
      </c>
      <c r="L133">
        <f t="shared" si="12"/>
        <v>16.53222222222222</v>
      </c>
      <c r="M133">
        <f t="shared" si="13"/>
        <v>17.534736177777777</v>
      </c>
      <c r="N133" s="9"/>
      <c r="O133" s="21">
        <v>0.51940900000000001</v>
      </c>
      <c r="P133" s="21">
        <v>9.86754</v>
      </c>
      <c r="Q133" s="21">
        <v>-1.3623E-2</v>
      </c>
      <c r="R133" s="21">
        <v>123</v>
      </c>
      <c r="S133" s="21">
        <v>0.51885999999999999</v>
      </c>
      <c r="T133">
        <f t="shared" si="14"/>
        <v>16.818518518518516</v>
      </c>
      <c r="U133">
        <f t="shared" si="15"/>
        <v>8.7356898851851845</v>
      </c>
      <c r="X133" s="9"/>
      <c r="Y133" s="21">
        <v>1.06064</v>
      </c>
      <c r="Z133" s="21">
        <v>15.128299999999999</v>
      </c>
      <c r="AA133" s="21">
        <v>-1.34888E-2</v>
      </c>
      <c r="AB133" s="21">
        <v>123</v>
      </c>
      <c r="AC133" s="21">
        <v>1.0598799999999999</v>
      </c>
      <c r="AD133">
        <f t="shared" si="16"/>
        <v>16.652839506172839</v>
      </c>
      <c r="AE133">
        <f t="shared" si="17"/>
        <v>17.66266769382716</v>
      </c>
      <c r="AF133" s="9"/>
      <c r="AG133" s="21">
        <v>0.51940900000000001</v>
      </c>
      <c r="AH133" s="21">
        <v>18.7057</v>
      </c>
      <c r="AI133" s="21">
        <v>-1.3604700000000001E-2</v>
      </c>
      <c r="AJ133" s="21">
        <v>123</v>
      </c>
      <c r="AK133" s="21">
        <v>0.51885999999999999</v>
      </c>
      <c r="AL133">
        <f t="shared" si="18"/>
        <v>16.795925925925925</v>
      </c>
      <c r="AM133">
        <f t="shared" si="19"/>
        <v>8.7239550892592597</v>
      </c>
      <c r="AP133" s="9"/>
      <c r="AQ133" s="21">
        <v>1.06064</v>
      </c>
      <c r="AR133" s="21">
        <v>23.979500000000002</v>
      </c>
      <c r="AS133" s="21">
        <v>-1.3543700000000001E-2</v>
      </c>
      <c r="AT133" s="21">
        <v>123</v>
      </c>
      <c r="AU133" s="21">
        <v>1.0601799999999999</v>
      </c>
      <c r="AV133">
        <f t="shared" si="20"/>
        <v>16.720617283950617</v>
      </c>
      <c r="AW133">
        <f t="shared" si="21"/>
        <v>17.734555516049383</v>
      </c>
      <c r="AX133" s="9"/>
      <c r="AY133" s="21">
        <v>0.51940900000000001</v>
      </c>
      <c r="AZ133" s="21">
        <v>27.556999999999999</v>
      </c>
      <c r="BA133" s="21">
        <v>-1.37299E-2</v>
      </c>
      <c r="BB133" s="21">
        <v>123</v>
      </c>
      <c r="BC133" s="21">
        <v>0.51879900000000001</v>
      </c>
      <c r="BD133">
        <f t="shared" si="22"/>
        <v>16.950493827160493</v>
      </c>
      <c r="BE133">
        <f t="shared" si="23"/>
        <v>8.8042390482716044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1.0556000000000001</v>
      </c>
      <c r="H134" s="21">
        <v>6.3001300000000002</v>
      </c>
      <c r="I134" s="21">
        <v>-1.33911E-2</v>
      </c>
      <c r="J134" s="21">
        <v>124</v>
      </c>
      <c r="K134" s="21">
        <v>1.0546899999999999</v>
      </c>
      <c r="L134">
        <f t="shared" si="12"/>
        <v>16.53222222222222</v>
      </c>
      <c r="M134">
        <f t="shared" si="13"/>
        <v>17.451413777777777</v>
      </c>
      <c r="N134" s="9"/>
      <c r="O134" s="21">
        <v>0.52444500000000005</v>
      </c>
      <c r="P134" s="21">
        <v>9.8776100000000007</v>
      </c>
      <c r="Q134" s="21">
        <v>-1.36139E-2</v>
      </c>
      <c r="R134" s="21">
        <v>124</v>
      </c>
      <c r="S134" s="21">
        <v>0.523895</v>
      </c>
      <c r="T134">
        <f t="shared" si="14"/>
        <v>16.807283950617283</v>
      </c>
      <c r="U134">
        <f t="shared" si="15"/>
        <v>8.8144960314814824</v>
      </c>
      <c r="X134" s="9"/>
      <c r="Y134" s="21">
        <v>1.0556000000000001</v>
      </c>
      <c r="Z134" s="21">
        <v>15.138299999999999</v>
      </c>
      <c r="AA134" s="21">
        <v>-1.34979E-2</v>
      </c>
      <c r="AB134" s="21">
        <v>124</v>
      </c>
      <c r="AC134" s="21">
        <v>1.0540799999999999</v>
      </c>
      <c r="AD134">
        <f t="shared" si="16"/>
        <v>16.664074074074072</v>
      </c>
      <c r="AE134">
        <f t="shared" si="17"/>
        <v>17.590596592592593</v>
      </c>
      <c r="AF134" s="9"/>
      <c r="AG134" s="21">
        <v>0.52444500000000005</v>
      </c>
      <c r="AH134" s="21">
        <v>18.715800000000002</v>
      </c>
      <c r="AI134" s="21">
        <v>-1.3610799999999999E-2</v>
      </c>
      <c r="AJ134" s="21">
        <v>124</v>
      </c>
      <c r="AK134" s="21">
        <v>0.52377300000000004</v>
      </c>
      <c r="AL134">
        <f t="shared" si="18"/>
        <v>16.803456790123455</v>
      </c>
      <c r="AM134">
        <f t="shared" si="19"/>
        <v>8.8124888962962959</v>
      </c>
      <c r="AP134" s="9"/>
      <c r="AQ134" s="21">
        <v>1.0556000000000001</v>
      </c>
      <c r="AR134" s="21">
        <v>23.989599999999999</v>
      </c>
      <c r="AS134" s="21">
        <v>-1.3549800000000001E-2</v>
      </c>
      <c r="AT134" s="21">
        <v>124</v>
      </c>
      <c r="AU134" s="21">
        <v>1.0540799999999999</v>
      </c>
      <c r="AV134">
        <f t="shared" si="20"/>
        <v>16.728148148148147</v>
      </c>
      <c r="AW134">
        <f t="shared" si="21"/>
        <v>17.658233185185185</v>
      </c>
      <c r="AX134" s="9"/>
      <c r="AY134" s="21">
        <v>0.52444500000000005</v>
      </c>
      <c r="AZ134" s="21">
        <v>27.567</v>
      </c>
      <c r="BA134" s="21">
        <v>-1.37451E-2</v>
      </c>
      <c r="BB134" s="21">
        <v>124</v>
      </c>
      <c r="BC134" s="21">
        <v>0.52374299999999996</v>
      </c>
      <c r="BD134">
        <f t="shared" si="22"/>
        <v>16.969259259259257</v>
      </c>
      <c r="BE134">
        <f t="shared" si="23"/>
        <v>8.899443172222222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1.05057</v>
      </c>
      <c r="H135" s="21">
        <v>6.3102</v>
      </c>
      <c r="I135" s="21">
        <v>-1.33881E-2</v>
      </c>
      <c r="J135" s="21">
        <v>125</v>
      </c>
      <c r="K135" s="21">
        <v>1.0501100000000001</v>
      </c>
      <c r="L135">
        <f t="shared" si="12"/>
        <v>16.528518518518517</v>
      </c>
      <c r="M135">
        <f t="shared" si="13"/>
        <v>17.364365699999997</v>
      </c>
      <c r="N135" s="9"/>
      <c r="O135" s="21">
        <v>0.52947999999999995</v>
      </c>
      <c r="P135" s="21">
        <v>9.8876799999999996</v>
      </c>
      <c r="Q135" s="21">
        <v>-1.3595599999999999E-2</v>
      </c>
      <c r="R135" s="21">
        <v>125</v>
      </c>
      <c r="S135" s="21">
        <v>0.52890000000000004</v>
      </c>
      <c r="T135">
        <f t="shared" si="14"/>
        <v>16.784691358024691</v>
      </c>
      <c r="U135">
        <f t="shared" si="15"/>
        <v>8.8871583802469125</v>
      </c>
      <c r="X135" s="9"/>
      <c r="Y135" s="21">
        <v>1.05057</v>
      </c>
      <c r="Z135" s="21">
        <v>15.148400000000001</v>
      </c>
      <c r="AA135" s="21">
        <v>-1.35132E-2</v>
      </c>
      <c r="AB135" s="21">
        <v>125</v>
      </c>
      <c r="AC135" s="21">
        <v>1.0498000000000001</v>
      </c>
      <c r="AD135">
        <f t="shared" si="16"/>
        <v>16.682962962962961</v>
      </c>
      <c r="AE135">
        <f t="shared" si="17"/>
        <v>17.526620399999999</v>
      </c>
      <c r="AF135" s="9"/>
      <c r="AG135" s="21">
        <v>0.52947999999999995</v>
      </c>
      <c r="AH135" s="21">
        <v>18.725899999999999</v>
      </c>
      <c r="AI135" s="21">
        <v>-1.3610799999999999E-2</v>
      </c>
      <c r="AJ135" s="21">
        <v>125</v>
      </c>
      <c r="AK135" s="21">
        <v>0.52880899999999997</v>
      </c>
      <c r="AL135">
        <f t="shared" si="18"/>
        <v>16.803456790123455</v>
      </c>
      <c r="AM135">
        <f t="shared" si="19"/>
        <v>8.8970943012345671</v>
      </c>
      <c r="AP135" s="9"/>
      <c r="AQ135" s="21">
        <v>1.05057</v>
      </c>
      <c r="AR135" s="21">
        <v>23.999600000000001</v>
      </c>
      <c r="AS135" s="21">
        <v>-1.3559E-2</v>
      </c>
      <c r="AT135" s="21">
        <v>125</v>
      </c>
      <c r="AU135" s="21">
        <v>1.0495000000000001</v>
      </c>
      <c r="AV135">
        <f t="shared" si="20"/>
        <v>16.739506172839505</v>
      </c>
      <c r="AW135">
        <f t="shared" si="21"/>
        <v>17.586022999999997</v>
      </c>
      <c r="AX135" s="9"/>
      <c r="AY135" s="21">
        <v>0.52947999999999995</v>
      </c>
      <c r="AZ135" s="21">
        <v>27.577100000000002</v>
      </c>
      <c r="BA135" s="21">
        <v>-1.37482E-2</v>
      </c>
      <c r="BB135" s="21">
        <v>125</v>
      </c>
      <c r="BC135" s="21">
        <v>0.52896100000000001</v>
      </c>
      <c r="BD135">
        <f t="shared" si="22"/>
        <v>16.973086419753084</v>
      </c>
      <c r="BE135">
        <f t="shared" si="23"/>
        <v>8.9869097975308616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1.0455300000000001</v>
      </c>
      <c r="H136" s="21">
        <v>6.3202699999999998</v>
      </c>
      <c r="I136" s="21">
        <v>-1.33972E-2</v>
      </c>
      <c r="J136" s="21">
        <v>126</v>
      </c>
      <c r="K136" s="21">
        <v>1.0446200000000001</v>
      </c>
      <c r="L136">
        <f t="shared" si="12"/>
        <v>16.539753086419751</v>
      </c>
      <c r="M136">
        <f t="shared" si="13"/>
        <v>17.292808044444442</v>
      </c>
      <c r="N136" s="9"/>
      <c r="O136" s="21">
        <v>0.53451499999999996</v>
      </c>
      <c r="P136" s="21">
        <v>9.8977599999999999</v>
      </c>
      <c r="Q136" s="21">
        <v>-1.3583400000000001E-2</v>
      </c>
      <c r="R136" s="21">
        <v>126</v>
      </c>
      <c r="S136" s="21">
        <v>0.53387499999999999</v>
      </c>
      <c r="T136">
        <f t="shared" si="14"/>
        <v>16.76962962962963</v>
      </c>
      <c r="U136">
        <f t="shared" si="15"/>
        <v>8.9636185814814819</v>
      </c>
      <c r="X136" s="9"/>
      <c r="Y136" s="21">
        <v>1.0455300000000001</v>
      </c>
      <c r="Z136" s="21">
        <v>15.1585</v>
      </c>
      <c r="AA136" s="21">
        <v>-1.3522299999999999E-2</v>
      </c>
      <c r="AB136" s="21">
        <v>126</v>
      </c>
      <c r="AC136" s="21">
        <v>1.0440100000000001</v>
      </c>
      <c r="AD136">
        <f t="shared" si="16"/>
        <v>16.694197530864194</v>
      </c>
      <c r="AE136">
        <f t="shared" si="17"/>
        <v>17.454284344444442</v>
      </c>
      <c r="AF136" s="9"/>
      <c r="AG136" s="21">
        <v>0.53451499999999996</v>
      </c>
      <c r="AH136" s="21">
        <v>18.736000000000001</v>
      </c>
      <c r="AI136" s="21">
        <v>-1.36017E-2</v>
      </c>
      <c r="AJ136" s="21">
        <v>126</v>
      </c>
      <c r="AK136" s="21">
        <v>0.53390499999999996</v>
      </c>
      <c r="AL136">
        <f t="shared" si="18"/>
        <v>16.792222222222222</v>
      </c>
      <c r="AM136">
        <f t="shared" si="19"/>
        <v>8.9756946611111097</v>
      </c>
      <c r="AP136" s="9"/>
      <c r="AQ136" s="21">
        <v>1.0455300000000001</v>
      </c>
      <c r="AR136" s="21">
        <v>24.009699999999999</v>
      </c>
      <c r="AS136" s="21">
        <v>-1.3555899999999999E-2</v>
      </c>
      <c r="AT136" s="21">
        <v>126</v>
      </c>
      <c r="AU136" s="21">
        <v>1.0443100000000001</v>
      </c>
      <c r="AV136">
        <f t="shared" si="20"/>
        <v>16.735679012345678</v>
      </c>
      <c r="AW136">
        <f t="shared" si="21"/>
        <v>17.497654477777779</v>
      </c>
      <c r="AX136" s="9"/>
      <c r="AY136" s="21">
        <v>0.53451499999999996</v>
      </c>
      <c r="AZ136" s="21">
        <v>27.587199999999999</v>
      </c>
      <c r="BA136" s="21">
        <v>-1.37482E-2</v>
      </c>
      <c r="BB136" s="21">
        <v>126</v>
      </c>
      <c r="BC136" s="21">
        <v>0.53393599999999997</v>
      </c>
      <c r="BD136">
        <f t="shared" si="22"/>
        <v>16.973086419753084</v>
      </c>
      <c r="BE136">
        <f t="shared" si="23"/>
        <v>9.0723692876543183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1.0405</v>
      </c>
      <c r="H137" s="21">
        <v>6.3303399999999996</v>
      </c>
      <c r="I137" s="21">
        <v>-1.34094E-2</v>
      </c>
      <c r="J137" s="21">
        <v>127</v>
      </c>
      <c r="K137" s="21">
        <v>1.03973</v>
      </c>
      <c r="L137">
        <f t="shared" si="12"/>
        <v>16.554814814814815</v>
      </c>
      <c r="M137">
        <f t="shared" si="13"/>
        <v>17.225284814814813</v>
      </c>
      <c r="N137" s="9"/>
      <c r="O137" s="21">
        <v>0.539551</v>
      </c>
      <c r="P137" s="21">
        <v>9.9078300000000006</v>
      </c>
      <c r="Q137" s="21">
        <v>-1.3589499999999999E-2</v>
      </c>
      <c r="R137" s="21">
        <v>127</v>
      </c>
      <c r="S137" s="21">
        <v>0.53900099999999995</v>
      </c>
      <c r="T137">
        <f t="shared" si="14"/>
        <v>16.777160493827161</v>
      </c>
      <c r="U137">
        <f t="shared" si="15"/>
        <v>9.0521337216049389</v>
      </c>
      <c r="X137" s="9"/>
      <c r="Y137" s="21">
        <v>1.0405</v>
      </c>
      <c r="Z137" s="21">
        <v>15.1685</v>
      </c>
      <c r="AA137" s="21">
        <v>-1.3546799999999999E-2</v>
      </c>
      <c r="AB137" s="21">
        <v>127</v>
      </c>
      <c r="AC137" s="21">
        <v>1.03973</v>
      </c>
      <c r="AD137">
        <f t="shared" si="16"/>
        <v>16.72444444444444</v>
      </c>
      <c r="AE137">
        <f t="shared" si="17"/>
        <v>17.401784444444441</v>
      </c>
      <c r="AF137" s="9"/>
      <c r="AG137" s="21">
        <v>0.539551</v>
      </c>
      <c r="AH137" s="21">
        <v>18.745999999999999</v>
      </c>
      <c r="AI137" s="21">
        <v>-1.3598600000000001E-2</v>
      </c>
      <c r="AJ137" s="21">
        <v>127</v>
      </c>
      <c r="AK137" s="21">
        <v>0.53891</v>
      </c>
      <c r="AL137">
        <f t="shared" si="18"/>
        <v>16.788395061728394</v>
      </c>
      <c r="AM137">
        <f t="shared" si="19"/>
        <v>9.0581953439506169</v>
      </c>
      <c r="AP137" s="9"/>
      <c r="AQ137" s="21">
        <v>1.0405</v>
      </c>
      <c r="AR137" s="21">
        <v>24.0198</v>
      </c>
      <c r="AS137" s="21">
        <v>-1.3561999999999999E-2</v>
      </c>
      <c r="AT137" s="21">
        <v>127</v>
      </c>
      <c r="AU137" s="21">
        <v>1.0394300000000001</v>
      </c>
      <c r="AV137">
        <f t="shared" si="20"/>
        <v>16.743209876543208</v>
      </c>
      <c r="AW137">
        <f t="shared" si="21"/>
        <v>17.421309876543209</v>
      </c>
      <c r="AX137" s="9"/>
      <c r="AY137" s="21">
        <v>0.539551</v>
      </c>
      <c r="AZ137" s="21">
        <v>27.597300000000001</v>
      </c>
      <c r="BA137" s="21">
        <v>-1.37421E-2</v>
      </c>
      <c r="BB137" s="21">
        <v>127</v>
      </c>
      <c r="BC137" s="21">
        <v>0.53893999999999997</v>
      </c>
      <c r="BD137">
        <f t="shared" si="22"/>
        <v>16.965555555555554</v>
      </c>
      <c r="BE137">
        <f t="shared" si="23"/>
        <v>9.1537824655555546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1.03546</v>
      </c>
      <c r="H138" s="21">
        <v>6.3404100000000003</v>
      </c>
      <c r="I138" s="21">
        <v>-1.3418599999999999E-2</v>
      </c>
      <c r="J138" s="21">
        <v>128</v>
      </c>
      <c r="K138" s="21">
        <v>1.03424</v>
      </c>
      <c r="L138">
        <f t="shared" si="12"/>
        <v>16.566172839506169</v>
      </c>
      <c r="M138">
        <f t="shared" si="13"/>
        <v>17.15360932839506</v>
      </c>
      <c r="N138" s="9"/>
      <c r="O138" s="21">
        <v>0.54458600000000001</v>
      </c>
      <c r="P138" s="21">
        <v>9.9178999999999995</v>
      </c>
      <c r="Q138" s="21">
        <v>-1.3583400000000001E-2</v>
      </c>
      <c r="R138" s="21">
        <v>128</v>
      </c>
      <c r="S138" s="21">
        <v>0.54403699999999999</v>
      </c>
      <c r="T138">
        <f t="shared" si="14"/>
        <v>16.76962962962963</v>
      </c>
      <c r="U138">
        <f t="shared" si="15"/>
        <v>9.1325055214814821</v>
      </c>
      <c r="X138" s="9"/>
      <c r="Y138" s="21">
        <v>1.03546</v>
      </c>
      <c r="Z138" s="21">
        <v>15.178599999999999</v>
      </c>
      <c r="AA138" s="21">
        <v>-1.3555899999999999E-2</v>
      </c>
      <c r="AB138" s="21">
        <v>128</v>
      </c>
      <c r="AC138" s="21">
        <v>1.03363</v>
      </c>
      <c r="AD138">
        <f t="shared" si="16"/>
        <v>16.735679012345678</v>
      </c>
      <c r="AE138">
        <f t="shared" si="17"/>
        <v>17.329126190123457</v>
      </c>
      <c r="AF138" s="9"/>
      <c r="AG138" s="21">
        <v>0.54458600000000001</v>
      </c>
      <c r="AH138" s="21">
        <v>18.7561</v>
      </c>
      <c r="AI138" s="21">
        <v>-1.3595599999999999E-2</v>
      </c>
      <c r="AJ138" s="21">
        <v>128</v>
      </c>
      <c r="AK138" s="21">
        <v>0.54400599999999999</v>
      </c>
      <c r="AL138">
        <f t="shared" si="18"/>
        <v>16.784691358024691</v>
      </c>
      <c r="AM138">
        <f t="shared" si="19"/>
        <v>9.140707927901234</v>
      </c>
      <c r="AP138" s="9"/>
      <c r="AQ138" s="21">
        <v>1.03546</v>
      </c>
      <c r="AR138" s="21">
        <v>24.029800000000002</v>
      </c>
      <c r="AS138" s="21">
        <v>-1.3561999999999999E-2</v>
      </c>
      <c r="AT138" s="21">
        <v>128</v>
      </c>
      <c r="AU138" s="21">
        <v>1.03485</v>
      </c>
      <c r="AV138">
        <f t="shared" si="20"/>
        <v>16.743209876543208</v>
      </c>
      <c r="AW138">
        <f t="shared" si="21"/>
        <v>17.336924098765429</v>
      </c>
      <c r="AX138" s="9"/>
      <c r="AY138" s="21">
        <v>0.54458600000000001</v>
      </c>
      <c r="AZ138" s="21">
        <v>27.607299999999999</v>
      </c>
      <c r="BA138" s="21">
        <v>-1.3736E-2</v>
      </c>
      <c r="BB138" s="21">
        <v>128</v>
      </c>
      <c r="BC138" s="21">
        <v>0.54400599999999999</v>
      </c>
      <c r="BD138">
        <f t="shared" si="22"/>
        <v>16.958024691358023</v>
      </c>
      <c r="BE138">
        <f t="shared" si="23"/>
        <v>9.2351028345679005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1.03043</v>
      </c>
      <c r="H139" s="21">
        <v>6.3504800000000001</v>
      </c>
      <c r="I139" s="21">
        <v>-1.34369E-2</v>
      </c>
      <c r="J139" s="21">
        <v>129</v>
      </c>
      <c r="K139" s="21">
        <v>1.02966</v>
      </c>
      <c r="L139">
        <f t="shared" si="12"/>
        <v>16.588765432098764</v>
      </c>
      <c r="M139">
        <f t="shared" si="13"/>
        <v>17.093561564197529</v>
      </c>
      <c r="N139" s="9"/>
      <c r="O139" s="21">
        <v>0.54962200000000005</v>
      </c>
      <c r="P139" s="21">
        <v>9.9279700000000002</v>
      </c>
      <c r="Q139" s="21">
        <v>-1.35742E-2</v>
      </c>
      <c r="R139" s="21">
        <v>129</v>
      </c>
      <c r="S139" s="21">
        <v>0.54904200000000003</v>
      </c>
      <c r="T139">
        <f t="shared" si="14"/>
        <v>16.758271604938273</v>
      </c>
      <c r="U139">
        <f t="shared" si="15"/>
        <v>9.2107147560493843</v>
      </c>
      <c r="X139" s="9"/>
      <c r="Y139" s="21">
        <v>1.03043</v>
      </c>
      <c r="Z139" s="21">
        <v>15.188700000000001</v>
      </c>
      <c r="AA139" s="21">
        <v>-1.35529E-2</v>
      </c>
      <c r="AB139" s="21">
        <v>129</v>
      </c>
      <c r="AC139" s="21">
        <v>1.0293600000000001</v>
      </c>
      <c r="AD139">
        <f t="shared" si="16"/>
        <v>16.731975308641974</v>
      </c>
      <c r="AE139">
        <f t="shared" si="17"/>
        <v>17.241129317283949</v>
      </c>
      <c r="AF139" s="9"/>
      <c r="AG139" s="21">
        <v>0.54962200000000005</v>
      </c>
      <c r="AH139" s="21">
        <v>18.766200000000001</v>
      </c>
      <c r="AI139" s="21">
        <v>-1.36078E-2</v>
      </c>
      <c r="AJ139" s="21">
        <v>129</v>
      </c>
      <c r="AK139" s="21">
        <v>0.54904200000000003</v>
      </c>
      <c r="AL139">
        <f t="shared" si="18"/>
        <v>16.799753086419752</v>
      </c>
      <c r="AM139">
        <f t="shared" si="19"/>
        <v>9.2335138908641987</v>
      </c>
      <c r="AP139" s="9"/>
      <c r="AQ139" s="21">
        <v>1.03043</v>
      </c>
      <c r="AR139" s="21">
        <v>24.039899999999999</v>
      </c>
      <c r="AS139" s="21">
        <v>-1.35742E-2</v>
      </c>
      <c r="AT139" s="21">
        <v>129</v>
      </c>
      <c r="AU139" s="21">
        <v>1.0299700000000001</v>
      </c>
      <c r="AV139">
        <f t="shared" si="20"/>
        <v>16.758271604938273</v>
      </c>
      <c r="AW139">
        <f t="shared" si="21"/>
        <v>17.268225809876544</v>
      </c>
      <c r="AX139" s="9"/>
      <c r="AY139" s="21">
        <v>0.54962200000000005</v>
      </c>
      <c r="AZ139" s="21">
        <v>27.6174</v>
      </c>
      <c r="BA139" s="21">
        <v>-1.37451E-2</v>
      </c>
      <c r="BB139" s="21">
        <v>129</v>
      </c>
      <c r="BC139" s="21">
        <v>0.549072</v>
      </c>
      <c r="BD139">
        <f t="shared" si="22"/>
        <v>16.969259259259257</v>
      </c>
      <c r="BE139">
        <f t="shared" si="23"/>
        <v>9.3266782125925918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1.02539</v>
      </c>
      <c r="H140" s="21">
        <v>6.3605499999999999</v>
      </c>
      <c r="I140" s="21">
        <v>-1.34491E-2</v>
      </c>
      <c r="J140" s="21">
        <v>130</v>
      </c>
      <c r="K140" s="21">
        <v>1.0244800000000001</v>
      </c>
      <c r="L140">
        <f t="shared" ref="L140:L203" si="24">-I140/$F$2*1000</f>
        <v>16.603827160493829</v>
      </c>
      <c r="M140">
        <f t="shared" ref="M140:M203" si="25">L140*G140</f>
        <v>17.025398332098767</v>
      </c>
      <c r="N140" s="9"/>
      <c r="O140" s="21">
        <v>0.55465699999999996</v>
      </c>
      <c r="P140" s="21">
        <v>9.9380400000000009</v>
      </c>
      <c r="Q140" s="21">
        <v>-1.3561999999999999E-2</v>
      </c>
      <c r="R140" s="21">
        <v>130</v>
      </c>
      <c r="S140" s="21">
        <v>0.55398599999999998</v>
      </c>
      <c r="T140">
        <f t="shared" ref="T140:T203" si="26">-Q140/$F$2*1000</f>
        <v>16.743209876543208</v>
      </c>
      <c r="U140">
        <f t="shared" ref="U140:U203" si="27">T140*O140</f>
        <v>9.2867385604938253</v>
      </c>
      <c r="X140" s="9"/>
      <c r="Y140" s="21">
        <v>1.02539</v>
      </c>
      <c r="Z140" s="21">
        <v>15.1988</v>
      </c>
      <c r="AA140" s="21">
        <v>-1.3546799999999999E-2</v>
      </c>
      <c r="AB140" s="21">
        <v>130</v>
      </c>
      <c r="AC140" s="21">
        <v>1.0244800000000001</v>
      </c>
      <c r="AD140">
        <f t="shared" ref="AD140:AD203" si="28">-AA140/$F$2*1000</f>
        <v>16.72444444444444</v>
      </c>
      <c r="AE140">
        <f t="shared" ref="AE140:AE203" si="29">AD140*Y140</f>
        <v>17.149078088888885</v>
      </c>
      <c r="AF140" s="9"/>
      <c r="AG140" s="21">
        <v>0.55465699999999996</v>
      </c>
      <c r="AH140" s="21">
        <v>18.776199999999999</v>
      </c>
      <c r="AI140" s="21">
        <v>-1.36139E-2</v>
      </c>
      <c r="AJ140" s="21">
        <v>130</v>
      </c>
      <c r="AK140" s="21">
        <v>0.55413800000000002</v>
      </c>
      <c r="AL140">
        <f t="shared" ref="AL140:AL203" si="30">-AI140/$F$2*1000</f>
        <v>16.807283950617283</v>
      </c>
      <c r="AM140">
        <f t="shared" ref="AM140:AM203" si="31">AL140*AG140</f>
        <v>9.3222776941975294</v>
      </c>
      <c r="AP140" s="9"/>
      <c r="AQ140" s="21">
        <v>1.02539</v>
      </c>
      <c r="AR140" s="21">
        <v>24.05</v>
      </c>
      <c r="AS140" s="21">
        <v>-1.3583400000000001E-2</v>
      </c>
      <c r="AT140" s="21">
        <v>130</v>
      </c>
      <c r="AU140" s="21">
        <v>1.02386</v>
      </c>
      <c r="AV140">
        <f t="shared" ref="AV140:AV203" si="32">-AS140/$F$2*1000</f>
        <v>16.76962962962963</v>
      </c>
      <c r="AW140">
        <f t="shared" ref="AW140:AW203" si="33">AV140*AQ140</f>
        <v>17.195410525925926</v>
      </c>
      <c r="AX140" s="9"/>
      <c r="AY140" s="21">
        <v>0.55465699999999996</v>
      </c>
      <c r="AZ140" s="21">
        <v>27.627500000000001</v>
      </c>
      <c r="BA140" s="21">
        <v>-1.3754300000000001E-2</v>
      </c>
      <c r="BB140" s="21">
        <v>130</v>
      </c>
      <c r="BC140" s="21">
        <v>0.55401599999999995</v>
      </c>
      <c r="BD140">
        <f t="shared" ref="BD140:BD203" si="34">-BA140/$F$2*1000</f>
        <v>16.980617283950615</v>
      </c>
      <c r="BE140">
        <f t="shared" ref="BE140:BE203" si="35">BD140*AY140</f>
        <v>9.4184182408641952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1.0203599999999999</v>
      </c>
      <c r="H141" s="21">
        <v>6.3706199999999997</v>
      </c>
      <c r="I141" s="21">
        <v>-1.3458299999999999E-2</v>
      </c>
      <c r="J141" s="21">
        <v>131</v>
      </c>
      <c r="K141" s="21">
        <v>1.01959</v>
      </c>
      <c r="L141">
        <f t="shared" si="24"/>
        <v>16.615185185185183</v>
      </c>
      <c r="M141">
        <f t="shared" si="25"/>
        <v>16.953470355555552</v>
      </c>
      <c r="N141" s="9"/>
      <c r="O141" s="21">
        <v>0.55969199999999997</v>
      </c>
      <c r="P141" s="21">
        <v>9.9481099999999998</v>
      </c>
      <c r="Q141" s="21">
        <v>-1.35803E-2</v>
      </c>
      <c r="R141" s="21">
        <v>131</v>
      </c>
      <c r="S141" s="21">
        <v>0.55905199999999999</v>
      </c>
      <c r="T141">
        <f t="shared" si="26"/>
        <v>16.765802469135803</v>
      </c>
      <c r="U141">
        <f t="shared" si="27"/>
        <v>9.3836855155555554</v>
      </c>
      <c r="X141" s="9"/>
      <c r="Y141" s="21">
        <v>1.0203599999999999</v>
      </c>
      <c r="Z141" s="21">
        <v>15.2088</v>
      </c>
      <c r="AA141" s="21">
        <v>-1.3546799999999999E-2</v>
      </c>
      <c r="AB141" s="21">
        <v>131</v>
      </c>
      <c r="AC141" s="21">
        <v>1.01959</v>
      </c>
      <c r="AD141">
        <f t="shared" si="28"/>
        <v>16.72444444444444</v>
      </c>
      <c r="AE141">
        <f t="shared" si="29"/>
        <v>17.064954133333327</v>
      </c>
      <c r="AF141" s="9"/>
      <c r="AG141" s="21">
        <v>0.55969199999999997</v>
      </c>
      <c r="AH141" s="21">
        <v>18.786300000000001</v>
      </c>
      <c r="AI141" s="21">
        <v>-1.36078E-2</v>
      </c>
      <c r="AJ141" s="21">
        <v>131</v>
      </c>
      <c r="AK141" s="21">
        <v>0.55908199999999997</v>
      </c>
      <c r="AL141">
        <f t="shared" si="30"/>
        <v>16.799753086419752</v>
      </c>
      <c r="AM141">
        <f t="shared" si="31"/>
        <v>9.4026874044444426</v>
      </c>
      <c r="AP141" s="9"/>
      <c r="AQ141" s="21">
        <v>1.0203599999999999</v>
      </c>
      <c r="AR141" s="21">
        <v>24.060099999999998</v>
      </c>
      <c r="AS141" s="21">
        <v>-1.35925E-2</v>
      </c>
      <c r="AT141" s="21">
        <v>131</v>
      </c>
      <c r="AU141" s="21">
        <v>1.01959</v>
      </c>
      <c r="AV141">
        <f t="shared" si="32"/>
        <v>16.780864197530864</v>
      </c>
      <c r="AW141">
        <f t="shared" si="33"/>
        <v>17.122522592592592</v>
      </c>
      <c r="AX141" s="9"/>
      <c r="AY141" s="21">
        <v>0.55969199999999997</v>
      </c>
      <c r="AZ141" s="21">
        <v>27.637499999999999</v>
      </c>
      <c r="BA141" s="21">
        <v>-1.3760400000000001E-2</v>
      </c>
      <c r="BB141" s="21">
        <v>131</v>
      </c>
      <c r="BC141" s="21">
        <v>0.55911299999999997</v>
      </c>
      <c r="BD141">
        <f t="shared" si="34"/>
        <v>16.988148148148149</v>
      </c>
      <c r="BE141">
        <f t="shared" si="35"/>
        <v>9.5081306133333339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1.01532</v>
      </c>
      <c r="H142" s="21">
        <v>6.3806900000000004</v>
      </c>
      <c r="I142" s="21">
        <v>-1.3458299999999999E-2</v>
      </c>
      <c r="J142" s="21">
        <v>132</v>
      </c>
      <c r="K142" s="21">
        <v>1.0141</v>
      </c>
      <c r="L142">
        <f t="shared" si="24"/>
        <v>16.615185185185183</v>
      </c>
      <c r="M142">
        <f t="shared" si="25"/>
        <v>16.869729822222219</v>
      </c>
      <c r="N142" s="9"/>
      <c r="O142" s="21">
        <v>0.56472800000000001</v>
      </c>
      <c r="P142" s="21">
        <v>9.9581800000000005</v>
      </c>
      <c r="Q142" s="21">
        <v>-1.35864E-2</v>
      </c>
      <c r="R142" s="21">
        <v>132</v>
      </c>
      <c r="S142" s="21">
        <v>0.564056</v>
      </c>
      <c r="T142">
        <f t="shared" si="26"/>
        <v>16.77333333333333</v>
      </c>
      <c r="U142">
        <f t="shared" si="27"/>
        <v>9.4723709866666645</v>
      </c>
      <c r="X142" s="9"/>
      <c r="Y142" s="21">
        <v>1.01532</v>
      </c>
      <c r="Z142" s="21">
        <v>15.2189</v>
      </c>
      <c r="AA142" s="21">
        <v>-1.35529E-2</v>
      </c>
      <c r="AB142" s="21">
        <v>132</v>
      </c>
      <c r="AC142" s="21">
        <v>1.01471</v>
      </c>
      <c r="AD142">
        <f t="shared" si="28"/>
        <v>16.731975308641974</v>
      </c>
      <c r="AE142">
        <f t="shared" si="29"/>
        <v>16.988309170370371</v>
      </c>
      <c r="AF142" s="9"/>
      <c r="AG142" s="21">
        <v>0.56472800000000001</v>
      </c>
      <c r="AH142" s="21">
        <v>18.796399999999998</v>
      </c>
      <c r="AI142" s="21">
        <v>-1.36078E-2</v>
      </c>
      <c r="AJ142" s="21">
        <v>132</v>
      </c>
      <c r="AK142" s="21">
        <v>0.56411699999999998</v>
      </c>
      <c r="AL142">
        <f t="shared" si="30"/>
        <v>16.799753086419752</v>
      </c>
      <c r="AM142">
        <f t="shared" si="31"/>
        <v>9.4872909609876537</v>
      </c>
      <c r="AP142" s="9"/>
      <c r="AQ142" s="21">
        <v>1.01532</v>
      </c>
      <c r="AR142" s="21">
        <v>24.0701</v>
      </c>
      <c r="AS142" s="21">
        <v>-1.3589499999999999E-2</v>
      </c>
      <c r="AT142" s="21">
        <v>132</v>
      </c>
      <c r="AU142" s="21">
        <v>1.01501</v>
      </c>
      <c r="AV142">
        <f t="shared" si="32"/>
        <v>16.777160493827161</v>
      </c>
      <c r="AW142">
        <f t="shared" si="33"/>
        <v>17.034186592592594</v>
      </c>
      <c r="AX142" s="9"/>
      <c r="AY142" s="21">
        <v>0.56472800000000001</v>
      </c>
      <c r="AZ142" s="21">
        <v>27.647600000000001</v>
      </c>
      <c r="BA142" s="21">
        <v>-1.3754300000000001E-2</v>
      </c>
      <c r="BB142" s="21">
        <v>132</v>
      </c>
      <c r="BC142" s="21">
        <v>0.56417799999999996</v>
      </c>
      <c r="BD142">
        <f t="shared" si="34"/>
        <v>16.980617283950615</v>
      </c>
      <c r="BE142">
        <f t="shared" si="35"/>
        <v>9.5894300375308621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1.0102800000000001</v>
      </c>
      <c r="H143" s="21">
        <v>6.3907600000000002</v>
      </c>
      <c r="I143" s="21">
        <v>-1.3458299999999999E-2</v>
      </c>
      <c r="J143" s="21">
        <v>133</v>
      </c>
      <c r="K143" s="21">
        <v>1.00983</v>
      </c>
      <c r="L143">
        <f t="shared" si="24"/>
        <v>16.615185185185183</v>
      </c>
      <c r="M143">
        <f t="shared" si="25"/>
        <v>16.785989288888889</v>
      </c>
      <c r="N143" s="9"/>
      <c r="O143" s="21">
        <v>0.56976300000000002</v>
      </c>
      <c r="P143" s="21">
        <v>9.9682499999999994</v>
      </c>
      <c r="Q143" s="21">
        <v>-1.35864E-2</v>
      </c>
      <c r="R143" s="21">
        <v>133</v>
      </c>
      <c r="S143" s="21">
        <v>0.56918299999999999</v>
      </c>
      <c r="T143">
        <f t="shared" si="26"/>
        <v>16.77333333333333</v>
      </c>
      <c r="U143">
        <f t="shared" si="27"/>
        <v>9.5568247199999981</v>
      </c>
      <c r="X143" s="9"/>
      <c r="Y143" s="21">
        <v>1.0102800000000001</v>
      </c>
      <c r="Z143" s="21">
        <v>15.228999999999999</v>
      </c>
      <c r="AA143" s="21">
        <v>-1.3549800000000001E-2</v>
      </c>
      <c r="AB143" s="21">
        <v>133</v>
      </c>
      <c r="AC143" s="21">
        <v>1.00922</v>
      </c>
      <c r="AD143">
        <f t="shared" si="28"/>
        <v>16.728148148148147</v>
      </c>
      <c r="AE143">
        <f t="shared" si="29"/>
        <v>16.900113511111112</v>
      </c>
      <c r="AF143" s="9"/>
      <c r="AG143" s="21">
        <v>0.56976300000000002</v>
      </c>
      <c r="AH143" s="21">
        <v>18.8065</v>
      </c>
      <c r="AI143" s="21">
        <v>-1.36078E-2</v>
      </c>
      <c r="AJ143" s="21">
        <v>133</v>
      </c>
      <c r="AK143" s="21">
        <v>0.56909200000000004</v>
      </c>
      <c r="AL143">
        <f t="shared" si="30"/>
        <v>16.799753086419752</v>
      </c>
      <c r="AM143">
        <f t="shared" si="31"/>
        <v>9.5718777177777774</v>
      </c>
      <c r="AP143" s="9"/>
      <c r="AQ143" s="21">
        <v>1.0102800000000001</v>
      </c>
      <c r="AR143" s="21">
        <v>24.080200000000001</v>
      </c>
      <c r="AS143" s="21">
        <v>-1.35803E-2</v>
      </c>
      <c r="AT143" s="21">
        <v>133</v>
      </c>
      <c r="AU143" s="21">
        <v>1.00952</v>
      </c>
      <c r="AV143">
        <f t="shared" si="32"/>
        <v>16.765802469135803</v>
      </c>
      <c r="AW143">
        <f t="shared" si="33"/>
        <v>16.938154918518521</v>
      </c>
      <c r="AX143" s="9"/>
      <c r="AY143" s="21">
        <v>0.56976300000000002</v>
      </c>
      <c r="AZ143" s="21">
        <v>27.657699999999998</v>
      </c>
      <c r="BA143" s="21">
        <v>-1.37482E-2</v>
      </c>
      <c r="BB143" s="21">
        <v>133</v>
      </c>
      <c r="BC143" s="21">
        <v>0.56909200000000004</v>
      </c>
      <c r="BD143">
        <f t="shared" si="34"/>
        <v>16.973086419753084</v>
      </c>
      <c r="BE143">
        <f t="shared" si="35"/>
        <v>9.6706366377777773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1.00525</v>
      </c>
      <c r="H144" s="21">
        <v>6.4008399999999996</v>
      </c>
      <c r="I144" s="21">
        <v>-1.3461300000000001E-2</v>
      </c>
      <c r="J144" s="21">
        <v>134</v>
      </c>
      <c r="K144" s="21">
        <v>1.0043299999999999</v>
      </c>
      <c r="L144">
        <f t="shared" si="24"/>
        <v>16.618888888888886</v>
      </c>
      <c r="M144">
        <f t="shared" si="25"/>
        <v>16.706138055555552</v>
      </c>
      <c r="N144" s="9"/>
      <c r="O144" s="21">
        <v>0.57479899999999995</v>
      </c>
      <c r="P144" s="21">
        <v>9.9783200000000001</v>
      </c>
      <c r="Q144" s="21">
        <v>-1.35925E-2</v>
      </c>
      <c r="R144" s="21">
        <v>134</v>
      </c>
      <c r="S144" s="21">
        <v>0.57415799999999995</v>
      </c>
      <c r="T144">
        <f t="shared" si="26"/>
        <v>16.780864197530864</v>
      </c>
      <c r="U144">
        <f t="shared" si="27"/>
        <v>9.6456239598765414</v>
      </c>
      <c r="X144" s="9"/>
      <c r="Y144" s="21">
        <v>1.00525</v>
      </c>
      <c r="Z144" s="21">
        <v>15.239000000000001</v>
      </c>
      <c r="AA144" s="21">
        <v>-1.3549800000000001E-2</v>
      </c>
      <c r="AB144" s="21">
        <v>134</v>
      </c>
      <c r="AC144" s="21">
        <v>1.0043299999999999</v>
      </c>
      <c r="AD144">
        <f t="shared" si="28"/>
        <v>16.728148148148147</v>
      </c>
      <c r="AE144">
        <f t="shared" si="29"/>
        <v>16.815970925925924</v>
      </c>
      <c r="AF144" s="9"/>
      <c r="AG144" s="21">
        <v>0.57479899999999995</v>
      </c>
      <c r="AH144" s="21">
        <v>18.816500000000001</v>
      </c>
      <c r="AI144" s="21">
        <v>-1.36139E-2</v>
      </c>
      <c r="AJ144" s="21">
        <v>134</v>
      </c>
      <c r="AK144" s="21">
        <v>0.57415799999999995</v>
      </c>
      <c r="AL144">
        <f t="shared" si="30"/>
        <v>16.807283950617283</v>
      </c>
      <c r="AM144">
        <f t="shared" si="31"/>
        <v>9.6608100075308627</v>
      </c>
      <c r="AP144" s="9"/>
      <c r="AQ144" s="21">
        <v>1.00525</v>
      </c>
      <c r="AR144" s="21">
        <v>24.090299999999999</v>
      </c>
      <c r="AS144" s="21">
        <v>-1.35864E-2</v>
      </c>
      <c r="AT144" s="21">
        <v>134</v>
      </c>
      <c r="AU144" s="21">
        <v>1.0043299999999999</v>
      </c>
      <c r="AV144">
        <f t="shared" si="32"/>
        <v>16.77333333333333</v>
      </c>
      <c r="AW144">
        <f t="shared" si="33"/>
        <v>16.861393333333329</v>
      </c>
      <c r="AX144" s="9"/>
      <c r="AY144" s="21">
        <v>0.57479899999999995</v>
      </c>
      <c r="AZ144" s="21">
        <v>27.6677</v>
      </c>
      <c r="BA144" s="21">
        <v>-1.3738999999999999E-2</v>
      </c>
      <c r="BB144" s="21">
        <v>134</v>
      </c>
      <c r="BC144" s="21">
        <v>0.57418800000000003</v>
      </c>
      <c r="BD144">
        <f t="shared" si="34"/>
        <v>16.961728395061726</v>
      </c>
      <c r="BE144">
        <f t="shared" si="35"/>
        <v>9.7495845197530837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1.00021</v>
      </c>
      <c r="H145" s="21">
        <v>6.4109100000000003</v>
      </c>
      <c r="I145" s="21">
        <v>-1.34705E-2</v>
      </c>
      <c r="J145" s="21">
        <v>135</v>
      </c>
      <c r="K145" s="21">
        <v>0.99945099999999998</v>
      </c>
      <c r="L145">
        <f t="shared" si="24"/>
        <v>16.630246913580244</v>
      </c>
      <c r="M145">
        <f t="shared" si="25"/>
        <v>16.633739265432098</v>
      </c>
      <c r="N145" s="9"/>
      <c r="O145" s="21">
        <v>0.57983399999999996</v>
      </c>
      <c r="P145" s="21">
        <v>9.9883900000000008</v>
      </c>
      <c r="Q145" s="21">
        <v>-1.35925E-2</v>
      </c>
      <c r="R145" s="21">
        <v>135</v>
      </c>
      <c r="S145" s="21">
        <v>0.57919299999999996</v>
      </c>
      <c r="T145">
        <f t="shared" si="26"/>
        <v>16.780864197530864</v>
      </c>
      <c r="U145">
        <f t="shared" si="27"/>
        <v>9.7301156111111098</v>
      </c>
      <c r="X145" s="9"/>
      <c r="Y145" s="21">
        <v>1.00021</v>
      </c>
      <c r="Z145" s="21">
        <v>15.2491</v>
      </c>
      <c r="AA145" s="21">
        <v>-1.35651E-2</v>
      </c>
      <c r="AB145" s="21">
        <v>135</v>
      </c>
      <c r="AC145" s="21">
        <v>0.99914599999999998</v>
      </c>
      <c r="AD145">
        <f t="shared" si="28"/>
        <v>16.747037037037035</v>
      </c>
      <c r="AE145">
        <f t="shared" si="29"/>
        <v>16.750553914814812</v>
      </c>
      <c r="AF145" s="9"/>
      <c r="AG145" s="21">
        <v>0.57983399999999996</v>
      </c>
      <c r="AH145" s="21">
        <v>18.826599999999999</v>
      </c>
      <c r="AI145" s="21">
        <v>-1.362E-2</v>
      </c>
      <c r="AJ145" s="21">
        <v>135</v>
      </c>
      <c r="AK145" s="21">
        <v>0.57925400000000005</v>
      </c>
      <c r="AL145">
        <f t="shared" si="30"/>
        <v>16.814814814814813</v>
      </c>
      <c r="AM145">
        <f t="shared" si="31"/>
        <v>9.7498013333333322</v>
      </c>
      <c r="AP145" s="9"/>
      <c r="AQ145" s="21">
        <v>1.00021</v>
      </c>
      <c r="AR145" s="21">
        <v>24.100300000000001</v>
      </c>
      <c r="AS145" s="21">
        <v>-1.3595599999999999E-2</v>
      </c>
      <c r="AT145" s="21">
        <v>135</v>
      </c>
      <c r="AU145" s="21">
        <v>0.99914599999999998</v>
      </c>
      <c r="AV145">
        <f t="shared" si="32"/>
        <v>16.784691358024691</v>
      </c>
      <c r="AW145">
        <f t="shared" si="33"/>
        <v>16.788216143209876</v>
      </c>
      <c r="AX145" s="9"/>
      <c r="AY145" s="21">
        <v>0.57983399999999996</v>
      </c>
      <c r="AZ145" s="21">
        <v>27.677800000000001</v>
      </c>
      <c r="BA145" s="21">
        <v>-1.3738999999999999E-2</v>
      </c>
      <c r="BB145" s="21">
        <v>135</v>
      </c>
      <c r="BC145" s="21">
        <v>0.57925400000000005</v>
      </c>
      <c r="BD145">
        <f t="shared" si="34"/>
        <v>16.961728395061726</v>
      </c>
      <c r="BE145">
        <f t="shared" si="35"/>
        <v>9.8349868222222199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0.99517800000000001</v>
      </c>
      <c r="H146" s="21">
        <v>6.4209800000000001</v>
      </c>
      <c r="I146" s="21">
        <v>-1.34705E-2</v>
      </c>
      <c r="J146" s="21">
        <v>136</v>
      </c>
      <c r="K146" s="21">
        <v>0.99365199999999998</v>
      </c>
      <c r="L146">
        <f t="shared" si="24"/>
        <v>16.630246913580244</v>
      </c>
      <c r="M146">
        <f t="shared" si="25"/>
        <v>16.55005586296296</v>
      </c>
      <c r="N146" s="9"/>
      <c r="O146" s="21">
        <v>0.58486899999999997</v>
      </c>
      <c r="P146" s="21">
        <v>9.9984699999999993</v>
      </c>
      <c r="Q146" s="21">
        <v>-1.36017E-2</v>
      </c>
      <c r="R146" s="21">
        <v>136</v>
      </c>
      <c r="S146" s="21">
        <v>0.58431999999999995</v>
      </c>
      <c r="T146">
        <f t="shared" si="26"/>
        <v>16.792222222222222</v>
      </c>
      <c r="U146">
        <f t="shared" si="27"/>
        <v>9.8212502188888884</v>
      </c>
      <c r="X146" s="9"/>
      <c r="Y146" s="21">
        <v>0.99517800000000001</v>
      </c>
      <c r="Z146" s="21">
        <v>15.2592</v>
      </c>
      <c r="AA146" s="21">
        <v>-1.35712E-2</v>
      </c>
      <c r="AB146" s="21">
        <v>136</v>
      </c>
      <c r="AC146" s="21">
        <v>0.99426300000000001</v>
      </c>
      <c r="AD146">
        <f t="shared" si="28"/>
        <v>16.754567901234566</v>
      </c>
      <c r="AE146">
        <f t="shared" si="29"/>
        <v>16.673777374814811</v>
      </c>
      <c r="AF146" s="9"/>
      <c r="AG146" s="21">
        <v>0.58486899999999997</v>
      </c>
      <c r="AH146" s="21">
        <v>18.8367</v>
      </c>
      <c r="AI146" s="21">
        <v>-1.3623E-2</v>
      </c>
      <c r="AJ146" s="21">
        <v>136</v>
      </c>
      <c r="AK146" s="21">
        <v>0.58425899999999997</v>
      </c>
      <c r="AL146">
        <f t="shared" si="30"/>
        <v>16.818518518518516</v>
      </c>
      <c r="AM146">
        <f t="shared" si="31"/>
        <v>9.8366301074074052</v>
      </c>
      <c r="AP146" s="9"/>
      <c r="AQ146" s="21">
        <v>0.99517800000000001</v>
      </c>
      <c r="AR146" s="21">
        <v>24.110399999999998</v>
      </c>
      <c r="AS146" s="21">
        <v>-1.35925E-2</v>
      </c>
      <c r="AT146" s="21">
        <v>136</v>
      </c>
      <c r="AU146" s="21">
        <v>0.99426300000000001</v>
      </c>
      <c r="AV146">
        <f t="shared" si="32"/>
        <v>16.780864197530864</v>
      </c>
      <c r="AW146">
        <f t="shared" si="33"/>
        <v>16.699946870370372</v>
      </c>
      <c r="AX146" s="9"/>
      <c r="AY146" s="21">
        <v>0.58486899999999997</v>
      </c>
      <c r="AZ146" s="21">
        <v>27.687899999999999</v>
      </c>
      <c r="BA146" s="21">
        <v>-1.3738999999999999E-2</v>
      </c>
      <c r="BB146" s="21">
        <v>136</v>
      </c>
      <c r="BC146" s="21">
        <v>0.58428999999999998</v>
      </c>
      <c r="BD146">
        <f t="shared" si="34"/>
        <v>16.961728395061726</v>
      </c>
      <c r="BE146">
        <f t="shared" si="35"/>
        <v>9.920389124691356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0.990143</v>
      </c>
      <c r="H147" s="21">
        <v>6.4310499999999999</v>
      </c>
      <c r="I147" s="21">
        <v>-1.34644E-2</v>
      </c>
      <c r="J147" s="21">
        <v>137</v>
      </c>
      <c r="K147" s="21">
        <v>0.98877000000000004</v>
      </c>
      <c r="L147">
        <f t="shared" si="24"/>
        <v>16.622716049382717</v>
      </c>
      <c r="M147">
        <f t="shared" si="25"/>
        <v>16.458865937283953</v>
      </c>
      <c r="N147" s="9"/>
      <c r="O147" s="21">
        <v>0.58990500000000001</v>
      </c>
      <c r="P147" s="21">
        <v>10.0085</v>
      </c>
      <c r="Q147" s="21">
        <v>-1.3598600000000001E-2</v>
      </c>
      <c r="R147" s="21">
        <v>137</v>
      </c>
      <c r="S147" s="21">
        <v>0.58926400000000001</v>
      </c>
      <c r="T147">
        <f t="shared" si="26"/>
        <v>16.788395061728394</v>
      </c>
      <c r="U147">
        <f t="shared" si="27"/>
        <v>9.9035581888888888</v>
      </c>
      <c r="X147" s="9"/>
      <c r="Y147" s="21">
        <v>0.990143</v>
      </c>
      <c r="Z147" s="21">
        <v>15.269299999999999</v>
      </c>
      <c r="AA147" s="21">
        <v>-1.35712E-2</v>
      </c>
      <c r="AB147" s="21">
        <v>137</v>
      </c>
      <c r="AC147" s="21">
        <v>0.98877000000000004</v>
      </c>
      <c r="AD147">
        <f t="shared" si="28"/>
        <v>16.754567901234566</v>
      </c>
      <c r="AE147">
        <f t="shared" si="29"/>
        <v>16.589418125432097</v>
      </c>
      <c r="AF147" s="9"/>
      <c r="AG147" s="21">
        <v>0.58990500000000001</v>
      </c>
      <c r="AH147" s="21">
        <v>18.846699999999998</v>
      </c>
      <c r="AI147" s="21">
        <v>-1.362E-2</v>
      </c>
      <c r="AJ147" s="21">
        <v>137</v>
      </c>
      <c r="AK147" s="21">
        <v>0.58932499999999999</v>
      </c>
      <c r="AL147">
        <f t="shared" si="30"/>
        <v>16.814814814814813</v>
      </c>
      <c r="AM147">
        <f t="shared" si="31"/>
        <v>9.9191433333333325</v>
      </c>
      <c r="AP147" s="9"/>
      <c r="AQ147" s="21">
        <v>0.990143</v>
      </c>
      <c r="AR147" s="21">
        <v>24.1205</v>
      </c>
      <c r="AS147" s="21">
        <v>-1.3595599999999999E-2</v>
      </c>
      <c r="AT147" s="21">
        <v>137</v>
      </c>
      <c r="AU147" s="21">
        <v>0.98877000000000004</v>
      </c>
      <c r="AV147">
        <f t="shared" si="32"/>
        <v>16.784691358024691</v>
      </c>
      <c r="AW147">
        <f t="shared" si="33"/>
        <v>16.619244655308641</v>
      </c>
      <c r="AX147" s="9"/>
      <c r="AY147" s="21">
        <v>0.58990500000000001</v>
      </c>
      <c r="AZ147" s="21">
        <v>27.698</v>
      </c>
      <c r="BA147" s="21">
        <v>-1.3726800000000001E-2</v>
      </c>
      <c r="BB147" s="21">
        <v>137</v>
      </c>
      <c r="BC147" s="21">
        <v>0.58938599999999997</v>
      </c>
      <c r="BD147">
        <f t="shared" si="34"/>
        <v>16.946666666666665</v>
      </c>
      <c r="BE147">
        <f t="shared" si="35"/>
        <v>9.9969234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0.98510699999999995</v>
      </c>
      <c r="H148" s="21">
        <v>6.4411199999999997</v>
      </c>
      <c r="I148" s="21">
        <v>-1.34796E-2</v>
      </c>
      <c r="J148" s="21">
        <v>138</v>
      </c>
      <c r="K148" s="21">
        <v>0.98419199999999996</v>
      </c>
      <c r="L148">
        <f t="shared" si="24"/>
        <v>16.641481481481478</v>
      </c>
      <c r="M148">
        <f t="shared" si="25"/>
        <v>16.393639897777774</v>
      </c>
      <c r="N148" s="9"/>
      <c r="O148" s="21">
        <v>0.59494000000000002</v>
      </c>
      <c r="P148" s="21">
        <v>10.018599999999999</v>
      </c>
      <c r="Q148" s="21">
        <v>-1.3598600000000001E-2</v>
      </c>
      <c r="R148" s="21">
        <v>138</v>
      </c>
      <c r="S148" s="21">
        <v>0.59436</v>
      </c>
      <c r="T148">
        <f t="shared" si="26"/>
        <v>16.788395061728394</v>
      </c>
      <c r="U148">
        <f t="shared" si="27"/>
        <v>9.9880877580246921</v>
      </c>
      <c r="X148" s="9"/>
      <c r="Y148" s="21">
        <v>0.98510699999999995</v>
      </c>
      <c r="Z148" s="21">
        <v>15.279299999999999</v>
      </c>
      <c r="AA148" s="21">
        <v>-1.35712E-2</v>
      </c>
      <c r="AB148" s="21">
        <v>138</v>
      </c>
      <c r="AC148" s="21">
        <v>0.98419199999999996</v>
      </c>
      <c r="AD148">
        <f t="shared" si="28"/>
        <v>16.754567901234566</v>
      </c>
      <c r="AE148">
        <f t="shared" si="29"/>
        <v>16.50504212148148</v>
      </c>
      <c r="AF148" s="9"/>
      <c r="AG148" s="21">
        <v>0.59494000000000002</v>
      </c>
      <c r="AH148" s="21">
        <v>18.8568</v>
      </c>
      <c r="AI148" s="21">
        <v>-1.3610799999999999E-2</v>
      </c>
      <c r="AJ148" s="21">
        <v>138</v>
      </c>
      <c r="AK148" s="21">
        <v>0.594391</v>
      </c>
      <c r="AL148">
        <f t="shared" si="30"/>
        <v>16.803456790123455</v>
      </c>
      <c r="AM148">
        <f t="shared" si="31"/>
        <v>9.9970485827160491</v>
      </c>
      <c r="AP148" s="9"/>
      <c r="AQ148" s="21">
        <v>0.98510699999999995</v>
      </c>
      <c r="AR148" s="21">
        <v>24.130500000000001</v>
      </c>
      <c r="AS148" s="21">
        <v>-1.35925E-2</v>
      </c>
      <c r="AT148" s="21">
        <v>138</v>
      </c>
      <c r="AU148" s="21">
        <v>0.98419199999999996</v>
      </c>
      <c r="AV148">
        <f t="shared" si="32"/>
        <v>16.780864197530864</v>
      </c>
      <c r="AW148">
        <f t="shared" si="33"/>
        <v>16.530946787037035</v>
      </c>
      <c r="AX148" s="9"/>
      <c r="AY148" s="21">
        <v>0.59494000000000002</v>
      </c>
      <c r="AZ148" s="21">
        <v>27.707999999999998</v>
      </c>
      <c r="BA148" s="21">
        <v>-1.3717699999999999E-2</v>
      </c>
      <c r="BB148" s="21">
        <v>138</v>
      </c>
      <c r="BC148" s="21">
        <v>0.59426900000000005</v>
      </c>
      <c r="BD148">
        <f t="shared" si="34"/>
        <v>16.935432098765432</v>
      </c>
      <c r="BE148">
        <f t="shared" si="35"/>
        <v>10.075565972839506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0.98007200000000005</v>
      </c>
      <c r="H149" s="21">
        <v>6.4511900000000004</v>
      </c>
      <c r="I149" s="21">
        <v>-1.34918E-2</v>
      </c>
      <c r="J149" s="21">
        <v>139</v>
      </c>
      <c r="K149" s="21">
        <v>0.97930899999999999</v>
      </c>
      <c r="L149">
        <f t="shared" si="24"/>
        <v>16.656543209876542</v>
      </c>
      <c r="M149">
        <f t="shared" si="25"/>
        <v>16.324611616790122</v>
      </c>
      <c r="N149" s="9"/>
      <c r="O149" s="21">
        <v>0.59997599999999995</v>
      </c>
      <c r="P149" s="21">
        <v>10.028700000000001</v>
      </c>
      <c r="Q149" s="21">
        <v>-1.3598600000000001E-2</v>
      </c>
      <c r="R149" s="21">
        <v>139</v>
      </c>
      <c r="S149" s="21">
        <v>0.59939600000000004</v>
      </c>
      <c r="T149">
        <f t="shared" si="26"/>
        <v>16.788395061728394</v>
      </c>
      <c r="U149">
        <f t="shared" si="27"/>
        <v>10.072634115555555</v>
      </c>
      <c r="X149" s="9"/>
      <c r="Y149" s="21">
        <v>0.98007200000000005</v>
      </c>
      <c r="Z149" s="21">
        <v>15.289400000000001</v>
      </c>
      <c r="AA149" s="21">
        <v>-1.35681E-2</v>
      </c>
      <c r="AB149" s="21">
        <v>139</v>
      </c>
      <c r="AC149" s="21">
        <v>0.97930899999999999</v>
      </c>
      <c r="AD149">
        <f t="shared" si="28"/>
        <v>16.750740740740738</v>
      </c>
      <c r="AE149">
        <f t="shared" si="29"/>
        <v>16.416931979259257</v>
      </c>
      <c r="AF149" s="9"/>
      <c r="AG149" s="21">
        <v>0.59997599999999995</v>
      </c>
      <c r="AH149" s="21">
        <v>18.866900000000001</v>
      </c>
      <c r="AI149" s="21">
        <v>-1.36139E-2</v>
      </c>
      <c r="AJ149" s="21">
        <v>139</v>
      </c>
      <c r="AK149" s="21">
        <v>0.59954799999999997</v>
      </c>
      <c r="AL149">
        <f t="shared" si="30"/>
        <v>16.807283950617283</v>
      </c>
      <c r="AM149">
        <f t="shared" si="31"/>
        <v>10.083966995555555</v>
      </c>
      <c r="AP149" s="9"/>
      <c r="AQ149" s="21">
        <v>0.98007200000000005</v>
      </c>
      <c r="AR149" s="21">
        <v>24.140599999999999</v>
      </c>
      <c r="AS149" s="21">
        <v>-1.3604700000000001E-2</v>
      </c>
      <c r="AT149" s="21">
        <v>139</v>
      </c>
      <c r="AU149" s="21">
        <v>0.97900399999999999</v>
      </c>
      <c r="AV149">
        <f t="shared" si="32"/>
        <v>16.795925925925925</v>
      </c>
      <c r="AW149">
        <f t="shared" si="33"/>
        <v>16.461216714074073</v>
      </c>
      <c r="AX149" s="9"/>
      <c r="AY149" s="21">
        <v>0.59997599999999995</v>
      </c>
      <c r="AZ149" s="21">
        <v>27.7181</v>
      </c>
      <c r="BA149" s="21">
        <v>-1.37115E-2</v>
      </c>
      <c r="BB149" s="21">
        <v>139</v>
      </c>
      <c r="BC149" s="21">
        <v>0.59945700000000002</v>
      </c>
      <c r="BD149">
        <f t="shared" si="34"/>
        <v>16.927777777777777</v>
      </c>
      <c r="BE149">
        <f t="shared" si="35"/>
        <v>10.156260399999999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0.97503700000000004</v>
      </c>
      <c r="H150" s="21">
        <v>6.4612600000000002</v>
      </c>
      <c r="I150" s="21">
        <v>-1.3507099999999999E-2</v>
      </c>
      <c r="J150" s="21">
        <v>140</v>
      </c>
      <c r="K150" s="21">
        <v>0.97442600000000001</v>
      </c>
      <c r="L150">
        <f t="shared" si="24"/>
        <v>16.67543209876543</v>
      </c>
      <c r="M150">
        <f t="shared" si="25"/>
        <v>16.25916328728395</v>
      </c>
      <c r="N150" s="9"/>
      <c r="O150" s="21">
        <v>0.60501099999999997</v>
      </c>
      <c r="P150" s="21">
        <v>10.0387</v>
      </c>
      <c r="Q150" s="21">
        <v>-1.3595599999999999E-2</v>
      </c>
      <c r="R150" s="21">
        <v>140</v>
      </c>
      <c r="S150" s="21">
        <v>0.60430899999999999</v>
      </c>
      <c r="T150">
        <f t="shared" si="26"/>
        <v>16.784691358024691</v>
      </c>
      <c r="U150">
        <f t="shared" si="27"/>
        <v>10.154922903209876</v>
      </c>
      <c r="X150" s="9"/>
      <c r="Y150" s="21">
        <v>0.97503700000000004</v>
      </c>
      <c r="Z150" s="21">
        <v>15.2995</v>
      </c>
      <c r="AA150" s="21">
        <v>-1.35712E-2</v>
      </c>
      <c r="AB150" s="21">
        <v>140</v>
      </c>
      <c r="AC150" s="21">
        <v>0.97412100000000001</v>
      </c>
      <c r="AD150">
        <f t="shared" si="28"/>
        <v>16.754567901234566</v>
      </c>
      <c r="AE150">
        <f t="shared" si="29"/>
        <v>16.336323622716048</v>
      </c>
      <c r="AF150" s="9"/>
      <c r="AG150" s="21">
        <v>0.60501099999999997</v>
      </c>
      <c r="AH150" s="21">
        <v>18.876999999999999</v>
      </c>
      <c r="AI150" s="21">
        <v>-1.3610799999999999E-2</v>
      </c>
      <c r="AJ150" s="21">
        <v>140</v>
      </c>
      <c r="AK150" s="21">
        <v>0.60436999999999996</v>
      </c>
      <c r="AL150">
        <f t="shared" si="30"/>
        <v>16.803456790123455</v>
      </c>
      <c r="AM150">
        <f t="shared" si="31"/>
        <v>10.166276196049381</v>
      </c>
      <c r="AP150" s="9"/>
      <c r="AQ150" s="21">
        <v>0.97503700000000004</v>
      </c>
      <c r="AR150" s="21">
        <v>24.150700000000001</v>
      </c>
      <c r="AS150" s="21">
        <v>-1.3623E-2</v>
      </c>
      <c r="AT150" s="21">
        <v>140</v>
      </c>
      <c r="AU150" s="21">
        <v>0.97381600000000001</v>
      </c>
      <c r="AV150">
        <f t="shared" si="32"/>
        <v>16.818518518518516</v>
      </c>
      <c r="AW150">
        <f t="shared" si="33"/>
        <v>16.398677840740739</v>
      </c>
      <c r="AX150" s="9"/>
      <c r="AY150" s="21">
        <v>0.60501099999999997</v>
      </c>
      <c r="AZ150" s="21">
        <v>27.728200000000001</v>
      </c>
      <c r="BA150" s="21">
        <v>-1.37146E-2</v>
      </c>
      <c r="BB150" s="21">
        <v>140</v>
      </c>
      <c r="BC150" s="21">
        <v>0.60446200000000005</v>
      </c>
      <c r="BD150">
        <f t="shared" si="34"/>
        <v>16.931604938271605</v>
      </c>
      <c r="BE150">
        <f t="shared" si="35"/>
        <v>10.24380723530864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0.970001</v>
      </c>
      <c r="H151" s="21">
        <v>6.47133</v>
      </c>
      <c r="I151" s="21">
        <v>-1.35254E-2</v>
      </c>
      <c r="J151" s="21">
        <v>141</v>
      </c>
      <c r="K151" s="21">
        <v>0.96893300000000004</v>
      </c>
      <c r="L151">
        <f t="shared" si="24"/>
        <v>16.698024691358025</v>
      </c>
      <c r="M151">
        <f t="shared" si="25"/>
        <v>16.197100648641975</v>
      </c>
      <c r="N151" s="9"/>
      <c r="O151" s="21">
        <v>0.61004599999999998</v>
      </c>
      <c r="P151" s="21">
        <v>10.0488</v>
      </c>
      <c r="Q151" s="21">
        <v>-1.3598600000000001E-2</v>
      </c>
      <c r="R151" s="21">
        <v>141</v>
      </c>
      <c r="S151" s="21">
        <v>0.609406</v>
      </c>
      <c r="T151">
        <f t="shared" si="26"/>
        <v>16.788395061728394</v>
      </c>
      <c r="U151">
        <f t="shared" si="27"/>
        <v>10.24169325382716</v>
      </c>
      <c r="X151" s="9"/>
      <c r="Y151" s="21">
        <v>0.970001</v>
      </c>
      <c r="Z151" s="21">
        <v>15.3095</v>
      </c>
      <c r="AA151" s="21">
        <v>-1.35773E-2</v>
      </c>
      <c r="AB151" s="21">
        <v>141</v>
      </c>
      <c r="AC151" s="21">
        <v>0.96923800000000004</v>
      </c>
      <c r="AD151">
        <f t="shared" si="28"/>
        <v>16.7620987654321</v>
      </c>
      <c r="AE151">
        <f t="shared" si="29"/>
        <v>16.259252564567902</v>
      </c>
      <c r="AF151" s="9"/>
      <c r="AG151" s="21">
        <v>0.61004599999999998</v>
      </c>
      <c r="AH151" s="21">
        <v>18.887</v>
      </c>
      <c r="AI151" s="21">
        <v>-1.3604700000000001E-2</v>
      </c>
      <c r="AJ151" s="21">
        <v>141</v>
      </c>
      <c r="AK151" s="21">
        <v>0.609406</v>
      </c>
      <c r="AL151">
        <f t="shared" si="30"/>
        <v>16.795925925925925</v>
      </c>
      <c r="AM151">
        <f t="shared" si="31"/>
        <v>10.246287427407406</v>
      </c>
      <c r="AP151" s="9"/>
      <c r="AQ151" s="21">
        <v>0.970001</v>
      </c>
      <c r="AR151" s="21">
        <v>24.160799999999998</v>
      </c>
      <c r="AS151" s="21">
        <v>-1.3629199999999999E-2</v>
      </c>
      <c r="AT151" s="21">
        <v>141</v>
      </c>
      <c r="AU151" s="21">
        <v>0.96923800000000004</v>
      </c>
      <c r="AV151">
        <f t="shared" si="32"/>
        <v>16.826172839506171</v>
      </c>
      <c r="AW151">
        <f t="shared" si="33"/>
        <v>16.321404480493825</v>
      </c>
      <c r="AX151" s="9"/>
      <c r="AY151" s="21">
        <v>0.61004599999999998</v>
      </c>
      <c r="AZ151" s="21">
        <v>27.738199999999999</v>
      </c>
      <c r="BA151" s="21">
        <v>-1.3717699999999999E-2</v>
      </c>
      <c r="BB151" s="21">
        <v>141</v>
      </c>
      <c r="BC151" s="21">
        <v>0.609406</v>
      </c>
      <c r="BD151">
        <f t="shared" si="34"/>
        <v>16.935432098765432</v>
      </c>
      <c r="BE151">
        <f t="shared" si="35"/>
        <v>10.331392610123457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0.96496599999999999</v>
      </c>
      <c r="H152" s="21">
        <v>6.4813999999999998</v>
      </c>
      <c r="I152" s="21">
        <v>-1.3528399999999999E-2</v>
      </c>
      <c r="J152" s="21">
        <v>142</v>
      </c>
      <c r="K152" s="21">
        <v>0.96435499999999996</v>
      </c>
      <c r="L152">
        <f t="shared" si="24"/>
        <v>16.701728395061725</v>
      </c>
      <c r="M152">
        <f t="shared" si="25"/>
        <v>16.11660004246913</v>
      </c>
      <c r="N152" s="9"/>
      <c r="O152" s="21">
        <v>0.61508200000000002</v>
      </c>
      <c r="P152" s="21">
        <v>10.0589</v>
      </c>
      <c r="Q152" s="21">
        <v>-1.3598600000000001E-2</v>
      </c>
      <c r="R152" s="21">
        <v>142</v>
      </c>
      <c r="S152" s="21">
        <v>0.61447099999999999</v>
      </c>
      <c r="T152">
        <f t="shared" si="26"/>
        <v>16.788395061728394</v>
      </c>
      <c r="U152">
        <f t="shared" si="27"/>
        <v>10.326239611358025</v>
      </c>
      <c r="X152" s="9"/>
      <c r="Y152" s="21">
        <v>0.96496599999999999</v>
      </c>
      <c r="Z152" s="21">
        <v>15.319599999999999</v>
      </c>
      <c r="AA152" s="21">
        <v>-1.3583400000000001E-2</v>
      </c>
      <c r="AB152" s="21">
        <v>142</v>
      </c>
      <c r="AC152" s="21">
        <v>0.96404999999999996</v>
      </c>
      <c r="AD152">
        <f t="shared" si="28"/>
        <v>16.76962962962963</v>
      </c>
      <c r="AE152">
        <f t="shared" si="29"/>
        <v>16.182122425185185</v>
      </c>
      <c r="AF152" s="9"/>
      <c r="AG152" s="21">
        <v>0.61508200000000002</v>
      </c>
      <c r="AH152" s="21">
        <v>18.897099999999998</v>
      </c>
      <c r="AI152" s="21">
        <v>-1.3598600000000001E-2</v>
      </c>
      <c r="AJ152" s="21">
        <v>142</v>
      </c>
      <c r="AK152" s="21">
        <v>0.61447099999999999</v>
      </c>
      <c r="AL152">
        <f t="shared" si="30"/>
        <v>16.788395061728394</v>
      </c>
      <c r="AM152">
        <f t="shared" si="31"/>
        <v>10.326239611358025</v>
      </c>
      <c r="AP152" s="9"/>
      <c r="AQ152" s="21">
        <v>0.96496599999999999</v>
      </c>
      <c r="AR152" s="21">
        <v>24.1708</v>
      </c>
      <c r="AS152" s="21">
        <v>-1.36353E-2</v>
      </c>
      <c r="AT152" s="21">
        <v>142</v>
      </c>
      <c r="AU152" s="21">
        <v>0.96374499999999996</v>
      </c>
      <c r="AV152">
        <f t="shared" si="32"/>
        <v>16.833703703703701</v>
      </c>
      <c r="AW152">
        <f t="shared" si="33"/>
        <v>16.243951728148147</v>
      </c>
      <c r="AX152" s="9"/>
      <c r="AY152" s="21">
        <v>0.61508200000000002</v>
      </c>
      <c r="AZ152" s="21">
        <v>27.7483</v>
      </c>
      <c r="BA152" s="21">
        <v>-1.37238E-2</v>
      </c>
      <c r="BB152" s="21">
        <v>142</v>
      </c>
      <c r="BC152" s="21">
        <v>0.61438000000000004</v>
      </c>
      <c r="BD152">
        <f t="shared" si="34"/>
        <v>16.942962962962962</v>
      </c>
      <c r="BE152">
        <f t="shared" si="35"/>
        <v>10.421311545185185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0.95992999999999995</v>
      </c>
      <c r="H153" s="21">
        <v>6.4914699999999996</v>
      </c>
      <c r="I153" s="21">
        <v>-1.3528399999999999E-2</v>
      </c>
      <c r="J153" s="21">
        <v>143</v>
      </c>
      <c r="K153" s="21">
        <v>0.95916699999999999</v>
      </c>
      <c r="L153">
        <f t="shared" si="24"/>
        <v>16.701728395061725</v>
      </c>
      <c r="M153">
        <f t="shared" si="25"/>
        <v>16.032490138271601</v>
      </c>
      <c r="N153" s="9"/>
      <c r="O153" s="21">
        <v>0.62011700000000003</v>
      </c>
      <c r="P153" s="21">
        <v>10.069000000000001</v>
      </c>
      <c r="Q153" s="21">
        <v>-1.3604700000000001E-2</v>
      </c>
      <c r="R153" s="21">
        <v>143</v>
      </c>
      <c r="S153" s="21">
        <v>0.61956800000000001</v>
      </c>
      <c r="T153">
        <f t="shared" si="26"/>
        <v>16.795925925925925</v>
      </c>
      <c r="U153">
        <f t="shared" si="27"/>
        <v>10.415439197407407</v>
      </c>
      <c r="X153" s="9"/>
      <c r="Y153" s="21">
        <v>0.95992999999999995</v>
      </c>
      <c r="Z153" s="21">
        <v>15.329700000000001</v>
      </c>
      <c r="AA153" s="21">
        <v>-1.35742E-2</v>
      </c>
      <c r="AB153" s="21">
        <v>143</v>
      </c>
      <c r="AC153" s="21">
        <v>0.95916699999999999</v>
      </c>
      <c r="AD153">
        <f t="shared" si="28"/>
        <v>16.758271604938273</v>
      </c>
      <c r="AE153">
        <f t="shared" si="29"/>
        <v>16.086767661728395</v>
      </c>
      <c r="AF153" s="9"/>
      <c r="AG153" s="21">
        <v>0.62011700000000003</v>
      </c>
      <c r="AH153" s="21">
        <v>18.9072</v>
      </c>
      <c r="AI153" s="21">
        <v>-1.36017E-2</v>
      </c>
      <c r="AJ153" s="21">
        <v>143</v>
      </c>
      <c r="AK153" s="21">
        <v>0.619537</v>
      </c>
      <c r="AL153">
        <f t="shared" si="30"/>
        <v>16.792222222222222</v>
      </c>
      <c r="AM153">
        <f t="shared" si="31"/>
        <v>10.413142467777778</v>
      </c>
      <c r="AP153" s="9"/>
      <c r="AQ153" s="21">
        <v>0.95992999999999995</v>
      </c>
      <c r="AR153" s="21">
        <v>24.180900000000001</v>
      </c>
      <c r="AS153" s="21">
        <v>-1.36414E-2</v>
      </c>
      <c r="AT153" s="21">
        <v>143</v>
      </c>
      <c r="AU153" s="21">
        <v>0.95855699999999999</v>
      </c>
      <c r="AV153">
        <f t="shared" si="32"/>
        <v>16.841234567901232</v>
      </c>
      <c r="AW153">
        <f t="shared" si="33"/>
        <v>16.166406298765427</v>
      </c>
      <c r="AX153" s="9"/>
      <c r="AY153" s="21">
        <v>0.62011700000000003</v>
      </c>
      <c r="AZ153" s="21">
        <v>27.758400000000002</v>
      </c>
      <c r="BA153" s="21">
        <v>-1.3720700000000001E-2</v>
      </c>
      <c r="BB153" s="21">
        <v>143</v>
      </c>
      <c r="BC153" s="21">
        <v>0.61944600000000005</v>
      </c>
      <c r="BD153">
        <f t="shared" si="34"/>
        <v>16.939135802469135</v>
      </c>
      <c r="BE153">
        <f t="shared" si="35"/>
        <v>10.504246076419752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0.95489500000000005</v>
      </c>
      <c r="H154" s="21">
        <v>6.5015499999999999</v>
      </c>
      <c r="I154" s="21">
        <v>-1.3522299999999999E-2</v>
      </c>
      <c r="J154" s="21">
        <v>144</v>
      </c>
      <c r="K154" s="21">
        <v>0.95428500000000005</v>
      </c>
      <c r="L154">
        <f t="shared" si="24"/>
        <v>16.694197530864194</v>
      </c>
      <c r="M154">
        <f t="shared" si="25"/>
        <v>15.941205751234566</v>
      </c>
      <c r="N154" s="9"/>
      <c r="O154" s="21">
        <v>0.62515299999999996</v>
      </c>
      <c r="P154" s="21">
        <v>10.079000000000001</v>
      </c>
      <c r="Q154" s="21">
        <v>-1.3604700000000001E-2</v>
      </c>
      <c r="R154" s="21">
        <v>144</v>
      </c>
      <c r="S154" s="21">
        <v>0.62463400000000002</v>
      </c>
      <c r="T154">
        <f t="shared" si="26"/>
        <v>16.795925925925925</v>
      </c>
      <c r="U154">
        <f t="shared" si="27"/>
        <v>10.50002348037037</v>
      </c>
      <c r="X154" s="9"/>
      <c r="Y154" s="21">
        <v>0.95489500000000005</v>
      </c>
      <c r="Z154" s="21">
        <v>15.3398</v>
      </c>
      <c r="AA154" s="21">
        <v>-1.35803E-2</v>
      </c>
      <c r="AB154" s="21">
        <v>144</v>
      </c>
      <c r="AC154" s="21">
        <v>0.95367400000000002</v>
      </c>
      <c r="AD154">
        <f t="shared" si="28"/>
        <v>16.765802469135803</v>
      </c>
      <c r="AE154">
        <f t="shared" si="29"/>
        <v>16.009580948765432</v>
      </c>
      <c r="AF154" s="9"/>
      <c r="AG154" s="21">
        <v>0.62515299999999996</v>
      </c>
      <c r="AH154" s="21">
        <v>18.917200000000001</v>
      </c>
      <c r="AI154" s="21">
        <v>-1.36017E-2</v>
      </c>
      <c r="AJ154" s="21">
        <v>144</v>
      </c>
      <c r="AK154" s="21">
        <v>0.62457300000000004</v>
      </c>
      <c r="AL154">
        <f t="shared" si="30"/>
        <v>16.792222222222222</v>
      </c>
      <c r="AM154">
        <f t="shared" si="31"/>
        <v>10.497708098888888</v>
      </c>
      <c r="AP154" s="9"/>
      <c r="AQ154" s="21">
        <v>0.95489500000000005</v>
      </c>
      <c r="AR154" s="21">
        <v>24.190999999999999</v>
      </c>
      <c r="AS154" s="21">
        <v>-1.3650499999999999E-2</v>
      </c>
      <c r="AT154" s="21">
        <v>144</v>
      </c>
      <c r="AU154" s="21">
        <v>0.95428500000000005</v>
      </c>
      <c r="AV154">
        <f t="shared" si="32"/>
        <v>16.852469135802469</v>
      </c>
      <c r="AW154">
        <f t="shared" si="33"/>
        <v>16.0923385154321</v>
      </c>
      <c r="AX154" s="9"/>
      <c r="AY154" s="21">
        <v>0.62515299999999996</v>
      </c>
      <c r="AZ154" s="21">
        <v>27.7685</v>
      </c>
      <c r="BA154" s="21">
        <v>-1.3717699999999999E-2</v>
      </c>
      <c r="BB154" s="21">
        <v>144</v>
      </c>
      <c r="BC154" s="21">
        <v>0.62460300000000002</v>
      </c>
      <c r="BD154">
        <f t="shared" si="34"/>
        <v>16.935432098765432</v>
      </c>
      <c r="BE154">
        <f t="shared" si="35"/>
        <v>10.587236182839506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0.94986000000000004</v>
      </c>
      <c r="H155" s="21">
        <v>6.5116199999999997</v>
      </c>
      <c r="I155" s="21">
        <v>-1.3507099999999999E-2</v>
      </c>
      <c r="J155" s="21">
        <v>145</v>
      </c>
      <c r="K155" s="21">
        <v>0.94879199999999997</v>
      </c>
      <c r="L155">
        <f t="shared" si="24"/>
        <v>16.67543209876543</v>
      </c>
      <c r="M155">
        <f t="shared" si="25"/>
        <v>15.839325933333333</v>
      </c>
      <c r="N155" s="9"/>
      <c r="O155" s="21">
        <v>0.63018799999999997</v>
      </c>
      <c r="P155" s="21">
        <v>10.0891</v>
      </c>
      <c r="Q155" s="21">
        <v>-1.3598600000000001E-2</v>
      </c>
      <c r="R155" s="21">
        <v>145</v>
      </c>
      <c r="S155" s="21">
        <v>0.62954699999999997</v>
      </c>
      <c r="T155">
        <f t="shared" si="26"/>
        <v>16.788395061728394</v>
      </c>
      <c r="U155">
        <f t="shared" si="27"/>
        <v>10.579845107160493</v>
      </c>
      <c r="X155" s="9"/>
      <c r="Y155" s="21">
        <v>0.94986000000000004</v>
      </c>
      <c r="Z155" s="21">
        <v>15.3498</v>
      </c>
      <c r="AA155" s="21">
        <v>-1.35803E-2</v>
      </c>
      <c r="AB155" s="21">
        <v>145</v>
      </c>
      <c r="AC155" s="21">
        <v>0.94940199999999997</v>
      </c>
      <c r="AD155">
        <f t="shared" si="28"/>
        <v>16.765802469135803</v>
      </c>
      <c r="AE155">
        <f t="shared" si="29"/>
        <v>15.925165133333335</v>
      </c>
      <c r="AF155" s="9"/>
      <c r="AG155" s="21">
        <v>0.63018799999999997</v>
      </c>
      <c r="AH155" s="21">
        <v>18.927299999999999</v>
      </c>
      <c r="AI155" s="21">
        <v>-1.3610799999999999E-2</v>
      </c>
      <c r="AJ155" s="21">
        <v>145</v>
      </c>
      <c r="AK155" s="21">
        <v>0.62966900000000003</v>
      </c>
      <c r="AL155">
        <f t="shared" si="30"/>
        <v>16.803456790123455</v>
      </c>
      <c r="AM155">
        <f t="shared" si="31"/>
        <v>10.58933682765432</v>
      </c>
      <c r="AP155" s="9"/>
      <c r="AQ155" s="21">
        <v>0.94986000000000004</v>
      </c>
      <c r="AR155" s="21">
        <v>24.201000000000001</v>
      </c>
      <c r="AS155" s="21">
        <v>-1.36566E-2</v>
      </c>
      <c r="AT155" s="21">
        <v>145</v>
      </c>
      <c r="AU155" s="21">
        <v>0.94940199999999997</v>
      </c>
      <c r="AV155">
        <f t="shared" si="32"/>
        <v>16.86</v>
      </c>
      <c r="AW155">
        <f t="shared" si="33"/>
        <v>16.014639599999999</v>
      </c>
      <c r="AX155" s="9"/>
      <c r="AY155" s="21">
        <v>0.63018799999999997</v>
      </c>
      <c r="AZ155" s="21">
        <v>27.778500000000001</v>
      </c>
      <c r="BA155" s="21">
        <v>-1.37024E-2</v>
      </c>
      <c r="BB155" s="21">
        <v>145</v>
      </c>
      <c r="BC155" s="21">
        <v>0.62957799999999997</v>
      </c>
      <c r="BD155">
        <f t="shared" si="34"/>
        <v>16.916543209876544</v>
      </c>
      <c r="BE155">
        <f t="shared" si="35"/>
        <v>10.660602532345679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0.944824</v>
      </c>
      <c r="H156" s="21">
        <v>6.5216900000000004</v>
      </c>
      <c r="I156" s="21">
        <v>-1.3504E-2</v>
      </c>
      <c r="J156" s="21">
        <v>146</v>
      </c>
      <c r="K156" s="21">
        <v>0.944214</v>
      </c>
      <c r="L156">
        <f t="shared" si="24"/>
        <v>16.671604938271606</v>
      </c>
      <c r="M156">
        <f t="shared" si="25"/>
        <v>15.751732464197532</v>
      </c>
      <c r="N156" s="9"/>
      <c r="O156" s="21">
        <v>0.63522299999999998</v>
      </c>
      <c r="P156" s="21">
        <v>10.0992</v>
      </c>
      <c r="Q156" s="21">
        <v>-1.36017E-2</v>
      </c>
      <c r="R156" s="21">
        <v>146</v>
      </c>
      <c r="S156" s="21">
        <v>0.63464399999999999</v>
      </c>
      <c r="T156">
        <f t="shared" si="26"/>
        <v>16.792222222222222</v>
      </c>
      <c r="U156">
        <f t="shared" si="27"/>
        <v>10.666805776666665</v>
      </c>
      <c r="X156" s="9"/>
      <c r="Y156" s="21">
        <v>0.944824</v>
      </c>
      <c r="Z156" s="21">
        <v>15.3599</v>
      </c>
      <c r="AA156" s="21">
        <v>-1.3589499999999999E-2</v>
      </c>
      <c r="AB156" s="21">
        <v>146</v>
      </c>
      <c r="AC156" s="21">
        <v>0.94329799999999997</v>
      </c>
      <c r="AD156">
        <f t="shared" si="28"/>
        <v>16.777160493827161</v>
      </c>
      <c r="AE156">
        <f t="shared" si="29"/>
        <v>15.851463886419753</v>
      </c>
      <c r="AF156" s="9"/>
      <c r="AG156" s="21">
        <v>0.63522299999999998</v>
      </c>
      <c r="AH156" s="21">
        <v>18.9374</v>
      </c>
      <c r="AI156" s="21">
        <v>-1.36139E-2</v>
      </c>
      <c r="AJ156" s="21">
        <v>146</v>
      </c>
      <c r="AK156" s="21">
        <v>0.634552</v>
      </c>
      <c r="AL156">
        <f t="shared" si="30"/>
        <v>16.807283950617283</v>
      </c>
      <c r="AM156">
        <f t="shared" si="31"/>
        <v>10.676373332962962</v>
      </c>
      <c r="AP156" s="9"/>
      <c r="AQ156" s="21">
        <v>0.944824</v>
      </c>
      <c r="AR156" s="21">
        <v>24.211099999999998</v>
      </c>
      <c r="AS156" s="21">
        <v>-1.36627E-2</v>
      </c>
      <c r="AT156" s="21">
        <v>146</v>
      </c>
      <c r="AU156" s="21">
        <v>0.944214</v>
      </c>
      <c r="AV156">
        <f t="shared" si="32"/>
        <v>16.86753086419753</v>
      </c>
      <c r="AW156">
        <f t="shared" si="33"/>
        <v>15.936847981234568</v>
      </c>
      <c r="AX156" s="9"/>
      <c r="AY156" s="21">
        <v>0.63522299999999998</v>
      </c>
      <c r="AZ156" s="21">
        <v>27.788599999999999</v>
      </c>
      <c r="BA156" s="21">
        <v>-1.3693200000000001E-2</v>
      </c>
      <c r="BB156" s="21">
        <v>146</v>
      </c>
      <c r="BC156" s="21">
        <v>0.63461299999999998</v>
      </c>
      <c r="BD156">
        <f t="shared" si="34"/>
        <v>16.905185185185186</v>
      </c>
      <c r="BE156">
        <f t="shared" si="35"/>
        <v>10.738562448888889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0.93978899999999999</v>
      </c>
      <c r="H157" s="21">
        <v>6.5317600000000002</v>
      </c>
      <c r="I157" s="21">
        <v>-1.34979E-2</v>
      </c>
      <c r="J157" s="21">
        <v>147</v>
      </c>
      <c r="K157" s="21">
        <v>0.93872100000000003</v>
      </c>
      <c r="L157">
        <f t="shared" si="24"/>
        <v>16.664074074074072</v>
      </c>
      <c r="M157">
        <f t="shared" si="25"/>
        <v>15.660713509999999</v>
      </c>
      <c r="N157" s="9"/>
      <c r="O157" s="21">
        <v>0.64025900000000002</v>
      </c>
      <c r="P157" s="21">
        <v>10.1092</v>
      </c>
      <c r="Q157" s="21">
        <v>-1.36017E-2</v>
      </c>
      <c r="R157" s="21">
        <v>147</v>
      </c>
      <c r="S157" s="21">
        <v>0.63973999999999998</v>
      </c>
      <c r="T157">
        <f t="shared" si="26"/>
        <v>16.792222222222222</v>
      </c>
      <c r="U157">
        <f t="shared" si="27"/>
        <v>10.751371407777778</v>
      </c>
      <c r="X157" s="9"/>
      <c r="Y157" s="21">
        <v>0.93978899999999999</v>
      </c>
      <c r="Z157" s="21">
        <v>15.37</v>
      </c>
      <c r="AA157" s="21">
        <v>-1.36017E-2</v>
      </c>
      <c r="AB157" s="21">
        <v>147</v>
      </c>
      <c r="AC157" s="21">
        <v>0.93841600000000003</v>
      </c>
      <c r="AD157">
        <f t="shared" si="28"/>
        <v>16.792222222222222</v>
      </c>
      <c r="AE157">
        <f t="shared" si="29"/>
        <v>15.781145729999999</v>
      </c>
      <c r="AF157" s="9"/>
      <c r="AG157" s="21">
        <v>0.64025900000000002</v>
      </c>
      <c r="AH157" s="21">
        <v>18.947500000000002</v>
      </c>
      <c r="AI157" s="21">
        <v>-1.3616899999999999E-2</v>
      </c>
      <c r="AJ157" s="21">
        <v>147</v>
      </c>
      <c r="AK157" s="21">
        <v>0.63961800000000002</v>
      </c>
      <c r="AL157">
        <f t="shared" si="30"/>
        <v>16.810987654320986</v>
      </c>
      <c r="AM157">
        <f t="shared" si="31"/>
        <v>10.7633861445679</v>
      </c>
      <c r="AP157" s="9"/>
      <c r="AQ157" s="21">
        <v>0.93978899999999999</v>
      </c>
      <c r="AR157" s="21">
        <v>24.2212</v>
      </c>
      <c r="AS157" s="21">
        <v>-1.36597E-2</v>
      </c>
      <c r="AT157" s="21">
        <v>147</v>
      </c>
      <c r="AU157" s="21">
        <v>0.93872100000000003</v>
      </c>
      <c r="AV157">
        <f t="shared" si="32"/>
        <v>16.863827160493827</v>
      </c>
      <c r="AW157">
        <f t="shared" si="33"/>
        <v>15.848439263333333</v>
      </c>
      <c r="AX157" s="9"/>
      <c r="AY157" s="21">
        <v>0.64025900000000002</v>
      </c>
      <c r="AZ157" s="21">
        <v>27.7987</v>
      </c>
      <c r="BA157" s="21">
        <v>-1.3684099999999999E-2</v>
      </c>
      <c r="BB157" s="21">
        <v>147</v>
      </c>
      <c r="BC157" s="21">
        <v>0.639679</v>
      </c>
      <c r="BD157">
        <f t="shared" si="34"/>
        <v>16.893950617283949</v>
      </c>
      <c r="BE157">
        <f t="shared" si="35"/>
        <v>10.816503928271604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0.93475299999999995</v>
      </c>
      <c r="H158" s="21">
        <v>6.54183</v>
      </c>
      <c r="I158" s="21">
        <v>-1.3494900000000001E-2</v>
      </c>
      <c r="J158" s="21">
        <v>148</v>
      </c>
      <c r="K158" s="21">
        <v>0.93353299999999995</v>
      </c>
      <c r="L158">
        <f t="shared" si="24"/>
        <v>16.660370370370369</v>
      </c>
      <c r="M158">
        <f t="shared" si="25"/>
        <v>15.573331184814814</v>
      </c>
      <c r="N158" s="9"/>
      <c r="O158" s="21">
        <v>0.64529400000000003</v>
      </c>
      <c r="P158" s="21">
        <v>10.119300000000001</v>
      </c>
      <c r="Q158" s="21">
        <v>-1.35925E-2</v>
      </c>
      <c r="R158" s="21">
        <v>148</v>
      </c>
      <c r="S158" s="21">
        <v>0.64477499999999999</v>
      </c>
      <c r="T158">
        <f t="shared" si="26"/>
        <v>16.780864197530864</v>
      </c>
      <c r="U158">
        <f t="shared" si="27"/>
        <v>10.828590981481481</v>
      </c>
      <c r="X158" s="9"/>
      <c r="Y158" s="21">
        <v>0.93475299999999995</v>
      </c>
      <c r="Z158" s="21">
        <v>15.38</v>
      </c>
      <c r="AA158" s="21">
        <v>-1.3604700000000001E-2</v>
      </c>
      <c r="AB158" s="21">
        <v>148</v>
      </c>
      <c r="AC158" s="21">
        <v>0.93383799999999995</v>
      </c>
      <c r="AD158">
        <f t="shared" si="28"/>
        <v>16.795925925925925</v>
      </c>
      <c r="AE158">
        <f t="shared" si="29"/>
        <v>15.700042147037035</v>
      </c>
      <c r="AF158" s="9"/>
      <c r="AG158" s="21">
        <v>0.64529400000000003</v>
      </c>
      <c r="AH158" s="21">
        <v>18.9575</v>
      </c>
      <c r="AI158" s="21">
        <v>-1.36261E-2</v>
      </c>
      <c r="AJ158" s="21">
        <v>148</v>
      </c>
      <c r="AK158" s="21">
        <v>0.64462299999999995</v>
      </c>
      <c r="AL158">
        <f t="shared" si="30"/>
        <v>16.822345679012344</v>
      </c>
      <c r="AM158">
        <f t="shared" si="31"/>
        <v>10.855358732592592</v>
      </c>
      <c r="AP158" s="9"/>
      <c r="AQ158" s="21">
        <v>0.93475299999999995</v>
      </c>
      <c r="AR158" s="21">
        <v>24.231300000000001</v>
      </c>
      <c r="AS158" s="21">
        <v>-1.3650499999999999E-2</v>
      </c>
      <c r="AT158" s="21">
        <v>148</v>
      </c>
      <c r="AU158" s="21">
        <v>0.93383799999999995</v>
      </c>
      <c r="AV158">
        <f t="shared" si="32"/>
        <v>16.852469135802469</v>
      </c>
      <c r="AW158">
        <f t="shared" si="33"/>
        <v>15.752896082098765</v>
      </c>
      <c r="AX158" s="9"/>
      <c r="AY158" s="21">
        <v>0.64529400000000003</v>
      </c>
      <c r="AZ158" s="21">
        <v>27.808700000000002</v>
      </c>
      <c r="BA158" s="21">
        <v>-1.3693200000000001E-2</v>
      </c>
      <c r="BB158" s="21">
        <v>148</v>
      </c>
      <c r="BC158" s="21">
        <v>0.64480599999999999</v>
      </c>
      <c r="BD158">
        <f t="shared" si="34"/>
        <v>16.905185185185186</v>
      </c>
      <c r="BE158">
        <f t="shared" si="35"/>
        <v>10.908814568888889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0.92971800000000004</v>
      </c>
      <c r="H159" s="21">
        <v>6.5518999999999998</v>
      </c>
      <c r="I159" s="21">
        <v>-1.3501000000000001E-2</v>
      </c>
      <c r="J159" s="21">
        <v>149</v>
      </c>
      <c r="K159" s="21">
        <v>0.92864999999999998</v>
      </c>
      <c r="L159">
        <f t="shared" si="24"/>
        <v>16.667901234567903</v>
      </c>
      <c r="M159">
        <f t="shared" si="25"/>
        <v>15.496447800000002</v>
      </c>
      <c r="N159" s="9"/>
      <c r="O159" s="21">
        <v>0.65032999999999996</v>
      </c>
      <c r="P159" s="21">
        <v>10.1294</v>
      </c>
      <c r="Q159" s="21">
        <v>-1.3598600000000001E-2</v>
      </c>
      <c r="R159" s="21">
        <v>149</v>
      </c>
      <c r="S159" s="21">
        <v>0.64981100000000003</v>
      </c>
      <c r="T159">
        <f t="shared" si="26"/>
        <v>16.788395061728394</v>
      </c>
      <c r="U159">
        <f t="shared" si="27"/>
        <v>10.917996960493825</v>
      </c>
      <c r="X159" s="9"/>
      <c r="Y159" s="21">
        <v>0.92971800000000004</v>
      </c>
      <c r="Z159" s="21">
        <v>15.3901</v>
      </c>
      <c r="AA159" s="21">
        <v>-1.3610799999999999E-2</v>
      </c>
      <c r="AB159" s="21">
        <v>149</v>
      </c>
      <c r="AC159" s="21">
        <v>0.92956499999999997</v>
      </c>
      <c r="AD159">
        <f t="shared" si="28"/>
        <v>16.803456790123455</v>
      </c>
      <c r="AE159">
        <f t="shared" si="29"/>
        <v>15.622476239999999</v>
      </c>
      <c r="AF159" s="9"/>
      <c r="AG159" s="21">
        <v>0.65032999999999996</v>
      </c>
      <c r="AH159" s="21">
        <v>18.967600000000001</v>
      </c>
      <c r="AI159" s="21">
        <v>-1.36261E-2</v>
      </c>
      <c r="AJ159" s="21">
        <v>149</v>
      </c>
      <c r="AK159" s="21">
        <v>0.64962799999999998</v>
      </c>
      <c r="AL159">
        <f t="shared" si="30"/>
        <v>16.822345679012344</v>
      </c>
      <c r="AM159">
        <f t="shared" si="31"/>
        <v>10.940076065432097</v>
      </c>
      <c r="AP159" s="9"/>
      <c r="AQ159" s="21">
        <v>0.92971800000000004</v>
      </c>
      <c r="AR159" s="21">
        <v>24.241299999999999</v>
      </c>
      <c r="AS159" s="21">
        <v>-1.3650499999999999E-2</v>
      </c>
      <c r="AT159" s="21">
        <v>149</v>
      </c>
      <c r="AU159" s="21">
        <v>0.92864999999999998</v>
      </c>
      <c r="AV159">
        <f t="shared" si="32"/>
        <v>16.852469135802469</v>
      </c>
      <c r="AW159">
        <f t="shared" si="33"/>
        <v>15.668043900000001</v>
      </c>
      <c r="AX159" s="9"/>
      <c r="AY159" s="21">
        <v>0.65032999999999996</v>
      </c>
      <c r="AZ159" s="21">
        <v>27.8188</v>
      </c>
      <c r="BA159" s="21">
        <v>-1.37054E-2</v>
      </c>
      <c r="BB159" s="21">
        <v>149</v>
      </c>
      <c r="BC159" s="21">
        <v>0.64971900000000005</v>
      </c>
      <c r="BD159">
        <f t="shared" si="34"/>
        <v>16.920246913580247</v>
      </c>
      <c r="BE159">
        <f t="shared" si="35"/>
        <v>11.003744175308642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0.92468300000000003</v>
      </c>
      <c r="H160" s="21">
        <v>6.5619699999999996</v>
      </c>
      <c r="I160" s="21">
        <v>-1.3507099999999999E-2</v>
      </c>
      <c r="J160" s="21">
        <v>150</v>
      </c>
      <c r="K160" s="21">
        <v>0.92346200000000001</v>
      </c>
      <c r="L160">
        <f t="shared" si="24"/>
        <v>16.67543209876543</v>
      </c>
      <c r="M160">
        <f t="shared" si="25"/>
        <v>15.419488579382715</v>
      </c>
      <c r="N160" s="9"/>
      <c r="O160" s="21">
        <v>0.65536499999999998</v>
      </c>
      <c r="P160" s="21">
        <v>10.1395</v>
      </c>
      <c r="Q160" s="21">
        <v>-1.35925E-2</v>
      </c>
      <c r="R160" s="21">
        <v>150</v>
      </c>
      <c r="S160" s="21">
        <v>0.65478499999999995</v>
      </c>
      <c r="T160">
        <f t="shared" si="26"/>
        <v>16.780864197530864</v>
      </c>
      <c r="U160">
        <f t="shared" si="27"/>
        <v>10.997591064814815</v>
      </c>
      <c r="X160" s="9"/>
      <c r="Y160" s="21">
        <v>0.92468300000000003</v>
      </c>
      <c r="Z160" s="21">
        <v>15.4002</v>
      </c>
      <c r="AA160" s="21">
        <v>-1.36139E-2</v>
      </c>
      <c r="AB160" s="21">
        <v>150</v>
      </c>
      <c r="AC160" s="21">
        <v>0.92346200000000001</v>
      </c>
      <c r="AD160">
        <f t="shared" si="28"/>
        <v>16.807283950617283</v>
      </c>
      <c r="AE160">
        <f t="shared" si="29"/>
        <v>15.541409745308641</v>
      </c>
      <c r="AF160" s="9"/>
      <c r="AG160" s="21">
        <v>0.65536499999999998</v>
      </c>
      <c r="AH160" s="21">
        <v>18.977699999999999</v>
      </c>
      <c r="AI160" s="21">
        <v>-1.3610799999999999E-2</v>
      </c>
      <c r="AJ160" s="21">
        <v>150</v>
      </c>
      <c r="AK160" s="21">
        <v>0.65475499999999998</v>
      </c>
      <c r="AL160">
        <f t="shared" si="30"/>
        <v>16.803456790123455</v>
      </c>
      <c r="AM160">
        <f t="shared" si="31"/>
        <v>11.012397459259258</v>
      </c>
      <c r="AP160" s="9"/>
      <c r="AQ160" s="21">
        <v>0.92468300000000003</v>
      </c>
      <c r="AR160" s="21">
        <v>24.2514</v>
      </c>
      <c r="AS160" s="21">
        <v>-1.36475E-2</v>
      </c>
      <c r="AT160" s="21">
        <v>150</v>
      </c>
      <c r="AU160" s="21">
        <v>0.923767</v>
      </c>
      <c r="AV160">
        <f t="shared" si="32"/>
        <v>16.848765432098766</v>
      </c>
      <c r="AW160">
        <f t="shared" si="33"/>
        <v>15.579766966049384</v>
      </c>
      <c r="AX160" s="9"/>
      <c r="AY160" s="21">
        <v>0.65536499999999998</v>
      </c>
      <c r="AZ160" s="21">
        <v>27.828900000000001</v>
      </c>
      <c r="BA160" s="21">
        <v>-1.37115E-2</v>
      </c>
      <c r="BB160" s="21">
        <v>150</v>
      </c>
      <c r="BC160" s="21">
        <v>0.65478499999999995</v>
      </c>
      <c r="BD160">
        <f t="shared" si="34"/>
        <v>16.927777777777777</v>
      </c>
      <c r="BE160">
        <f t="shared" si="35"/>
        <v>11.093873083333332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0.91964699999999999</v>
      </c>
      <c r="H161" s="21">
        <v>6.5720400000000003</v>
      </c>
      <c r="I161" s="21">
        <v>-1.35132E-2</v>
      </c>
      <c r="J161" s="21">
        <v>151</v>
      </c>
      <c r="K161" s="21">
        <v>0.91857900000000003</v>
      </c>
      <c r="L161">
        <f t="shared" si="24"/>
        <v>16.682962962962961</v>
      </c>
      <c r="M161">
        <f t="shared" si="25"/>
        <v>15.342436839999998</v>
      </c>
      <c r="N161" s="9"/>
      <c r="O161" s="21">
        <v>0.66039999999999999</v>
      </c>
      <c r="P161" s="21">
        <v>10.1495</v>
      </c>
      <c r="Q161" s="21">
        <v>-1.3604700000000001E-2</v>
      </c>
      <c r="R161" s="21">
        <v>151</v>
      </c>
      <c r="S161" s="21">
        <v>0.65988199999999997</v>
      </c>
      <c r="T161">
        <f t="shared" si="26"/>
        <v>16.795925925925925</v>
      </c>
      <c r="U161">
        <f t="shared" si="27"/>
        <v>11.092029481481481</v>
      </c>
      <c r="X161" s="9"/>
      <c r="Y161" s="21">
        <v>0.91964699999999999</v>
      </c>
      <c r="Z161" s="21">
        <v>15.410299999999999</v>
      </c>
      <c r="AA161" s="21">
        <v>-1.362E-2</v>
      </c>
      <c r="AB161" s="21">
        <v>151</v>
      </c>
      <c r="AC161" s="21">
        <v>0.91827400000000003</v>
      </c>
      <c r="AD161">
        <f t="shared" si="28"/>
        <v>16.814814814814813</v>
      </c>
      <c r="AE161">
        <f t="shared" si="29"/>
        <v>15.463693999999998</v>
      </c>
      <c r="AF161" s="9"/>
      <c r="AG161" s="21">
        <v>0.66039999999999999</v>
      </c>
      <c r="AH161" s="21">
        <v>18.9877</v>
      </c>
      <c r="AI161" s="21">
        <v>-1.36017E-2</v>
      </c>
      <c r="AJ161" s="21">
        <v>151</v>
      </c>
      <c r="AK161" s="21">
        <v>0.65976000000000001</v>
      </c>
      <c r="AL161">
        <f t="shared" si="30"/>
        <v>16.792222222222222</v>
      </c>
      <c r="AM161">
        <f t="shared" si="31"/>
        <v>11.089583555555555</v>
      </c>
      <c r="AP161" s="9"/>
      <c r="AQ161" s="21">
        <v>0.91964699999999999</v>
      </c>
      <c r="AR161" s="21">
        <v>24.261500000000002</v>
      </c>
      <c r="AS161" s="21">
        <v>-1.3650499999999999E-2</v>
      </c>
      <c r="AT161" s="21">
        <v>151</v>
      </c>
      <c r="AU161" s="21">
        <v>0.91857900000000003</v>
      </c>
      <c r="AV161">
        <f t="shared" si="32"/>
        <v>16.852469135802469</v>
      </c>
      <c r="AW161">
        <f t="shared" si="33"/>
        <v>15.498322683333333</v>
      </c>
      <c r="AX161" s="9"/>
      <c r="AY161" s="21">
        <v>0.66039999999999999</v>
      </c>
      <c r="AZ161" s="21">
        <v>27.838999999999999</v>
      </c>
      <c r="BA161" s="21">
        <v>-1.37146E-2</v>
      </c>
      <c r="BB161" s="21">
        <v>151</v>
      </c>
      <c r="BC161" s="21">
        <v>0.65994299999999995</v>
      </c>
      <c r="BD161">
        <f t="shared" si="34"/>
        <v>16.931604938271605</v>
      </c>
      <c r="BE161">
        <f t="shared" si="35"/>
        <v>11.181631901234567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0.91461199999999998</v>
      </c>
      <c r="H162" s="21">
        <v>6.5821100000000001</v>
      </c>
      <c r="I162" s="21">
        <v>-1.3522299999999999E-2</v>
      </c>
      <c r="J162" s="21">
        <v>152</v>
      </c>
      <c r="K162" s="21">
        <v>0.91369599999999995</v>
      </c>
      <c r="L162">
        <f t="shared" si="24"/>
        <v>16.694197530864194</v>
      </c>
      <c r="M162">
        <f t="shared" si="25"/>
        <v>15.268713392098762</v>
      </c>
      <c r="N162" s="9"/>
      <c r="O162" s="21">
        <v>0.66543600000000003</v>
      </c>
      <c r="P162" s="21">
        <v>10.159599999999999</v>
      </c>
      <c r="Q162" s="21">
        <v>-1.36078E-2</v>
      </c>
      <c r="R162" s="21">
        <v>152</v>
      </c>
      <c r="S162" s="21">
        <v>0.66497799999999996</v>
      </c>
      <c r="T162">
        <f t="shared" si="26"/>
        <v>16.799753086419752</v>
      </c>
      <c r="U162">
        <f t="shared" si="27"/>
        <v>11.179160494814814</v>
      </c>
      <c r="X162" s="9"/>
      <c r="Y162" s="21">
        <v>0.91461199999999998</v>
      </c>
      <c r="Z162" s="21">
        <v>15.420299999999999</v>
      </c>
      <c r="AA162" s="21">
        <v>-1.3623E-2</v>
      </c>
      <c r="AB162" s="21">
        <v>152</v>
      </c>
      <c r="AC162" s="21">
        <v>0.91369599999999995</v>
      </c>
      <c r="AD162">
        <f t="shared" si="28"/>
        <v>16.818518518518516</v>
      </c>
      <c r="AE162">
        <f t="shared" si="29"/>
        <v>15.382418859259257</v>
      </c>
      <c r="AF162" s="9"/>
      <c r="AG162" s="21">
        <v>0.66543600000000003</v>
      </c>
      <c r="AH162" s="21">
        <v>18.997800000000002</v>
      </c>
      <c r="AI162" s="21">
        <v>-1.3589499999999999E-2</v>
      </c>
      <c r="AJ162" s="21">
        <v>152</v>
      </c>
      <c r="AK162" s="21">
        <v>0.66479500000000002</v>
      </c>
      <c r="AL162">
        <f t="shared" si="30"/>
        <v>16.777160493827161</v>
      </c>
      <c r="AM162">
        <f t="shared" si="31"/>
        <v>11.164126570370371</v>
      </c>
      <c r="AP162" s="9"/>
      <c r="AQ162" s="21">
        <v>0.91461199999999998</v>
      </c>
      <c r="AR162" s="21">
        <v>24.2715</v>
      </c>
      <c r="AS162" s="21">
        <v>-1.3650499999999999E-2</v>
      </c>
      <c r="AT162" s="21">
        <v>152</v>
      </c>
      <c r="AU162" s="21">
        <v>0.91369599999999995</v>
      </c>
      <c r="AV162">
        <f t="shared" si="32"/>
        <v>16.852469135802469</v>
      </c>
      <c r="AW162">
        <f t="shared" si="33"/>
        <v>15.413470501234567</v>
      </c>
      <c r="AX162" s="9"/>
      <c r="AY162" s="21">
        <v>0.66543600000000003</v>
      </c>
      <c r="AZ162" s="21">
        <v>27.849</v>
      </c>
      <c r="BA162" s="21">
        <v>-1.37054E-2</v>
      </c>
      <c r="BB162" s="21">
        <v>152</v>
      </c>
      <c r="BC162" s="21">
        <v>0.664825</v>
      </c>
      <c r="BD162">
        <f t="shared" si="34"/>
        <v>16.920246913580247</v>
      </c>
      <c r="BE162">
        <f t="shared" si="35"/>
        <v>11.259341425185186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0.90957600000000005</v>
      </c>
      <c r="H163" s="21">
        <v>6.5921799999999999</v>
      </c>
      <c r="I163" s="21">
        <v>-1.35193E-2</v>
      </c>
      <c r="J163" s="21">
        <v>153</v>
      </c>
      <c r="K163" s="21">
        <v>0.90881299999999998</v>
      </c>
      <c r="L163">
        <f t="shared" si="24"/>
        <v>16.690493827160495</v>
      </c>
      <c r="M163">
        <f t="shared" si="25"/>
        <v>15.181272613333334</v>
      </c>
      <c r="N163" s="9"/>
      <c r="O163" s="21">
        <v>0.67047100000000004</v>
      </c>
      <c r="P163" s="21">
        <v>10.169700000000001</v>
      </c>
      <c r="Q163" s="21">
        <v>-1.3610799999999999E-2</v>
      </c>
      <c r="R163" s="21">
        <v>153</v>
      </c>
      <c r="S163" s="21">
        <v>0.66976899999999995</v>
      </c>
      <c r="T163">
        <f t="shared" si="26"/>
        <v>16.803456790123455</v>
      </c>
      <c r="U163">
        <f t="shared" si="27"/>
        <v>11.266230477530863</v>
      </c>
      <c r="X163" s="9"/>
      <c r="Y163" s="21">
        <v>0.90957600000000005</v>
      </c>
      <c r="Z163" s="21">
        <v>15.430400000000001</v>
      </c>
      <c r="AA163" s="21">
        <v>-1.36139E-2</v>
      </c>
      <c r="AB163" s="21">
        <v>153</v>
      </c>
      <c r="AC163" s="21">
        <v>0.90881299999999998</v>
      </c>
      <c r="AD163">
        <f t="shared" si="28"/>
        <v>16.807283950617283</v>
      </c>
      <c r="AE163">
        <f t="shared" si="29"/>
        <v>15.287502106666667</v>
      </c>
      <c r="AF163" s="9"/>
      <c r="AG163" s="21">
        <v>0.67047100000000004</v>
      </c>
      <c r="AH163" s="21">
        <v>19.007899999999999</v>
      </c>
      <c r="AI163" s="21">
        <v>-1.35864E-2</v>
      </c>
      <c r="AJ163" s="21">
        <v>153</v>
      </c>
      <c r="AK163" s="21">
        <v>0.66979999999999995</v>
      </c>
      <c r="AL163">
        <f t="shared" si="30"/>
        <v>16.77333333333333</v>
      </c>
      <c r="AM163">
        <f t="shared" si="31"/>
        <v>11.246033573333332</v>
      </c>
      <c r="AP163" s="9"/>
      <c r="AQ163" s="21">
        <v>0.90957600000000005</v>
      </c>
      <c r="AR163" s="21">
        <v>24.281600000000001</v>
      </c>
      <c r="AS163" s="21">
        <v>-1.36536E-2</v>
      </c>
      <c r="AT163" s="21">
        <v>153</v>
      </c>
      <c r="AU163" s="21">
        <v>0.90850799999999998</v>
      </c>
      <c r="AV163">
        <f t="shared" si="32"/>
        <v>16.856296296296296</v>
      </c>
      <c r="AW163">
        <f t="shared" si="33"/>
        <v>15.332082560000002</v>
      </c>
      <c r="AX163" s="9"/>
      <c r="AY163" s="21">
        <v>0.67047100000000004</v>
      </c>
      <c r="AZ163" s="21">
        <v>27.859100000000002</v>
      </c>
      <c r="BA163" s="21">
        <v>-1.36963E-2</v>
      </c>
      <c r="BB163" s="21">
        <v>153</v>
      </c>
      <c r="BC163" s="21">
        <v>0.66986100000000004</v>
      </c>
      <c r="BD163">
        <f t="shared" si="34"/>
        <v>16.90901234567901</v>
      </c>
      <c r="BE163">
        <f t="shared" si="35"/>
        <v>11.337002416419752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0.90454100000000004</v>
      </c>
      <c r="H164" s="21">
        <v>6.6022600000000002</v>
      </c>
      <c r="I164" s="21">
        <v>-1.35254E-2</v>
      </c>
      <c r="J164" s="21">
        <v>154</v>
      </c>
      <c r="K164" s="21">
        <v>0.90423600000000004</v>
      </c>
      <c r="L164">
        <f t="shared" si="24"/>
        <v>16.698024691358025</v>
      </c>
      <c r="M164">
        <f t="shared" si="25"/>
        <v>15.104047952345681</v>
      </c>
      <c r="N164" s="9"/>
      <c r="O164" s="21">
        <v>0.67550699999999997</v>
      </c>
      <c r="P164" s="21">
        <v>10.1797</v>
      </c>
      <c r="Q164" s="21">
        <v>-1.3610799999999999E-2</v>
      </c>
      <c r="R164" s="21">
        <v>154</v>
      </c>
      <c r="S164" s="21">
        <v>0.67492700000000005</v>
      </c>
      <c r="T164">
        <f t="shared" si="26"/>
        <v>16.803456790123455</v>
      </c>
      <c r="U164">
        <f t="shared" si="27"/>
        <v>11.350852685925924</v>
      </c>
      <c r="X164" s="9"/>
      <c r="Y164" s="21">
        <v>0.90454100000000004</v>
      </c>
      <c r="Z164" s="21">
        <v>15.4405</v>
      </c>
      <c r="AA164" s="21">
        <v>-1.3616899999999999E-2</v>
      </c>
      <c r="AB164" s="21">
        <v>154</v>
      </c>
      <c r="AC164" s="21">
        <v>0.90393100000000004</v>
      </c>
      <c r="AD164">
        <f t="shared" si="28"/>
        <v>16.810987654320986</v>
      </c>
      <c r="AE164">
        <f t="shared" si="29"/>
        <v>15.206227583827159</v>
      </c>
      <c r="AF164" s="9"/>
      <c r="AG164" s="21">
        <v>0.67550699999999997</v>
      </c>
      <c r="AH164" s="21">
        <v>19.017900000000001</v>
      </c>
      <c r="AI164" s="21">
        <v>-1.3589499999999999E-2</v>
      </c>
      <c r="AJ164" s="21">
        <v>154</v>
      </c>
      <c r="AK164" s="21">
        <v>0.67492700000000005</v>
      </c>
      <c r="AL164">
        <f t="shared" si="30"/>
        <v>16.777160493827161</v>
      </c>
      <c r="AM164">
        <f t="shared" si="31"/>
        <v>11.333089353703704</v>
      </c>
      <c r="AP164" s="9"/>
      <c r="AQ164" s="21">
        <v>0.90454100000000004</v>
      </c>
      <c r="AR164" s="21">
        <v>24.291699999999999</v>
      </c>
      <c r="AS164" s="21">
        <v>-1.36688E-2</v>
      </c>
      <c r="AT164" s="21">
        <v>154</v>
      </c>
      <c r="AU164" s="21">
        <v>0.90362500000000001</v>
      </c>
      <c r="AV164">
        <f t="shared" si="32"/>
        <v>16.87506172839506</v>
      </c>
      <c r="AW164">
        <f t="shared" si="33"/>
        <v>15.264185210864197</v>
      </c>
      <c r="AX164" s="9"/>
      <c r="AY164" s="21">
        <v>0.67550699999999997</v>
      </c>
      <c r="AZ164" s="21">
        <v>27.869199999999999</v>
      </c>
      <c r="BA164" s="21">
        <v>-1.3699299999999999E-2</v>
      </c>
      <c r="BB164" s="21">
        <v>154</v>
      </c>
      <c r="BC164" s="21">
        <v>0.67501800000000001</v>
      </c>
      <c r="BD164">
        <f t="shared" si="34"/>
        <v>16.912716049382716</v>
      </c>
      <c r="BE164">
        <f t="shared" si="35"/>
        <v>11.424658080370371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0.89950600000000003</v>
      </c>
      <c r="H165" s="21">
        <v>6.61233</v>
      </c>
      <c r="I165" s="21">
        <v>-1.3522299999999999E-2</v>
      </c>
      <c r="J165" s="21">
        <v>155</v>
      </c>
      <c r="K165" s="21">
        <v>0.89904799999999996</v>
      </c>
      <c r="L165">
        <f t="shared" si="24"/>
        <v>16.694197530864194</v>
      </c>
      <c r="M165">
        <f t="shared" si="25"/>
        <v>15.016530844197529</v>
      </c>
      <c r="N165" s="9"/>
      <c r="O165" s="21">
        <v>0.68054199999999998</v>
      </c>
      <c r="P165" s="21">
        <v>10.1898</v>
      </c>
      <c r="Q165" s="21">
        <v>-1.36139E-2</v>
      </c>
      <c r="R165" s="21">
        <v>155</v>
      </c>
      <c r="S165" s="21">
        <v>0.67993199999999998</v>
      </c>
      <c r="T165">
        <f t="shared" si="26"/>
        <v>16.807283950617283</v>
      </c>
      <c r="U165">
        <f t="shared" si="27"/>
        <v>11.438062634320987</v>
      </c>
      <c r="X165" s="9"/>
      <c r="Y165" s="21">
        <v>0.89950600000000003</v>
      </c>
      <c r="Z165" s="21">
        <v>15.4505</v>
      </c>
      <c r="AA165" s="21">
        <v>-1.36261E-2</v>
      </c>
      <c r="AB165" s="21">
        <v>155</v>
      </c>
      <c r="AC165" s="21">
        <v>0.89904799999999996</v>
      </c>
      <c r="AD165">
        <f t="shared" si="28"/>
        <v>16.822345679012344</v>
      </c>
      <c r="AE165">
        <f t="shared" si="29"/>
        <v>15.131800872345677</v>
      </c>
      <c r="AF165" s="9"/>
      <c r="AG165" s="21">
        <v>0.68054199999999998</v>
      </c>
      <c r="AH165" s="21">
        <v>19.027999999999999</v>
      </c>
      <c r="AI165" s="21">
        <v>-1.3589499999999999E-2</v>
      </c>
      <c r="AJ165" s="21">
        <v>155</v>
      </c>
      <c r="AK165" s="21">
        <v>0.67993199999999998</v>
      </c>
      <c r="AL165">
        <f t="shared" si="30"/>
        <v>16.777160493827161</v>
      </c>
      <c r="AM165">
        <f t="shared" si="31"/>
        <v>11.417562356790123</v>
      </c>
      <c r="AP165" s="9"/>
      <c r="AQ165" s="21">
        <v>0.89950600000000003</v>
      </c>
      <c r="AR165" s="21">
        <v>24.3018</v>
      </c>
      <c r="AS165" s="21">
        <v>-1.36902E-2</v>
      </c>
      <c r="AT165" s="21">
        <v>155</v>
      </c>
      <c r="AU165" s="21">
        <v>0.89843799999999996</v>
      </c>
      <c r="AV165">
        <f t="shared" si="32"/>
        <v>16.901481481481479</v>
      </c>
      <c r="AW165">
        <f t="shared" si="33"/>
        <v>15.202984001481481</v>
      </c>
      <c r="AX165" s="9"/>
      <c r="AY165" s="21">
        <v>0.68054199999999998</v>
      </c>
      <c r="AZ165" s="21">
        <v>27.879200000000001</v>
      </c>
      <c r="BA165" s="21">
        <v>-1.3699299999999999E-2</v>
      </c>
      <c r="BB165" s="21">
        <v>155</v>
      </c>
      <c r="BC165" s="21">
        <v>0.67981000000000003</v>
      </c>
      <c r="BD165">
        <f t="shared" si="34"/>
        <v>16.912716049382716</v>
      </c>
      <c r="BE165">
        <f t="shared" si="35"/>
        <v>11.509813605679012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0.89446999999999999</v>
      </c>
      <c r="H166" s="21">
        <v>6.6223999999999998</v>
      </c>
      <c r="I166" s="21">
        <v>-1.35345E-2</v>
      </c>
      <c r="J166" s="21">
        <v>156</v>
      </c>
      <c r="K166" s="21">
        <v>0.89385999999999999</v>
      </c>
      <c r="L166">
        <f t="shared" si="24"/>
        <v>16.709259259259255</v>
      </c>
      <c r="M166">
        <f t="shared" si="25"/>
        <v>14.945931129629626</v>
      </c>
      <c r="N166" s="9"/>
      <c r="O166" s="21">
        <v>0.68557699999999999</v>
      </c>
      <c r="P166" s="21">
        <v>10.1999</v>
      </c>
      <c r="Q166" s="21">
        <v>-1.36139E-2</v>
      </c>
      <c r="R166" s="21">
        <v>156</v>
      </c>
      <c r="S166" s="21">
        <v>0.68487500000000001</v>
      </c>
      <c r="T166">
        <f t="shared" si="26"/>
        <v>16.807283950617283</v>
      </c>
      <c r="U166">
        <f t="shared" si="27"/>
        <v>11.522687309012344</v>
      </c>
      <c r="X166" s="9"/>
      <c r="Y166" s="21">
        <v>0.89446999999999999</v>
      </c>
      <c r="Z166" s="21">
        <v>15.460599999999999</v>
      </c>
      <c r="AA166" s="21">
        <v>-1.3638300000000001E-2</v>
      </c>
      <c r="AB166" s="21">
        <v>156</v>
      </c>
      <c r="AC166" s="21">
        <v>0.89355499999999999</v>
      </c>
      <c r="AD166">
        <f t="shared" si="28"/>
        <v>16.837407407407408</v>
      </c>
      <c r="AE166">
        <f t="shared" si="29"/>
        <v>15.060555803703704</v>
      </c>
      <c r="AF166" s="9"/>
      <c r="AG166" s="21">
        <v>0.68557699999999999</v>
      </c>
      <c r="AH166" s="21">
        <v>19.0381</v>
      </c>
      <c r="AI166" s="21">
        <v>-1.3583400000000001E-2</v>
      </c>
      <c r="AJ166" s="21">
        <v>156</v>
      </c>
      <c r="AK166" s="21">
        <v>0.68487500000000001</v>
      </c>
      <c r="AL166">
        <f t="shared" si="30"/>
        <v>16.76962962962963</v>
      </c>
      <c r="AM166">
        <f t="shared" si="31"/>
        <v>11.496872372592593</v>
      </c>
      <c r="AP166" s="9"/>
      <c r="AQ166" s="21">
        <v>0.89446999999999999</v>
      </c>
      <c r="AR166" s="21">
        <v>24.311800000000002</v>
      </c>
      <c r="AS166" s="21">
        <v>-1.37054E-2</v>
      </c>
      <c r="AT166" s="21">
        <v>156</v>
      </c>
      <c r="AU166" s="21">
        <v>0.89324999999999999</v>
      </c>
      <c r="AV166">
        <f t="shared" si="32"/>
        <v>16.920246913580247</v>
      </c>
      <c r="AW166">
        <f t="shared" si="33"/>
        <v>15.134653256790124</v>
      </c>
      <c r="AX166" s="9"/>
      <c r="AY166" s="21">
        <v>0.68557699999999999</v>
      </c>
      <c r="AZ166" s="21">
        <v>27.889299999999999</v>
      </c>
      <c r="BA166" s="21">
        <v>-1.37054E-2</v>
      </c>
      <c r="BB166" s="21">
        <v>156</v>
      </c>
      <c r="BC166" s="21">
        <v>0.68493700000000002</v>
      </c>
      <c r="BD166">
        <f t="shared" si="34"/>
        <v>16.920246913580247</v>
      </c>
      <c r="BE166">
        <f t="shared" si="35"/>
        <v>11.600132118271604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0.88943499999999998</v>
      </c>
      <c r="H167" s="21">
        <v>6.6324699999999996</v>
      </c>
      <c r="I167" s="21">
        <v>-1.35376E-2</v>
      </c>
      <c r="J167" s="21">
        <v>157</v>
      </c>
      <c r="K167" s="21">
        <v>0.88897700000000002</v>
      </c>
      <c r="L167">
        <f t="shared" si="24"/>
        <v>16.713086419753086</v>
      </c>
      <c r="M167">
        <f t="shared" si="25"/>
        <v>14.865204019753087</v>
      </c>
      <c r="N167" s="9"/>
      <c r="O167" s="21">
        <v>0.69061300000000003</v>
      </c>
      <c r="P167" s="21">
        <v>10.210000000000001</v>
      </c>
      <c r="Q167" s="21">
        <v>-1.3610799999999999E-2</v>
      </c>
      <c r="R167" s="21">
        <v>157</v>
      </c>
      <c r="S167" s="21">
        <v>0.69003300000000001</v>
      </c>
      <c r="T167">
        <f t="shared" si="26"/>
        <v>16.803456790123455</v>
      </c>
      <c r="U167">
        <f t="shared" si="27"/>
        <v>11.60468570419753</v>
      </c>
      <c r="X167" s="9"/>
      <c r="Y167" s="21">
        <v>0.88943499999999998</v>
      </c>
      <c r="Z167" s="21">
        <v>15.470700000000001</v>
      </c>
      <c r="AA167" s="21">
        <v>-1.36414E-2</v>
      </c>
      <c r="AB167" s="21">
        <v>157</v>
      </c>
      <c r="AC167" s="21">
        <v>0.88806200000000002</v>
      </c>
      <c r="AD167">
        <f t="shared" si="28"/>
        <v>16.841234567901232</v>
      </c>
      <c r="AE167">
        <f t="shared" si="29"/>
        <v>14.979183467901231</v>
      </c>
      <c r="AF167" s="9"/>
      <c r="AG167" s="21">
        <v>0.69061300000000003</v>
      </c>
      <c r="AH167" s="21">
        <v>19.048200000000001</v>
      </c>
      <c r="AI167" s="21">
        <v>-1.35773E-2</v>
      </c>
      <c r="AJ167" s="21">
        <v>157</v>
      </c>
      <c r="AK167" s="21">
        <v>0.68994100000000003</v>
      </c>
      <c r="AL167">
        <f t="shared" si="30"/>
        <v>16.7620987654321</v>
      </c>
      <c r="AM167">
        <f t="shared" si="31"/>
        <v>11.57612331469136</v>
      </c>
      <c r="AP167" s="9"/>
      <c r="AQ167" s="21">
        <v>0.88943499999999998</v>
      </c>
      <c r="AR167" s="21">
        <v>24.321899999999999</v>
      </c>
      <c r="AS167" s="21">
        <v>-1.37085E-2</v>
      </c>
      <c r="AT167" s="21">
        <v>157</v>
      </c>
      <c r="AU167" s="21">
        <v>0.88897700000000002</v>
      </c>
      <c r="AV167">
        <f t="shared" si="32"/>
        <v>16.924074074074074</v>
      </c>
      <c r="AW167">
        <f t="shared" si="33"/>
        <v>15.052863824074073</v>
      </c>
      <c r="AX167" s="9"/>
      <c r="AY167" s="21">
        <v>0.69061300000000003</v>
      </c>
      <c r="AZ167" s="21">
        <v>27.8994</v>
      </c>
      <c r="BA167" s="21">
        <v>-1.36963E-2</v>
      </c>
      <c r="BB167" s="21">
        <v>157</v>
      </c>
      <c r="BC167" s="21">
        <v>0.69003300000000001</v>
      </c>
      <c r="BD167">
        <f t="shared" si="34"/>
        <v>16.90901234567901</v>
      </c>
      <c r="BE167">
        <f t="shared" si="35"/>
        <v>11.677583743086418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0.88439900000000005</v>
      </c>
      <c r="H168" s="21">
        <v>6.6425400000000003</v>
      </c>
      <c r="I168" s="21">
        <v>-1.3559E-2</v>
      </c>
      <c r="J168" s="21">
        <v>158</v>
      </c>
      <c r="K168" s="21">
        <v>0.88378900000000005</v>
      </c>
      <c r="L168">
        <f t="shared" si="24"/>
        <v>16.739506172839505</v>
      </c>
      <c r="M168">
        <f t="shared" si="25"/>
        <v>14.804402519753086</v>
      </c>
      <c r="N168" s="9"/>
      <c r="O168" s="21">
        <v>0.69564800000000004</v>
      </c>
      <c r="P168" s="21">
        <v>10.220000000000001</v>
      </c>
      <c r="Q168" s="21">
        <v>-1.3604700000000001E-2</v>
      </c>
      <c r="R168" s="21">
        <v>158</v>
      </c>
      <c r="S168" s="21">
        <v>0.69509900000000002</v>
      </c>
      <c r="T168">
        <f t="shared" si="26"/>
        <v>16.795925925925925</v>
      </c>
      <c r="U168">
        <f t="shared" si="27"/>
        <v>11.684052278518518</v>
      </c>
      <c r="X168" s="9"/>
      <c r="Y168" s="21">
        <v>0.88439900000000005</v>
      </c>
      <c r="Z168" s="21">
        <v>15.480700000000001</v>
      </c>
      <c r="AA168" s="21">
        <v>-1.36475E-2</v>
      </c>
      <c r="AB168" s="21">
        <v>158</v>
      </c>
      <c r="AC168" s="21">
        <v>0.88317900000000005</v>
      </c>
      <c r="AD168">
        <f t="shared" si="28"/>
        <v>16.848765432098766</v>
      </c>
      <c r="AE168">
        <f t="shared" si="29"/>
        <v>14.901031299382717</v>
      </c>
      <c r="AF168" s="9"/>
      <c r="AG168" s="21">
        <v>0.69564800000000004</v>
      </c>
      <c r="AH168" s="21">
        <v>19.058199999999999</v>
      </c>
      <c r="AI168" s="21">
        <v>-1.35712E-2</v>
      </c>
      <c r="AJ168" s="21">
        <v>158</v>
      </c>
      <c r="AK168" s="21">
        <v>0.69503800000000004</v>
      </c>
      <c r="AL168">
        <f t="shared" si="30"/>
        <v>16.754567901234566</v>
      </c>
      <c r="AM168">
        <f t="shared" si="31"/>
        <v>11.655281651358024</v>
      </c>
      <c r="AP168" s="9"/>
      <c r="AQ168" s="21">
        <v>0.88439900000000005</v>
      </c>
      <c r="AR168" s="21">
        <v>24.332000000000001</v>
      </c>
      <c r="AS168" s="21">
        <v>-1.37024E-2</v>
      </c>
      <c r="AT168" s="21">
        <v>158</v>
      </c>
      <c r="AU168" s="21">
        <v>0.88348400000000005</v>
      </c>
      <c r="AV168">
        <f t="shared" si="32"/>
        <v>16.916543209876544</v>
      </c>
      <c r="AW168">
        <f t="shared" si="33"/>
        <v>14.960973898271606</v>
      </c>
      <c r="AX168" s="9"/>
      <c r="AY168" s="21">
        <v>0.69564800000000004</v>
      </c>
      <c r="AZ168" s="21">
        <v>27.909500000000001</v>
      </c>
      <c r="BA168" s="21">
        <v>-1.3699299999999999E-2</v>
      </c>
      <c r="BB168" s="21">
        <v>158</v>
      </c>
      <c r="BC168" s="21">
        <v>0.69509900000000002</v>
      </c>
      <c r="BD168">
        <f t="shared" si="34"/>
        <v>16.912716049382716</v>
      </c>
      <c r="BE168">
        <f t="shared" si="35"/>
        <v>11.765297094320989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0.87936400000000003</v>
      </c>
      <c r="H169" s="21">
        <v>6.6526100000000001</v>
      </c>
      <c r="I169" s="21">
        <v>-1.3561999999999999E-2</v>
      </c>
      <c r="J169" s="21">
        <v>159</v>
      </c>
      <c r="K169" s="21">
        <v>0.87860099999999997</v>
      </c>
      <c r="L169">
        <f t="shared" si="24"/>
        <v>16.743209876543208</v>
      </c>
      <c r="M169">
        <f t="shared" si="25"/>
        <v>14.723376009876542</v>
      </c>
      <c r="N169" s="9"/>
      <c r="O169" s="21">
        <v>0.70068399999999997</v>
      </c>
      <c r="P169" s="21">
        <v>10.2301</v>
      </c>
      <c r="Q169" s="21">
        <v>-1.3598600000000001E-2</v>
      </c>
      <c r="R169" s="21">
        <v>159</v>
      </c>
      <c r="S169" s="21">
        <v>0.70004299999999997</v>
      </c>
      <c r="T169">
        <f t="shared" si="26"/>
        <v>16.788395061728394</v>
      </c>
      <c r="U169">
        <f t="shared" si="27"/>
        <v>11.763359805432097</v>
      </c>
      <c r="X169" s="9"/>
      <c r="Y169" s="21">
        <v>0.87936400000000003</v>
      </c>
      <c r="Z169" s="21">
        <v>15.4908</v>
      </c>
      <c r="AA169" s="21">
        <v>-1.36475E-2</v>
      </c>
      <c r="AB169" s="21">
        <v>159</v>
      </c>
      <c r="AC169" s="21">
        <v>0.87799099999999997</v>
      </c>
      <c r="AD169">
        <f t="shared" si="28"/>
        <v>16.848765432098766</v>
      </c>
      <c r="AE169">
        <f t="shared" si="29"/>
        <v>14.816197765432099</v>
      </c>
      <c r="AF169" s="9"/>
      <c r="AG169" s="21">
        <v>0.70068399999999997</v>
      </c>
      <c r="AH169" s="21">
        <v>19.068300000000001</v>
      </c>
      <c r="AI169" s="21">
        <v>-1.3583400000000001E-2</v>
      </c>
      <c r="AJ169" s="21">
        <v>159</v>
      </c>
      <c r="AK169" s="21">
        <v>0.70004299999999997</v>
      </c>
      <c r="AL169">
        <f t="shared" si="30"/>
        <v>16.76962962962963</v>
      </c>
      <c r="AM169">
        <f t="shared" si="31"/>
        <v>11.750211167407407</v>
      </c>
      <c r="AP169" s="9"/>
      <c r="AQ169" s="21">
        <v>0.87936400000000003</v>
      </c>
      <c r="AR169" s="21">
        <v>24.341999999999999</v>
      </c>
      <c r="AS169" s="21">
        <v>-1.37115E-2</v>
      </c>
      <c r="AT169" s="21">
        <v>159</v>
      </c>
      <c r="AU169" s="21">
        <v>0.87829599999999997</v>
      </c>
      <c r="AV169">
        <f t="shared" si="32"/>
        <v>16.927777777777777</v>
      </c>
      <c r="AW169">
        <f t="shared" si="33"/>
        <v>14.885678377777777</v>
      </c>
      <c r="AX169" s="9"/>
      <c r="AY169" s="21">
        <v>0.70068399999999997</v>
      </c>
      <c r="AZ169" s="21">
        <v>27.919499999999999</v>
      </c>
      <c r="BA169" s="21">
        <v>-1.36963E-2</v>
      </c>
      <c r="BB169" s="21">
        <v>159</v>
      </c>
      <c r="BC169" s="21">
        <v>0.70022600000000002</v>
      </c>
      <c r="BD169">
        <f t="shared" si="34"/>
        <v>16.90901234567901</v>
      </c>
      <c r="BE169">
        <f t="shared" si="35"/>
        <v>11.84787440641975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0.87432900000000002</v>
      </c>
      <c r="H170" s="21">
        <v>6.6626799999999999</v>
      </c>
      <c r="I170" s="21">
        <v>-1.35681E-2</v>
      </c>
      <c r="J170" s="21">
        <v>160</v>
      </c>
      <c r="K170" s="21">
        <v>0.87341299999999999</v>
      </c>
      <c r="L170">
        <f t="shared" si="24"/>
        <v>16.750740740740738</v>
      </c>
      <c r="M170">
        <f t="shared" si="25"/>
        <v>14.64565840111111</v>
      </c>
      <c r="N170" s="9"/>
      <c r="O170" s="21">
        <v>0.70571899999999999</v>
      </c>
      <c r="P170" s="21">
        <v>10.2402</v>
      </c>
      <c r="Q170" s="21">
        <v>-1.35925E-2</v>
      </c>
      <c r="R170" s="21">
        <v>160</v>
      </c>
      <c r="S170" s="21">
        <v>0.70513899999999996</v>
      </c>
      <c r="T170">
        <f t="shared" si="26"/>
        <v>16.780864197530864</v>
      </c>
      <c r="U170">
        <f t="shared" si="27"/>
        <v>11.842574700617284</v>
      </c>
      <c r="X170" s="9"/>
      <c r="Y170" s="21">
        <v>0.87432900000000002</v>
      </c>
      <c r="Z170" s="21">
        <v>15.5009</v>
      </c>
      <c r="AA170" s="21">
        <v>-1.3644399999999999E-2</v>
      </c>
      <c r="AB170" s="21">
        <v>160</v>
      </c>
      <c r="AC170" s="21">
        <v>0.87341299999999999</v>
      </c>
      <c r="AD170">
        <f t="shared" si="28"/>
        <v>16.844938271604939</v>
      </c>
      <c r="AE170">
        <f t="shared" si="29"/>
        <v>14.728018034074074</v>
      </c>
      <c r="AF170" s="9"/>
      <c r="AG170" s="21">
        <v>0.70571899999999999</v>
      </c>
      <c r="AH170" s="21">
        <v>19.078399999999998</v>
      </c>
      <c r="AI170" s="21">
        <v>-1.35925E-2</v>
      </c>
      <c r="AJ170" s="21">
        <v>160</v>
      </c>
      <c r="AK170" s="21">
        <v>0.70516999999999996</v>
      </c>
      <c r="AL170">
        <f t="shared" si="30"/>
        <v>16.780864197530864</v>
      </c>
      <c r="AM170">
        <f t="shared" si="31"/>
        <v>11.842574700617284</v>
      </c>
      <c r="AP170" s="9"/>
      <c r="AQ170" s="21">
        <v>0.87432900000000002</v>
      </c>
      <c r="AR170" s="21">
        <v>24.3521</v>
      </c>
      <c r="AS170" s="21">
        <v>-1.37146E-2</v>
      </c>
      <c r="AT170" s="21">
        <v>160</v>
      </c>
      <c r="AU170" s="21">
        <v>0.87341299999999999</v>
      </c>
      <c r="AV170">
        <f t="shared" si="32"/>
        <v>16.931604938271605</v>
      </c>
      <c r="AW170">
        <f t="shared" si="33"/>
        <v>14.803793214074075</v>
      </c>
      <c r="AX170" s="9"/>
      <c r="AY170" s="21">
        <v>0.70571899999999999</v>
      </c>
      <c r="AZ170" s="21">
        <v>27.929600000000001</v>
      </c>
      <c r="BA170" s="21">
        <v>-1.36902E-2</v>
      </c>
      <c r="BB170" s="21">
        <v>160</v>
      </c>
      <c r="BC170" s="21">
        <v>0.70523100000000005</v>
      </c>
      <c r="BD170">
        <f t="shared" si="34"/>
        <v>16.901481481481479</v>
      </c>
      <c r="BE170">
        <f t="shared" si="35"/>
        <v>11.927696609629628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0.86929299999999998</v>
      </c>
      <c r="H171" s="21">
        <v>6.6727499999999997</v>
      </c>
      <c r="I171" s="21">
        <v>-1.35681E-2</v>
      </c>
      <c r="J171" s="21">
        <v>161</v>
      </c>
      <c r="K171" s="21">
        <v>0.86822500000000002</v>
      </c>
      <c r="L171">
        <f t="shared" si="24"/>
        <v>16.750740740740738</v>
      </c>
      <c r="M171">
        <f t="shared" si="25"/>
        <v>14.561301670740738</v>
      </c>
      <c r="N171" s="9"/>
      <c r="O171" s="21">
        <v>0.710754</v>
      </c>
      <c r="P171" s="21">
        <v>10.2502</v>
      </c>
      <c r="Q171" s="21">
        <v>-1.3595599999999999E-2</v>
      </c>
      <c r="R171" s="21">
        <v>161</v>
      </c>
      <c r="S171" s="21">
        <v>0.71020499999999998</v>
      </c>
      <c r="T171">
        <f t="shared" si="26"/>
        <v>16.784691358024691</v>
      </c>
      <c r="U171">
        <f t="shared" si="27"/>
        <v>11.929786521481482</v>
      </c>
      <c r="X171" s="9"/>
      <c r="Y171" s="21">
        <v>0.86929299999999998</v>
      </c>
      <c r="Z171" s="21">
        <v>15.510999999999999</v>
      </c>
      <c r="AA171" s="21">
        <v>-1.36475E-2</v>
      </c>
      <c r="AB171" s="21">
        <v>161</v>
      </c>
      <c r="AC171" s="21">
        <v>0.86883500000000002</v>
      </c>
      <c r="AD171">
        <f t="shared" si="28"/>
        <v>16.848765432098766</v>
      </c>
      <c r="AE171">
        <f t="shared" si="29"/>
        <v>14.646513848765432</v>
      </c>
      <c r="AF171" s="9"/>
      <c r="AG171" s="21">
        <v>0.710754</v>
      </c>
      <c r="AH171" s="21">
        <v>19.0884</v>
      </c>
      <c r="AI171" s="21">
        <v>-1.36017E-2</v>
      </c>
      <c r="AJ171" s="21">
        <v>161</v>
      </c>
      <c r="AK171" s="21">
        <v>0.71026599999999995</v>
      </c>
      <c r="AL171">
        <f t="shared" si="30"/>
        <v>16.792222222222222</v>
      </c>
      <c r="AM171">
        <f t="shared" si="31"/>
        <v>11.935139113333333</v>
      </c>
      <c r="AP171" s="9"/>
      <c r="AQ171" s="21">
        <v>0.86929299999999998</v>
      </c>
      <c r="AR171" s="21">
        <v>24.362200000000001</v>
      </c>
      <c r="AS171" s="21">
        <v>-1.3726800000000001E-2</v>
      </c>
      <c r="AT171" s="21">
        <v>161</v>
      </c>
      <c r="AU171" s="21">
        <v>0.86822500000000002</v>
      </c>
      <c r="AV171">
        <f t="shared" si="32"/>
        <v>16.946666666666665</v>
      </c>
      <c r="AW171">
        <f t="shared" si="33"/>
        <v>14.731618706666666</v>
      </c>
      <c r="AX171" s="9"/>
      <c r="AY171" s="21">
        <v>0.710754</v>
      </c>
      <c r="AZ171" s="21">
        <v>27.939699999999998</v>
      </c>
      <c r="BA171" s="21">
        <v>-1.36902E-2</v>
      </c>
      <c r="BB171" s="21">
        <v>161</v>
      </c>
      <c r="BC171" s="21">
        <v>0.710144</v>
      </c>
      <c r="BD171">
        <f t="shared" si="34"/>
        <v>16.901481481481479</v>
      </c>
      <c r="BE171">
        <f t="shared" si="35"/>
        <v>12.012795568888887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0.86425799999999997</v>
      </c>
      <c r="H172" s="21">
        <v>6.6828200000000004</v>
      </c>
      <c r="I172" s="21">
        <v>-1.35651E-2</v>
      </c>
      <c r="J172" s="21">
        <v>162</v>
      </c>
      <c r="K172" s="21">
        <v>0.86334200000000005</v>
      </c>
      <c r="L172">
        <f t="shared" si="24"/>
        <v>16.747037037037035</v>
      </c>
      <c r="M172">
        <f t="shared" si="25"/>
        <v>14.473760735555553</v>
      </c>
      <c r="N172" s="9"/>
      <c r="O172" s="21">
        <v>0.71579000000000004</v>
      </c>
      <c r="P172" s="21">
        <v>10.260300000000001</v>
      </c>
      <c r="Q172" s="21">
        <v>-1.35925E-2</v>
      </c>
      <c r="R172" s="21">
        <v>162</v>
      </c>
      <c r="S172" s="21">
        <v>0.71523999999999999</v>
      </c>
      <c r="T172">
        <f t="shared" si="26"/>
        <v>16.780864197530864</v>
      </c>
      <c r="U172">
        <f t="shared" si="27"/>
        <v>12.011574783950618</v>
      </c>
      <c r="X172" s="9"/>
      <c r="Y172" s="21">
        <v>0.86425799999999997</v>
      </c>
      <c r="Z172" s="21">
        <v>15.521000000000001</v>
      </c>
      <c r="AA172" s="21">
        <v>-1.3638300000000001E-2</v>
      </c>
      <c r="AB172" s="21">
        <v>162</v>
      </c>
      <c r="AC172" s="21">
        <v>0.86334200000000005</v>
      </c>
      <c r="AD172">
        <f t="shared" si="28"/>
        <v>16.837407407407408</v>
      </c>
      <c r="AE172">
        <f t="shared" si="29"/>
        <v>14.551864051111112</v>
      </c>
      <c r="AF172" s="9"/>
      <c r="AG172" s="21">
        <v>0.71579000000000004</v>
      </c>
      <c r="AH172" s="21">
        <v>19.098500000000001</v>
      </c>
      <c r="AI172" s="21">
        <v>-1.3598600000000001E-2</v>
      </c>
      <c r="AJ172" s="21">
        <v>162</v>
      </c>
      <c r="AK172" s="21">
        <v>0.71517900000000001</v>
      </c>
      <c r="AL172">
        <f t="shared" si="30"/>
        <v>16.788395061728394</v>
      </c>
      <c r="AM172">
        <f t="shared" si="31"/>
        <v>12.016965301234569</v>
      </c>
      <c r="AP172" s="9"/>
      <c r="AQ172" s="21">
        <v>0.86425799999999997</v>
      </c>
      <c r="AR172" s="21">
        <v>24.372299999999999</v>
      </c>
      <c r="AS172" s="21">
        <v>-1.37451E-2</v>
      </c>
      <c r="AT172" s="21">
        <v>162</v>
      </c>
      <c r="AU172" s="21">
        <v>0.86334200000000005</v>
      </c>
      <c r="AV172">
        <f t="shared" si="32"/>
        <v>16.969259259259257</v>
      </c>
      <c r="AW172">
        <f t="shared" si="33"/>
        <v>14.665818068888886</v>
      </c>
      <c r="AX172" s="9"/>
      <c r="AY172" s="21">
        <v>0.71579000000000004</v>
      </c>
      <c r="AZ172" s="21">
        <v>27.9497</v>
      </c>
      <c r="BA172" s="21">
        <v>-1.3681E-2</v>
      </c>
      <c r="BB172" s="21">
        <v>162</v>
      </c>
      <c r="BC172" s="21">
        <v>0.71514900000000003</v>
      </c>
      <c r="BD172">
        <f t="shared" si="34"/>
        <v>16.890123456790121</v>
      </c>
      <c r="BE172">
        <f t="shared" si="35"/>
        <v>12.089781469135801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0.85922200000000004</v>
      </c>
      <c r="H173" s="21">
        <v>6.6928900000000002</v>
      </c>
      <c r="I173" s="21">
        <v>-1.35803E-2</v>
      </c>
      <c r="J173" s="21">
        <v>163</v>
      </c>
      <c r="K173" s="21">
        <v>0.85815399999999997</v>
      </c>
      <c r="L173">
        <f t="shared" si="24"/>
        <v>16.765802469135803</v>
      </c>
      <c r="M173">
        <f t="shared" si="25"/>
        <v>14.405546329135804</v>
      </c>
      <c r="N173" s="9"/>
      <c r="O173" s="21">
        <v>0.72082500000000005</v>
      </c>
      <c r="P173" s="21">
        <v>10.2704</v>
      </c>
      <c r="Q173" s="21">
        <v>-1.3589499999999999E-2</v>
      </c>
      <c r="R173" s="21">
        <v>163</v>
      </c>
      <c r="S173" s="21">
        <v>0.72024500000000002</v>
      </c>
      <c r="T173">
        <f t="shared" si="26"/>
        <v>16.777160493827161</v>
      </c>
      <c r="U173">
        <f t="shared" si="27"/>
        <v>12.093396712962964</v>
      </c>
      <c r="X173" s="9"/>
      <c r="Y173" s="21">
        <v>0.85922200000000004</v>
      </c>
      <c r="Z173" s="21">
        <v>15.5311</v>
      </c>
      <c r="AA173" s="21">
        <v>-1.3629199999999999E-2</v>
      </c>
      <c r="AB173" s="21">
        <v>163</v>
      </c>
      <c r="AC173" s="21">
        <v>0.85845899999999997</v>
      </c>
      <c r="AD173">
        <f t="shared" si="28"/>
        <v>16.826172839506171</v>
      </c>
      <c r="AE173">
        <f t="shared" si="29"/>
        <v>14.457417879506172</v>
      </c>
      <c r="AF173" s="9"/>
      <c r="AG173" s="21">
        <v>0.72082500000000005</v>
      </c>
      <c r="AH173" s="21">
        <v>19.108599999999999</v>
      </c>
      <c r="AI173" s="21">
        <v>-1.3595599999999999E-2</v>
      </c>
      <c r="AJ173" s="21">
        <v>163</v>
      </c>
      <c r="AK173" s="21">
        <v>0.72024500000000002</v>
      </c>
      <c r="AL173">
        <f t="shared" si="30"/>
        <v>16.784691358024691</v>
      </c>
      <c r="AM173">
        <f t="shared" si="31"/>
        <v>12.098825148148149</v>
      </c>
      <c r="AP173" s="9"/>
      <c r="AQ173" s="21">
        <v>0.85922200000000004</v>
      </c>
      <c r="AR173" s="21">
        <v>24.382300000000001</v>
      </c>
      <c r="AS173" s="21">
        <v>-1.37482E-2</v>
      </c>
      <c r="AT173" s="21">
        <v>163</v>
      </c>
      <c r="AU173" s="21">
        <v>0.85815399999999997</v>
      </c>
      <c r="AV173">
        <f t="shared" si="32"/>
        <v>16.973086419753084</v>
      </c>
      <c r="AW173">
        <f t="shared" si="33"/>
        <v>14.583649259753086</v>
      </c>
      <c r="AX173" s="9"/>
      <c r="AY173" s="21">
        <v>0.72082500000000005</v>
      </c>
      <c r="AZ173" s="21">
        <v>27.959800000000001</v>
      </c>
      <c r="BA173" s="21">
        <v>-1.3671900000000001E-2</v>
      </c>
      <c r="BB173" s="21">
        <v>163</v>
      </c>
      <c r="BC173" s="21">
        <v>0.72021500000000005</v>
      </c>
      <c r="BD173">
        <f t="shared" si="34"/>
        <v>16.878888888888888</v>
      </c>
      <c r="BE173">
        <f t="shared" si="35"/>
        <v>12.166725083333333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0.85418700000000003</v>
      </c>
      <c r="H174" s="21">
        <v>6.7029699999999997</v>
      </c>
      <c r="I174" s="21">
        <v>-1.35925E-2</v>
      </c>
      <c r="J174" s="21">
        <v>164</v>
      </c>
      <c r="K174" s="21">
        <v>0.853271</v>
      </c>
      <c r="L174">
        <f t="shared" si="24"/>
        <v>16.780864197530864</v>
      </c>
      <c r="M174">
        <f t="shared" si="25"/>
        <v>14.333996046296296</v>
      </c>
      <c r="N174" s="9"/>
      <c r="O174" s="21">
        <v>0.72586099999999998</v>
      </c>
      <c r="P174" s="21">
        <v>10.2805</v>
      </c>
      <c r="Q174" s="21">
        <v>-1.35864E-2</v>
      </c>
      <c r="R174" s="21">
        <v>164</v>
      </c>
      <c r="S174" s="21">
        <v>0.72524999999999995</v>
      </c>
      <c r="T174">
        <f t="shared" si="26"/>
        <v>16.77333333333333</v>
      </c>
      <c r="U174">
        <f t="shared" si="27"/>
        <v>12.175108506666664</v>
      </c>
      <c r="X174" s="9"/>
      <c r="Y174" s="21">
        <v>0.85418700000000003</v>
      </c>
      <c r="Z174" s="21">
        <v>15.5412</v>
      </c>
      <c r="AA174" s="21">
        <v>-1.3629199999999999E-2</v>
      </c>
      <c r="AB174" s="21">
        <v>164</v>
      </c>
      <c r="AC174" s="21">
        <v>0.853271</v>
      </c>
      <c r="AD174">
        <f t="shared" si="28"/>
        <v>16.826172839506171</v>
      </c>
      <c r="AE174">
        <f t="shared" si="29"/>
        <v>14.372698099259258</v>
      </c>
      <c r="AF174" s="9"/>
      <c r="AG174" s="21">
        <v>0.72586099999999998</v>
      </c>
      <c r="AH174" s="21">
        <v>19.1187</v>
      </c>
      <c r="AI174" s="21">
        <v>-1.3589499999999999E-2</v>
      </c>
      <c r="AJ174" s="21">
        <v>164</v>
      </c>
      <c r="AK174" s="21">
        <v>0.72528099999999995</v>
      </c>
      <c r="AL174">
        <f t="shared" si="30"/>
        <v>16.777160493827161</v>
      </c>
      <c r="AM174">
        <f t="shared" si="31"/>
        <v>12.177886493209876</v>
      </c>
      <c r="AP174" s="9"/>
      <c r="AQ174" s="21">
        <v>0.85418700000000003</v>
      </c>
      <c r="AR174" s="21">
        <v>24.392399999999999</v>
      </c>
      <c r="AS174" s="21">
        <v>-1.37451E-2</v>
      </c>
      <c r="AT174" s="21">
        <v>164</v>
      </c>
      <c r="AU174" s="21">
        <v>0.85357700000000003</v>
      </c>
      <c r="AV174">
        <f t="shared" si="32"/>
        <v>16.969259259259257</v>
      </c>
      <c r="AW174">
        <f t="shared" si="33"/>
        <v>14.494920658888887</v>
      </c>
      <c r="AX174" s="9"/>
      <c r="AY174" s="21">
        <v>0.72586099999999998</v>
      </c>
      <c r="AZ174" s="21">
        <v>27.969899999999999</v>
      </c>
      <c r="BA174" s="21">
        <v>-1.36749E-2</v>
      </c>
      <c r="BB174" s="21">
        <v>164</v>
      </c>
      <c r="BC174" s="21">
        <v>0.72528099999999995</v>
      </c>
      <c r="BD174">
        <f t="shared" si="34"/>
        <v>16.882592592592591</v>
      </c>
      <c r="BE174">
        <f t="shared" si="35"/>
        <v>12.25441554185185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0.84915200000000002</v>
      </c>
      <c r="H175" s="21">
        <v>6.7130400000000003</v>
      </c>
      <c r="I175" s="21">
        <v>-1.36017E-2</v>
      </c>
      <c r="J175" s="21">
        <v>165</v>
      </c>
      <c r="K175" s="21">
        <v>0.84838899999999995</v>
      </c>
      <c r="L175">
        <f t="shared" si="24"/>
        <v>16.792222222222222</v>
      </c>
      <c r="M175">
        <f t="shared" si="25"/>
        <v>14.259149084444445</v>
      </c>
      <c r="N175" s="9"/>
      <c r="O175" s="21">
        <v>0.73089599999999999</v>
      </c>
      <c r="P175" s="21">
        <v>10.2905</v>
      </c>
      <c r="Q175" s="21">
        <v>-1.35864E-2</v>
      </c>
      <c r="R175" s="21">
        <v>165</v>
      </c>
      <c r="S175" s="21">
        <v>0.73031599999999997</v>
      </c>
      <c r="T175">
        <f t="shared" si="26"/>
        <v>16.77333333333333</v>
      </c>
      <c r="U175">
        <f t="shared" si="27"/>
        <v>12.259562239999998</v>
      </c>
      <c r="X175" s="9"/>
      <c r="Y175" s="21">
        <v>0.84915200000000002</v>
      </c>
      <c r="Z175" s="21">
        <v>15.5512</v>
      </c>
      <c r="AA175" s="21">
        <v>-1.3632200000000001E-2</v>
      </c>
      <c r="AB175" s="21">
        <v>165</v>
      </c>
      <c r="AC175" s="21">
        <v>0.84808300000000003</v>
      </c>
      <c r="AD175">
        <f t="shared" si="28"/>
        <v>16.829876543209878</v>
      </c>
      <c r="AE175">
        <f t="shared" si="29"/>
        <v>14.291123326419754</v>
      </c>
      <c r="AF175" s="9"/>
      <c r="AG175" s="21">
        <v>0.73089599999999999</v>
      </c>
      <c r="AH175" s="21">
        <v>19.128699999999998</v>
      </c>
      <c r="AI175" s="21">
        <v>-1.35742E-2</v>
      </c>
      <c r="AJ175" s="21">
        <v>165</v>
      </c>
      <c r="AK175" s="21">
        <v>0.73028599999999999</v>
      </c>
      <c r="AL175">
        <f t="shared" si="30"/>
        <v>16.758271604938273</v>
      </c>
      <c r="AM175">
        <f t="shared" si="31"/>
        <v>12.248553682962964</v>
      </c>
      <c r="AP175" s="9"/>
      <c r="AQ175" s="21">
        <v>0.84915200000000002</v>
      </c>
      <c r="AR175" s="21">
        <v>24.4025</v>
      </c>
      <c r="AS175" s="21">
        <v>-1.37512E-2</v>
      </c>
      <c r="AT175" s="21">
        <v>165</v>
      </c>
      <c r="AU175" s="21">
        <v>0.84808300000000003</v>
      </c>
      <c r="AV175">
        <f t="shared" si="32"/>
        <v>16.976790123456787</v>
      </c>
      <c r="AW175">
        <f t="shared" si="33"/>
        <v>14.415875286913579</v>
      </c>
      <c r="AX175" s="9"/>
      <c r="AY175" s="21">
        <v>0.73089599999999999</v>
      </c>
      <c r="AZ175" s="21">
        <v>27.979900000000001</v>
      </c>
      <c r="BA175" s="21">
        <v>-1.3681E-2</v>
      </c>
      <c r="BB175" s="21">
        <v>165</v>
      </c>
      <c r="BC175" s="21">
        <v>0.73031599999999997</v>
      </c>
      <c r="BD175">
        <f t="shared" si="34"/>
        <v>16.890123456790121</v>
      </c>
      <c r="BE175">
        <f t="shared" si="35"/>
        <v>12.344923674074073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0.84411599999999998</v>
      </c>
      <c r="H176" s="21">
        <v>6.7231100000000001</v>
      </c>
      <c r="I176" s="21">
        <v>-1.3610799999999999E-2</v>
      </c>
      <c r="J176" s="21">
        <v>166</v>
      </c>
      <c r="K176" s="21">
        <v>0.84381099999999998</v>
      </c>
      <c r="L176">
        <f t="shared" si="24"/>
        <v>16.803456790123455</v>
      </c>
      <c r="M176">
        <f t="shared" si="25"/>
        <v>14.18406673185185</v>
      </c>
      <c r="N176" s="9"/>
      <c r="O176" s="21">
        <v>0.735931</v>
      </c>
      <c r="P176" s="21">
        <v>10.300599999999999</v>
      </c>
      <c r="Q176" s="21">
        <v>-1.35803E-2</v>
      </c>
      <c r="R176" s="21">
        <v>166</v>
      </c>
      <c r="S176" s="21">
        <v>0.735321</v>
      </c>
      <c r="T176">
        <f t="shared" si="26"/>
        <v>16.765802469135803</v>
      </c>
      <c r="U176">
        <f t="shared" si="27"/>
        <v>12.338473776913581</v>
      </c>
      <c r="X176" s="9"/>
      <c r="Y176" s="21">
        <v>0.84411599999999998</v>
      </c>
      <c r="Z176" s="21">
        <v>15.561299999999999</v>
      </c>
      <c r="AA176" s="21">
        <v>-1.3638300000000001E-2</v>
      </c>
      <c r="AB176" s="21">
        <v>166</v>
      </c>
      <c r="AC176" s="21">
        <v>0.84289599999999998</v>
      </c>
      <c r="AD176">
        <f t="shared" si="28"/>
        <v>16.837407407407408</v>
      </c>
      <c r="AE176">
        <f t="shared" si="29"/>
        <v>14.212724991111111</v>
      </c>
      <c r="AF176" s="9"/>
      <c r="AG176" s="21">
        <v>0.735931</v>
      </c>
      <c r="AH176" s="21">
        <v>19.1388</v>
      </c>
      <c r="AI176" s="21">
        <v>-1.3559E-2</v>
      </c>
      <c r="AJ176" s="21">
        <v>166</v>
      </c>
      <c r="AK176" s="21">
        <v>0.73538199999999998</v>
      </c>
      <c r="AL176">
        <f t="shared" si="30"/>
        <v>16.739506172839505</v>
      </c>
      <c r="AM176">
        <f t="shared" si="31"/>
        <v>12.31912151728395</v>
      </c>
      <c r="AP176" s="9"/>
      <c r="AQ176" s="21">
        <v>0.84411599999999998</v>
      </c>
      <c r="AR176" s="21">
        <v>24.412500000000001</v>
      </c>
      <c r="AS176" s="21">
        <v>-1.37451E-2</v>
      </c>
      <c r="AT176" s="21">
        <v>166</v>
      </c>
      <c r="AU176" s="21">
        <v>0.84350599999999998</v>
      </c>
      <c r="AV176">
        <f t="shared" si="32"/>
        <v>16.969259259259257</v>
      </c>
      <c r="AW176">
        <f t="shared" si="33"/>
        <v>14.324023248888887</v>
      </c>
      <c r="AX176" s="9"/>
      <c r="AY176" s="21">
        <v>0.735931</v>
      </c>
      <c r="AZ176" s="21">
        <v>27.99</v>
      </c>
      <c r="BA176" s="21">
        <v>-1.3684099999999999E-2</v>
      </c>
      <c r="BB176" s="21">
        <v>166</v>
      </c>
      <c r="BC176" s="21">
        <v>0.73538199999999998</v>
      </c>
      <c r="BD176">
        <f t="shared" si="34"/>
        <v>16.893950617283949</v>
      </c>
      <c r="BE176">
        <f t="shared" si="35"/>
        <v>12.432781971728394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0.83908099999999997</v>
      </c>
      <c r="H177" s="21">
        <v>6.7331799999999999</v>
      </c>
      <c r="I177" s="21">
        <v>-1.362E-2</v>
      </c>
      <c r="J177" s="21">
        <v>167</v>
      </c>
      <c r="K177" s="21">
        <v>0.83831800000000001</v>
      </c>
      <c r="L177">
        <f t="shared" si="24"/>
        <v>16.814814814814813</v>
      </c>
      <c r="M177">
        <f t="shared" si="25"/>
        <v>14.108991629629628</v>
      </c>
      <c r="N177" s="9"/>
      <c r="O177" s="21">
        <v>0.74096700000000004</v>
      </c>
      <c r="P177" s="21">
        <v>10.310700000000001</v>
      </c>
      <c r="Q177" s="21">
        <v>-1.35742E-2</v>
      </c>
      <c r="R177" s="21">
        <v>167</v>
      </c>
      <c r="S177" s="21">
        <v>0.74041699999999999</v>
      </c>
      <c r="T177">
        <f t="shared" si="26"/>
        <v>16.758271604938273</v>
      </c>
      <c r="U177">
        <f t="shared" si="27"/>
        <v>12.417326236296297</v>
      </c>
      <c r="X177" s="9"/>
      <c r="Y177" s="21">
        <v>0.83908099999999997</v>
      </c>
      <c r="Z177" s="21">
        <v>15.571400000000001</v>
      </c>
      <c r="AA177" s="21">
        <v>-1.3650499999999999E-2</v>
      </c>
      <c r="AB177" s="21">
        <v>167</v>
      </c>
      <c r="AC177" s="21">
        <v>0.83862300000000001</v>
      </c>
      <c r="AD177">
        <f t="shared" si="28"/>
        <v>16.852469135802469</v>
      </c>
      <c r="AE177">
        <f t="shared" si="29"/>
        <v>14.140586654938271</v>
      </c>
      <c r="AF177" s="9"/>
      <c r="AG177" s="21">
        <v>0.74096700000000004</v>
      </c>
      <c r="AH177" s="21">
        <v>19.148900000000001</v>
      </c>
      <c r="AI177" s="21">
        <v>-1.3549800000000001E-2</v>
      </c>
      <c r="AJ177" s="21">
        <v>167</v>
      </c>
      <c r="AK177" s="21">
        <v>0.74035600000000001</v>
      </c>
      <c r="AL177">
        <f t="shared" si="30"/>
        <v>16.728148148148147</v>
      </c>
      <c r="AM177">
        <f t="shared" si="31"/>
        <v>12.395005748888888</v>
      </c>
      <c r="AP177" s="9"/>
      <c r="AQ177" s="21">
        <v>0.83908099999999997</v>
      </c>
      <c r="AR177" s="21">
        <v>24.422599999999999</v>
      </c>
      <c r="AS177" s="21">
        <v>-1.37421E-2</v>
      </c>
      <c r="AT177" s="21">
        <v>167</v>
      </c>
      <c r="AU177" s="21">
        <v>0.83831800000000001</v>
      </c>
      <c r="AV177">
        <f t="shared" si="32"/>
        <v>16.965555555555554</v>
      </c>
      <c r="AW177">
        <f t="shared" si="33"/>
        <v>14.235475321111108</v>
      </c>
      <c r="AX177" s="9"/>
      <c r="AY177" s="21">
        <v>0.74096700000000004</v>
      </c>
      <c r="AZ177" s="21">
        <v>28.0001</v>
      </c>
      <c r="BA177" s="21">
        <v>-1.3677999999999999E-2</v>
      </c>
      <c r="BB177" s="21">
        <v>167</v>
      </c>
      <c r="BC177" s="21">
        <v>0.74038700000000002</v>
      </c>
      <c r="BD177">
        <f t="shared" si="34"/>
        <v>16.886419753086418</v>
      </c>
      <c r="BE177">
        <f t="shared" si="35"/>
        <v>12.512279785185184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0.83404500000000004</v>
      </c>
      <c r="H178" s="21">
        <v>6.7432499999999997</v>
      </c>
      <c r="I178" s="21">
        <v>-1.3610799999999999E-2</v>
      </c>
      <c r="J178" s="21">
        <v>168</v>
      </c>
      <c r="K178" s="21">
        <v>0.83374000000000004</v>
      </c>
      <c r="L178">
        <f t="shared" si="24"/>
        <v>16.803456790123455</v>
      </c>
      <c r="M178">
        <f t="shared" si="25"/>
        <v>14.014839118518518</v>
      </c>
      <c r="N178" s="9"/>
      <c r="O178" s="21">
        <v>0.74600200000000005</v>
      </c>
      <c r="P178" s="21">
        <v>10.3207</v>
      </c>
      <c r="Q178" s="21">
        <v>-1.35681E-2</v>
      </c>
      <c r="R178" s="21">
        <v>168</v>
      </c>
      <c r="S178" s="21">
        <v>0.74542200000000003</v>
      </c>
      <c r="T178">
        <f t="shared" si="26"/>
        <v>16.750740740740738</v>
      </c>
      <c r="U178">
        <f t="shared" si="27"/>
        <v>12.496086094074073</v>
      </c>
      <c r="X178" s="9"/>
      <c r="Y178" s="21">
        <v>0.83404500000000004</v>
      </c>
      <c r="Z178" s="21">
        <v>15.5815</v>
      </c>
      <c r="AA178" s="21">
        <v>-1.36536E-2</v>
      </c>
      <c r="AB178" s="21">
        <v>168</v>
      </c>
      <c r="AC178" s="21">
        <v>0.83343500000000004</v>
      </c>
      <c r="AD178">
        <f t="shared" si="28"/>
        <v>16.856296296296296</v>
      </c>
      <c r="AE178">
        <f t="shared" si="29"/>
        <v>14.058909644444444</v>
      </c>
      <c r="AF178" s="9"/>
      <c r="AG178" s="21">
        <v>0.74600200000000005</v>
      </c>
      <c r="AH178" s="21">
        <v>19.158899999999999</v>
      </c>
      <c r="AI178" s="21">
        <v>-1.3546799999999999E-2</v>
      </c>
      <c r="AJ178" s="21">
        <v>168</v>
      </c>
      <c r="AK178" s="21">
        <v>0.74539200000000005</v>
      </c>
      <c r="AL178">
        <f t="shared" si="30"/>
        <v>16.72444444444444</v>
      </c>
      <c r="AM178">
        <f t="shared" si="31"/>
        <v>12.476469004444443</v>
      </c>
      <c r="AP178" s="9"/>
      <c r="AQ178" s="21">
        <v>0.83404500000000004</v>
      </c>
      <c r="AR178" s="21">
        <v>24.432700000000001</v>
      </c>
      <c r="AS178" s="21">
        <v>-1.37573E-2</v>
      </c>
      <c r="AT178" s="21">
        <v>168</v>
      </c>
      <c r="AU178" s="21">
        <v>0.83313000000000004</v>
      </c>
      <c r="AV178">
        <f t="shared" si="32"/>
        <v>16.984320987654321</v>
      </c>
      <c r="AW178">
        <f t="shared" si="33"/>
        <v>14.165687998148149</v>
      </c>
      <c r="AX178" s="9"/>
      <c r="AY178" s="21">
        <v>0.74600200000000005</v>
      </c>
      <c r="AZ178" s="21">
        <v>28.010200000000001</v>
      </c>
      <c r="BA178" s="21">
        <v>-1.3677999999999999E-2</v>
      </c>
      <c r="BB178" s="21">
        <v>168</v>
      </c>
      <c r="BC178" s="21">
        <v>0.74542200000000003</v>
      </c>
      <c r="BD178">
        <f t="shared" si="34"/>
        <v>16.886419753086418</v>
      </c>
      <c r="BE178">
        <f t="shared" si="35"/>
        <v>12.597302908641975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0.82901000000000002</v>
      </c>
      <c r="H179" s="21">
        <v>6.7533200000000004</v>
      </c>
      <c r="I179" s="21">
        <v>-1.3604700000000001E-2</v>
      </c>
      <c r="J179" s="21">
        <v>169</v>
      </c>
      <c r="K179" s="21">
        <v>0.82824699999999996</v>
      </c>
      <c r="L179">
        <f t="shared" si="24"/>
        <v>16.795925925925925</v>
      </c>
      <c r="M179">
        <f t="shared" si="25"/>
        <v>13.923990551851851</v>
      </c>
      <c r="N179" s="9"/>
      <c r="O179" s="21">
        <v>0.75103799999999998</v>
      </c>
      <c r="P179" s="21">
        <v>10.3308</v>
      </c>
      <c r="Q179" s="21">
        <v>-1.35712E-2</v>
      </c>
      <c r="R179" s="21">
        <v>169</v>
      </c>
      <c r="S179" s="21">
        <v>0.75042699999999996</v>
      </c>
      <c r="T179">
        <f t="shared" si="26"/>
        <v>16.754567901234566</v>
      </c>
      <c r="U179">
        <f t="shared" si="27"/>
        <v>12.583317167407406</v>
      </c>
      <c r="X179" s="9"/>
      <c r="Y179" s="21">
        <v>0.82901000000000002</v>
      </c>
      <c r="Z179" s="21">
        <v>15.5915</v>
      </c>
      <c r="AA179" s="21">
        <v>-1.3650499999999999E-2</v>
      </c>
      <c r="AB179" s="21">
        <v>169</v>
      </c>
      <c r="AC179" s="21">
        <v>0.82855199999999996</v>
      </c>
      <c r="AD179">
        <f t="shared" si="28"/>
        <v>16.852469135802469</v>
      </c>
      <c r="AE179">
        <f t="shared" si="29"/>
        <v>13.970865438271606</v>
      </c>
      <c r="AF179" s="9"/>
      <c r="AG179" s="21">
        <v>0.75103799999999998</v>
      </c>
      <c r="AH179" s="21">
        <v>19.169</v>
      </c>
      <c r="AI179" s="21">
        <v>-1.3546799999999999E-2</v>
      </c>
      <c r="AJ179" s="21">
        <v>169</v>
      </c>
      <c r="AK179" s="21">
        <v>0.75036599999999998</v>
      </c>
      <c r="AL179">
        <f t="shared" si="30"/>
        <v>16.72444444444444</v>
      </c>
      <c r="AM179">
        <f t="shared" si="31"/>
        <v>12.560693306666664</v>
      </c>
      <c r="AP179" s="9"/>
      <c r="AQ179" s="21">
        <v>0.82901000000000002</v>
      </c>
      <c r="AR179" s="21">
        <v>24.442699999999999</v>
      </c>
      <c r="AS179" s="21">
        <v>-1.3766499999999999E-2</v>
      </c>
      <c r="AT179" s="21">
        <v>169</v>
      </c>
      <c r="AU179" s="21">
        <v>0.82824699999999996</v>
      </c>
      <c r="AV179">
        <f t="shared" si="32"/>
        <v>16.995679012345676</v>
      </c>
      <c r="AW179">
        <f t="shared" si="33"/>
        <v>14.089587858024689</v>
      </c>
      <c r="AX179" s="9"/>
      <c r="AY179" s="21">
        <v>0.75103799999999998</v>
      </c>
      <c r="AZ179" s="21">
        <v>28.020199999999999</v>
      </c>
      <c r="BA179" s="21">
        <v>-1.36749E-2</v>
      </c>
      <c r="BB179" s="21">
        <v>169</v>
      </c>
      <c r="BC179" s="21">
        <v>0.75042699999999996</v>
      </c>
      <c r="BD179">
        <f t="shared" si="34"/>
        <v>16.882592592592591</v>
      </c>
      <c r="BE179">
        <f t="shared" si="35"/>
        <v>12.679468575555553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0.82397500000000001</v>
      </c>
      <c r="H180" s="21">
        <v>6.7633900000000002</v>
      </c>
      <c r="I180" s="21">
        <v>-1.36078E-2</v>
      </c>
      <c r="J180" s="21">
        <v>170</v>
      </c>
      <c r="K180" s="21">
        <v>0.82366899999999998</v>
      </c>
      <c r="L180">
        <f t="shared" si="24"/>
        <v>16.799753086419752</v>
      </c>
      <c r="M180">
        <f t="shared" si="25"/>
        <v>13.842576549382715</v>
      </c>
      <c r="N180" s="9"/>
      <c r="O180" s="21">
        <v>0.756073</v>
      </c>
      <c r="P180" s="21">
        <v>10.3409</v>
      </c>
      <c r="Q180" s="21">
        <v>-1.35712E-2</v>
      </c>
      <c r="R180" s="21">
        <v>170</v>
      </c>
      <c r="S180" s="21">
        <v>0.75500500000000004</v>
      </c>
      <c r="T180">
        <f t="shared" si="26"/>
        <v>16.754567901234566</v>
      </c>
      <c r="U180">
        <f t="shared" si="27"/>
        <v>12.667676416790123</v>
      </c>
      <c r="X180" s="9"/>
      <c r="Y180" s="21">
        <v>0.82397500000000001</v>
      </c>
      <c r="Z180" s="21">
        <v>15.601599999999999</v>
      </c>
      <c r="AA180" s="21">
        <v>-1.36536E-2</v>
      </c>
      <c r="AB180" s="21">
        <v>170</v>
      </c>
      <c r="AC180" s="21">
        <v>0.82305899999999999</v>
      </c>
      <c r="AD180">
        <f t="shared" si="28"/>
        <v>16.856296296296296</v>
      </c>
      <c r="AE180">
        <f t="shared" si="29"/>
        <v>13.889166740740741</v>
      </c>
      <c r="AF180" s="9"/>
      <c r="AG180" s="21">
        <v>0.756073</v>
      </c>
      <c r="AH180" s="21">
        <v>19.179099999999998</v>
      </c>
      <c r="AI180" s="21">
        <v>-1.3546799999999999E-2</v>
      </c>
      <c r="AJ180" s="21">
        <v>170</v>
      </c>
      <c r="AK180" s="21">
        <v>0.75470000000000004</v>
      </c>
      <c r="AL180">
        <f t="shared" si="30"/>
        <v>16.72444444444444</v>
      </c>
      <c r="AM180">
        <f t="shared" si="31"/>
        <v>12.644900884444441</v>
      </c>
      <c r="AP180" s="9"/>
      <c r="AQ180" s="21">
        <v>0.82397500000000001</v>
      </c>
      <c r="AR180" s="21">
        <v>24.4528</v>
      </c>
      <c r="AS180" s="21">
        <v>-1.3772599999999999E-2</v>
      </c>
      <c r="AT180" s="21">
        <v>170</v>
      </c>
      <c r="AU180" s="21">
        <v>0.82336399999999998</v>
      </c>
      <c r="AV180">
        <f t="shared" si="32"/>
        <v>17.00320987654321</v>
      </c>
      <c r="AW180">
        <f t="shared" si="33"/>
        <v>14.010219858024691</v>
      </c>
      <c r="AX180" s="9"/>
      <c r="AY180" s="21">
        <v>0.756073</v>
      </c>
      <c r="AZ180" s="21">
        <v>28.0303</v>
      </c>
      <c r="BA180" s="21">
        <v>-1.36749E-2</v>
      </c>
      <c r="BB180" s="21">
        <v>170</v>
      </c>
      <c r="BC180" s="21">
        <v>0.75500500000000004</v>
      </c>
      <c r="BD180">
        <f t="shared" si="34"/>
        <v>16.882592592592591</v>
      </c>
      <c r="BE180">
        <f t="shared" si="35"/>
        <v>12.764472429259257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0.81893899999999997</v>
      </c>
      <c r="H181" s="21">
        <v>6.77346</v>
      </c>
      <c r="I181" s="21">
        <v>-1.3610799999999999E-2</v>
      </c>
      <c r="J181" s="21">
        <v>171</v>
      </c>
      <c r="K181" s="21">
        <v>0.81817600000000001</v>
      </c>
      <c r="L181">
        <f t="shared" si="24"/>
        <v>16.803456790123455</v>
      </c>
      <c r="M181">
        <f t="shared" si="25"/>
        <v>13.761006100246911</v>
      </c>
      <c r="N181" s="9"/>
      <c r="O181" s="21">
        <v>0.76110800000000001</v>
      </c>
      <c r="P181" s="21">
        <v>10.351000000000001</v>
      </c>
      <c r="Q181" s="21">
        <v>-1.35712E-2</v>
      </c>
      <c r="R181" s="21">
        <v>171</v>
      </c>
      <c r="S181" s="21">
        <v>0.76019300000000001</v>
      </c>
      <c r="T181">
        <f t="shared" si="26"/>
        <v>16.754567901234566</v>
      </c>
      <c r="U181">
        <f t="shared" si="27"/>
        <v>12.752035666172839</v>
      </c>
      <c r="X181" s="9"/>
      <c r="Y181" s="21">
        <v>0.81893899999999997</v>
      </c>
      <c r="Z181" s="21">
        <v>15.611700000000001</v>
      </c>
      <c r="AA181" s="21">
        <v>-1.36597E-2</v>
      </c>
      <c r="AB181" s="21">
        <v>171</v>
      </c>
      <c r="AC181" s="21">
        <v>0.81787100000000001</v>
      </c>
      <c r="AD181">
        <f t="shared" si="28"/>
        <v>16.863827160493827</v>
      </c>
      <c r="AE181">
        <f t="shared" si="29"/>
        <v>13.810445750987654</v>
      </c>
      <c r="AF181" s="9"/>
      <c r="AG181" s="21">
        <v>0.76110800000000001</v>
      </c>
      <c r="AH181" s="21">
        <v>19.1892</v>
      </c>
      <c r="AI181" s="21">
        <v>-1.35376E-2</v>
      </c>
      <c r="AJ181" s="21">
        <v>171</v>
      </c>
      <c r="AK181" s="21">
        <v>0.76080300000000001</v>
      </c>
      <c r="AL181">
        <f t="shared" si="30"/>
        <v>16.713086419753086</v>
      </c>
      <c r="AM181">
        <f t="shared" si="31"/>
        <v>12.720463778765431</v>
      </c>
      <c r="AP181" s="9"/>
      <c r="AQ181" s="21">
        <v>0.81893899999999997</v>
      </c>
      <c r="AR181" s="21">
        <v>24.462900000000001</v>
      </c>
      <c r="AS181" s="21">
        <v>-1.3772599999999999E-2</v>
      </c>
      <c r="AT181" s="21">
        <v>171</v>
      </c>
      <c r="AU181" s="21">
        <v>0.81756600000000001</v>
      </c>
      <c r="AV181">
        <f t="shared" si="32"/>
        <v>17.00320987654321</v>
      </c>
      <c r="AW181">
        <f t="shared" si="33"/>
        <v>13.92459169308642</v>
      </c>
      <c r="AX181" s="9"/>
      <c r="AY181" s="21">
        <v>0.76110800000000001</v>
      </c>
      <c r="AZ181" s="21">
        <v>28.040400000000002</v>
      </c>
      <c r="BA181" s="21">
        <v>-1.3671900000000001E-2</v>
      </c>
      <c r="BB181" s="21">
        <v>171</v>
      </c>
      <c r="BC181" s="21">
        <v>0.76049800000000001</v>
      </c>
      <c r="BD181">
        <f t="shared" si="34"/>
        <v>16.878888888888888</v>
      </c>
      <c r="BE181">
        <f t="shared" si="35"/>
        <v>12.846657364444443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0.81390399999999996</v>
      </c>
      <c r="H182" s="21">
        <v>6.7835299999999998</v>
      </c>
      <c r="I182" s="21">
        <v>-1.3623E-2</v>
      </c>
      <c r="J182" s="21">
        <v>172</v>
      </c>
      <c r="K182" s="21">
        <v>0.81298800000000004</v>
      </c>
      <c r="L182">
        <f t="shared" si="24"/>
        <v>16.818518518518516</v>
      </c>
      <c r="M182">
        <f t="shared" si="25"/>
        <v>13.688659496296294</v>
      </c>
      <c r="N182" s="9"/>
      <c r="O182" s="21">
        <v>0.76614400000000005</v>
      </c>
      <c r="P182" s="21">
        <v>10.361000000000001</v>
      </c>
      <c r="Q182" s="21">
        <v>-1.35864E-2</v>
      </c>
      <c r="R182" s="21">
        <v>172</v>
      </c>
      <c r="S182" s="21">
        <v>0.76538099999999998</v>
      </c>
      <c r="T182">
        <f t="shared" si="26"/>
        <v>16.77333333333333</v>
      </c>
      <c r="U182">
        <f t="shared" si="27"/>
        <v>12.850788693333332</v>
      </c>
      <c r="X182" s="9"/>
      <c r="Y182" s="21">
        <v>0.81390399999999996</v>
      </c>
      <c r="Z182" s="21">
        <v>15.621700000000001</v>
      </c>
      <c r="AA182" s="21">
        <v>-1.36597E-2</v>
      </c>
      <c r="AB182" s="21">
        <v>172</v>
      </c>
      <c r="AC182" s="21">
        <v>0.81268300000000004</v>
      </c>
      <c r="AD182">
        <f t="shared" si="28"/>
        <v>16.863827160493827</v>
      </c>
      <c r="AE182">
        <f t="shared" si="29"/>
        <v>13.725536381234567</v>
      </c>
      <c r="AF182" s="9"/>
      <c r="AG182" s="21">
        <v>0.76614400000000005</v>
      </c>
      <c r="AH182" s="21">
        <v>19.199200000000001</v>
      </c>
      <c r="AI182" s="21">
        <v>-1.3522299999999999E-2</v>
      </c>
      <c r="AJ182" s="21">
        <v>172</v>
      </c>
      <c r="AK182" s="21">
        <v>0.76477099999999998</v>
      </c>
      <c r="AL182">
        <f t="shared" si="30"/>
        <v>16.694197530864194</v>
      </c>
      <c r="AM182">
        <f t="shared" si="31"/>
        <v>12.790159273086418</v>
      </c>
      <c r="AP182" s="9"/>
      <c r="AQ182" s="21">
        <v>0.81390399999999996</v>
      </c>
      <c r="AR182" s="21">
        <v>24.472999999999999</v>
      </c>
      <c r="AS182" s="21">
        <v>-1.3775600000000001E-2</v>
      </c>
      <c r="AT182" s="21">
        <v>172</v>
      </c>
      <c r="AU182" s="21">
        <v>0.81298800000000004</v>
      </c>
      <c r="AV182">
        <f t="shared" si="32"/>
        <v>17.006913580246916</v>
      </c>
      <c r="AW182">
        <f t="shared" si="33"/>
        <v>13.841994990617286</v>
      </c>
      <c r="AX182" s="9"/>
      <c r="AY182" s="21">
        <v>0.76614400000000005</v>
      </c>
      <c r="AZ182" s="21">
        <v>28.0504</v>
      </c>
      <c r="BA182" s="21">
        <v>-1.36688E-2</v>
      </c>
      <c r="BB182" s="21">
        <v>172</v>
      </c>
      <c r="BC182" s="21">
        <v>0.76538099999999998</v>
      </c>
      <c r="BD182">
        <f t="shared" si="34"/>
        <v>16.87506172839506</v>
      </c>
      <c r="BE182">
        <f t="shared" si="35"/>
        <v>12.928727292839506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0.80886800000000003</v>
      </c>
      <c r="H183" s="21">
        <v>6.7935999999999996</v>
      </c>
      <c r="I183" s="21">
        <v>-1.36414E-2</v>
      </c>
      <c r="J183" s="21">
        <v>173</v>
      </c>
      <c r="K183" s="21">
        <v>0.80841099999999999</v>
      </c>
      <c r="L183">
        <f t="shared" si="24"/>
        <v>16.841234567901232</v>
      </c>
      <c r="M183">
        <f t="shared" si="25"/>
        <v>13.622335722469135</v>
      </c>
      <c r="N183" s="9"/>
      <c r="O183" s="21">
        <v>0.77117899999999995</v>
      </c>
      <c r="P183" s="21">
        <v>10.3711</v>
      </c>
      <c r="Q183" s="21">
        <v>-1.3595599999999999E-2</v>
      </c>
      <c r="R183" s="21">
        <v>173</v>
      </c>
      <c r="S183" s="21">
        <v>0.77026399999999995</v>
      </c>
      <c r="T183">
        <f t="shared" si="26"/>
        <v>16.784691358024691</v>
      </c>
      <c r="U183">
        <f t="shared" si="27"/>
        <v>12.944001496790122</v>
      </c>
      <c r="X183" s="9"/>
      <c r="Y183" s="21">
        <v>0.80886800000000003</v>
      </c>
      <c r="Z183" s="21">
        <v>15.6318</v>
      </c>
      <c r="AA183" s="21">
        <v>-1.36749E-2</v>
      </c>
      <c r="AB183" s="21">
        <v>173</v>
      </c>
      <c r="AC183" s="21">
        <v>0.80779999999999996</v>
      </c>
      <c r="AD183">
        <f t="shared" si="28"/>
        <v>16.882592592592591</v>
      </c>
      <c r="AE183">
        <f t="shared" si="29"/>
        <v>13.655788905185185</v>
      </c>
      <c r="AF183" s="9"/>
      <c r="AG183" s="21">
        <v>0.77117899999999995</v>
      </c>
      <c r="AH183" s="21">
        <v>19.209299999999999</v>
      </c>
      <c r="AI183" s="21">
        <v>-1.3516200000000001E-2</v>
      </c>
      <c r="AJ183" s="21">
        <v>173</v>
      </c>
      <c r="AK183" s="21">
        <v>0.77056899999999995</v>
      </c>
      <c r="AL183">
        <f t="shared" si="30"/>
        <v>16.686666666666664</v>
      </c>
      <c r="AM183">
        <f t="shared" si="31"/>
        <v>12.868406913333331</v>
      </c>
      <c r="AP183" s="9"/>
      <c r="AQ183" s="21">
        <v>0.80886800000000003</v>
      </c>
      <c r="AR183" s="21">
        <v>24.483000000000001</v>
      </c>
      <c r="AS183" s="21">
        <v>-1.3781699999999999E-2</v>
      </c>
      <c r="AT183" s="21">
        <v>173</v>
      </c>
      <c r="AU183" s="21">
        <v>0.80779999999999996</v>
      </c>
      <c r="AV183">
        <f t="shared" si="32"/>
        <v>17.014444444444443</v>
      </c>
      <c r="AW183">
        <f t="shared" si="33"/>
        <v>13.762439648888888</v>
      </c>
      <c r="AX183" s="9"/>
      <c r="AY183" s="21">
        <v>0.77117899999999995</v>
      </c>
      <c r="AZ183" s="21">
        <v>28.060500000000001</v>
      </c>
      <c r="BA183" s="21">
        <v>-1.3665800000000001E-2</v>
      </c>
      <c r="BB183" s="21">
        <v>173</v>
      </c>
      <c r="BC183" s="21">
        <v>0.77056899999999995</v>
      </c>
      <c r="BD183">
        <f t="shared" si="34"/>
        <v>16.871358024691357</v>
      </c>
      <c r="BE183">
        <f t="shared" si="35"/>
        <v>13.010837010123455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0.80383300000000002</v>
      </c>
      <c r="H184" s="21">
        <v>6.8036799999999999</v>
      </c>
      <c r="I184" s="21">
        <v>-1.3665800000000001E-2</v>
      </c>
      <c r="J184" s="21">
        <v>174</v>
      </c>
      <c r="K184" s="21">
        <v>0.80291699999999999</v>
      </c>
      <c r="L184">
        <f t="shared" si="24"/>
        <v>16.871358024691357</v>
      </c>
      <c r="M184">
        <f t="shared" si="25"/>
        <v>13.561754335061728</v>
      </c>
      <c r="N184" s="9"/>
      <c r="O184" s="21">
        <v>0.77621499999999999</v>
      </c>
      <c r="P184" s="21">
        <v>10.3812</v>
      </c>
      <c r="Q184" s="21">
        <v>-1.3595599999999999E-2</v>
      </c>
      <c r="R184" s="21">
        <v>174</v>
      </c>
      <c r="S184" s="21">
        <v>0.77545200000000003</v>
      </c>
      <c r="T184">
        <f t="shared" si="26"/>
        <v>16.784691358024691</v>
      </c>
      <c r="U184">
        <f t="shared" si="27"/>
        <v>13.028529202469135</v>
      </c>
      <c r="X184" s="9"/>
      <c r="Y184" s="21">
        <v>0.80383300000000002</v>
      </c>
      <c r="Z184" s="21">
        <v>15.6419</v>
      </c>
      <c r="AA184" s="21">
        <v>-1.3677999999999999E-2</v>
      </c>
      <c r="AB184" s="21">
        <v>174</v>
      </c>
      <c r="AC184" s="21">
        <v>0.80261199999999999</v>
      </c>
      <c r="AD184">
        <f t="shared" si="28"/>
        <v>16.886419753086418</v>
      </c>
      <c r="AE184">
        <f t="shared" si="29"/>
        <v>13.573861449382715</v>
      </c>
      <c r="AF184" s="9"/>
      <c r="AG184" s="21">
        <v>0.77621499999999999</v>
      </c>
      <c r="AH184" s="21">
        <v>19.2194</v>
      </c>
      <c r="AI184" s="21">
        <v>-1.35132E-2</v>
      </c>
      <c r="AJ184" s="21">
        <v>174</v>
      </c>
      <c r="AK184" s="21">
        <v>0.774841</v>
      </c>
      <c r="AL184">
        <f t="shared" si="30"/>
        <v>16.682962962962961</v>
      </c>
      <c r="AM184">
        <f t="shared" si="31"/>
        <v>12.949566096296294</v>
      </c>
      <c r="AP184" s="9"/>
      <c r="AQ184" s="21">
        <v>0.80383300000000002</v>
      </c>
      <c r="AR184" s="21">
        <v>24.493099999999998</v>
      </c>
      <c r="AS184" s="21">
        <v>-1.3781699999999999E-2</v>
      </c>
      <c r="AT184" s="21">
        <v>174</v>
      </c>
      <c r="AU184" s="21">
        <v>0.80261199999999999</v>
      </c>
      <c r="AV184">
        <f t="shared" si="32"/>
        <v>17.014444444444443</v>
      </c>
      <c r="AW184">
        <f t="shared" si="33"/>
        <v>13.67677192111111</v>
      </c>
      <c r="AX184" s="9"/>
      <c r="AY184" s="21">
        <v>0.77621499999999999</v>
      </c>
      <c r="AZ184" s="21">
        <v>28.070599999999999</v>
      </c>
      <c r="BA184" s="21">
        <v>-1.36627E-2</v>
      </c>
      <c r="BB184" s="21">
        <v>174</v>
      </c>
      <c r="BC184" s="21">
        <v>0.774841</v>
      </c>
      <c r="BD184">
        <f t="shared" si="34"/>
        <v>16.86753086419753</v>
      </c>
      <c r="BE184">
        <f t="shared" si="35"/>
        <v>13.092830469753086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0.79879800000000001</v>
      </c>
      <c r="H185" s="21">
        <v>6.8137499999999998</v>
      </c>
      <c r="I185" s="21">
        <v>-1.3684099999999999E-2</v>
      </c>
      <c r="J185" s="21">
        <v>175</v>
      </c>
      <c r="K185" s="21">
        <v>0.79803500000000005</v>
      </c>
      <c r="L185">
        <f t="shared" si="24"/>
        <v>16.893950617283949</v>
      </c>
      <c r="M185">
        <f t="shared" si="25"/>
        <v>13.494853965185184</v>
      </c>
      <c r="N185" s="9"/>
      <c r="O185" s="21">
        <v>0.78125</v>
      </c>
      <c r="P185" s="21">
        <v>10.3912</v>
      </c>
      <c r="Q185" s="21">
        <v>-1.35925E-2</v>
      </c>
      <c r="R185" s="21">
        <v>175</v>
      </c>
      <c r="S185" s="21">
        <v>0.78033399999999997</v>
      </c>
      <c r="T185">
        <f t="shared" si="26"/>
        <v>16.780864197530864</v>
      </c>
      <c r="U185">
        <f t="shared" si="27"/>
        <v>13.110050154320987</v>
      </c>
      <c r="X185" s="9"/>
      <c r="Y185" s="21">
        <v>0.79879800000000001</v>
      </c>
      <c r="Z185" s="21">
        <v>15.651999999999999</v>
      </c>
      <c r="AA185" s="21">
        <v>-1.36749E-2</v>
      </c>
      <c r="AB185" s="21">
        <v>175</v>
      </c>
      <c r="AC185" s="21">
        <v>0.79803500000000005</v>
      </c>
      <c r="AD185">
        <f t="shared" si="28"/>
        <v>16.882592592592591</v>
      </c>
      <c r="AE185">
        <f t="shared" si="29"/>
        <v>13.485781197777776</v>
      </c>
      <c r="AF185" s="9"/>
      <c r="AG185" s="21">
        <v>0.78125</v>
      </c>
      <c r="AH185" s="21">
        <v>19.229399999999998</v>
      </c>
      <c r="AI185" s="21">
        <v>-1.3507099999999999E-2</v>
      </c>
      <c r="AJ185" s="21">
        <v>175</v>
      </c>
      <c r="AK185" s="21">
        <v>0.78064</v>
      </c>
      <c r="AL185">
        <f t="shared" si="30"/>
        <v>16.67543209876543</v>
      </c>
      <c r="AM185">
        <f t="shared" si="31"/>
        <v>13.027681327160492</v>
      </c>
      <c r="AP185" s="9"/>
      <c r="AQ185" s="21">
        <v>0.79879800000000001</v>
      </c>
      <c r="AR185" s="21">
        <v>24.5032</v>
      </c>
      <c r="AS185" s="21">
        <v>-1.3775600000000001E-2</v>
      </c>
      <c r="AT185" s="21">
        <v>175</v>
      </c>
      <c r="AU185" s="21">
        <v>0.79834000000000005</v>
      </c>
      <c r="AV185">
        <f t="shared" si="32"/>
        <v>17.006913580246916</v>
      </c>
      <c r="AW185">
        <f t="shared" si="33"/>
        <v>13.585088554074076</v>
      </c>
      <c r="AX185" s="9"/>
      <c r="AY185" s="21">
        <v>0.78125</v>
      </c>
      <c r="AZ185" s="21">
        <v>28.0807</v>
      </c>
      <c r="BA185" s="21">
        <v>-1.3665800000000001E-2</v>
      </c>
      <c r="BB185" s="21">
        <v>175</v>
      </c>
      <c r="BC185" s="21">
        <v>0.78002899999999997</v>
      </c>
      <c r="BD185">
        <f t="shared" si="34"/>
        <v>16.871358024691357</v>
      </c>
      <c r="BE185">
        <f t="shared" si="35"/>
        <v>13.180748456790123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0.79376199999999997</v>
      </c>
      <c r="H186" s="21">
        <v>6.8238200000000004</v>
      </c>
      <c r="I186" s="21">
        <v>-1.3687100000000001E-2</v>
      </c>
      <c r="J186" s="21">
        <v>176</v>
      </c>
      <c r="K186" s="21">
        <v>0.79284699999999997</v>
      </c>
      <c r="L186">
        <f t="shared" si="24"/>
        <v>16.897654320987655</v>
      </c>
      <c r="M186">
        <f t="shared" si="25"/>
        <v>13.412715889135802</v>
      </c>
      <c r="N186" s="9"/>
      <c r="O186" s="21">
        <v>0.78628500000000001</v>
      </c>
      <c r="P186" s="21">
        <v>10.401300000000001</v>
      </c>
      <c r="Q186" s="21">
        <v>-1.35742E-2</v>
      </c>
      <c r="R186" s="21">
        <v>176</v>
      </c>
      <c r="S186" s="21">
        <v>0.78582799999999997</v>
      </c>
      <c r="T186">
        <f t="shared" si="26"/>
        <v>16.758271604938273</v>
      </c>
      <c r="U186">
        <f t="shared" si="27"/>
        <v>13.176777588888889</v>
      </c>
      <c r="X186" s="9"/>
      <c r="Y186" s="21">
        <v>0.79376199999999997</v>
      </c>
      <c r="Z186" s="21">
        <v>15.662000000000001</v>
      </c>
      <c r="AA186" s="21">
        <v>-1.3677999999999999E-2</v>
      </c>
      <c r="AB186" s="21">
        <v>176</v>
      </c>
      <c r="AC186" s="21">
        <v>0.79254199999999997</v>
      </c>
      <c r="AD186">
        <f t="shared" si="28"/>
        <v>16.886419753086418</v>
      </c>
      <c r="AE186">
        <f t="shared" si="29"/>
        <v>13.403798316049381</v>
      </c>
      <c r="AF186" s="9"/>
      <c r="AG186" s="21">
        <v>0.78628500000000001</v>
      </c>
      <c r="AH186" s="21">
        <v>19.2395</v>
      </c>
      <c r="AI186" s="21">
        <v>-1.3504E-2</v>
      </c>
      <c r="AJ186" s="21">
        <v>176</v>
      </c>
      <c r="AK186" s="21">
        <v>0.78521700000000005</v>
      </c>
      <c r="AL186">
        <f t="shared" si="30"/>
        <v>16.671604938271606</v>
      </c>
      <c r="AM186">
        <f t="shared" si="31"/>
        <v>13.10863288888889</v>
      </c>
      <c r="AP186" s="9"/>
      <c r="AQ186" s="21">
        <v>0.79376199999999997</v>
      </c>
      <c r="AR186" s="21">
        <v>24.513200000000001</v>
      </c>
      <c r="AS186" s="21">
        <v>-1.3766499999999999E-2</v>
      </c>
      <c r="AT186" s="21">
        <v>176</v>
      </c>
      <c r="AU186" s="21">
        <v>0.79284699999999997</v>
      </c>
      <c r="AV186">
        <f t="shared" si="32"/>
        <v>16.995679012345676</v>
      </c>
      <c r="AW186">
        <f t="shared" si="33"/>
        <v>13.490524164197527</v>
      </c>
      <c r="AX186" s="9"/>
      <c r="AY186" s="21">
        <v>0.78628500000000001</v>
      </c>
      <c r="AZ186" s="21">
        <v>28.090699999999998</v>
      </c>
      <c r="BA186" s="21">
        <v>-1.3650499999999999E-2</v>
      </c>
      <c r="BB186" s="21">
        <v>176</v>
      </c>
      <c r="BC186" s="21">
        <v>0.78552200000000005</v>
      </c>
      <c r="BD186">
        <f t="shared" si="34"/>
        <v>16.852469135802469</v>
      </c>
      <c r="BE186">
        <f t="shared" si="35"/>
        <v>13.250843694444445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0.78872699999999996</v>
      </c>
      <c r="H187" s="21">
        <v>6.8338900000000002</v>
      </c>
      <c r="I187" s="21">
        <v>-1.36963E-2</v>
      </c>
      <c r="J187" s="21">
        <v>177</v>
      </c>
      <c r="K187" s="21">
        <v>0.787964</v>
      </c>
      <c r="L187">
        <f t="shared" si="24"/>
        <v>16.90901234567901</v>
      </c>
      <c r="M187">
        <f t="shared" si="25"/>
        <v>13.336594580370367</v>
      </c>
      <c r="N187" s="9"/>
      <c r="O187" s="21">
        <v>0.79132100000000005</v>
      </c>
      <c r="P187" s="21">
        <v>10.4114</v>
      </c>
      <c r="Q187" s="21">
        <v>-1.3561999999999999E-2</v>
      </c>
      <c r="R187" s="21">
        <v>177</v>
      </c>
      <c r="S187" s="21">
        <v>0.79071000000000002</v>
      </c>
      <c r="T187">
        <f t="shared" si="26"/>
        <v>16.743209876543208</v>
      </c>
      <c r="U187">
        <f t="shared" si="27"/>
        <v>13.249253582716049</v>
      </c>
      <c r="X187" s="9"/>
      <c r="Y187" s="21">
        <v>0.78872699999999996</v>
      </c>
      <c r="Z187" s="21">
        <v>15.6721</v>
      </c>
      <c r="AA187" s="21">
        <v>-1.36688E-2</v>
      </c>
      <c r="AB187" s="21">
        <v>177</v>
      </c>
      <c r="AC187" s="21">
        <v>0.787659</v>
      </c>
      <c r="AD187">
        <f t="shared" si="28"/>
        <v>16.87506172839506</v>
      </c>
      <c r="AE187">
        <f t="shared" si="29"/>
        <v>13.309816811851849</v>
      </c>
      <c r="AF187" s="9"/>
      <c r="AG187" s="21">
        <v>0.79132100000000005</v>
      </c>
      <c r="AH187" s="21">
        <v>19.249600000000001</v>
      </c>
      <c r="AI187" s="21">
        <v>-1.3510100000000001E-2</v>
      </c>
      <c r="AJ187" s="21">
        <v>177</v>
      </c>
      <c r="AK187" s="21">
        <v>0.79010000000000002</v>
      </c>
      <c r="AL187">
        <f t="shared" si="30"/>
        <v>16.679135802469133</v>
      </c>
      <c r="AM187">
        <f t="shared" si="31"/>
        <v>13.198550422345678</v>
      </c>
      <c r="AP187" s="9"/>
      <c r="AQ187" s="21">
        <v>0.78872699999999996</v>
      </c>
      <c r="AR187" s="21">
        <v>24.523299999999999</v>
      </c>
      <c r="AS187" s="21">
        <v>-1.3775600000000001E-2</v>
      </c>
      <c r="AT187" s="21">
        <v>177</v>
      </c>
      <c r="AU187" s="21">
        <v>0.788269</v>
      </c>
      <c r="AV187">
        <f t="shared" si="32"/>
        <v>17.006913580246916</v>
      </c>
      <c r="AW187">
        <f t="shared" si="33"/>
        <v>13.413811927407409</v>
      </c>
      <c r="AX187" s="9"/>
      <c r="AY187" s="21">
        <v>0.79132100000000005</v>
      </c>
      <c r="AZ187" s="21">
        <v>28.1008</v>
      </c>
      <c r="BA187" s="21">
        <v>-1.36353E-2</v>
      </c>
      <c r="BB187" s="21">
        <v>177</v>
      </c>
      <c r="BC187" s="21">
        <v>0.79010000000000002</v>
      </c>
      <c r="BD187">
        <f t="shared" si="34"/>
        <v>16.833703703703701</v>
      </c>
      <c r="BE187">
        <f t="shared" si="35"/>
        <v>13.320863248518517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0.78369100000000003</v>
      </c>
      <c r="H188" s="21">
        <v>6.84396</v>
      </c>
      <c r="I188" s="21">
        <v>-1.3699299999999999E-2</v>
      </c>
      <c r="J188" s="21">
        <v>178</v>
      </c>
      <c r="K188" s="21">
        <v>0.78308100000000003</v>
      </c>
      <c r="L188">
        <f t="shared" si="24"/>
        <v>16.912716049382716</v>
      </c>
      <c r="M188">
        <f t="shared" si="25"/>
        <v>13.254343353456791</v>
      </c>
      <c r="N188" s="9"/>
      <c r="O188" s="21">
        <v>0.79635599999999995</v>
      </c>
      <c r="P188" s="21">
        <v>10.4214</v>
      </c>
      <c r="Q188" s="21">
        <v>-1.3559E-2</v>
      </c>
      <c r="R188" s="21">
        <v>178</v>
      </c>
      <c r="S188" s="21">
        <v>0.79559299999999999</v>
      </c>
      <c r="T188">
        <f t="shared" si="26"/>
        <v>16.739506172839505</v>
      </c>
      <c r="U188">
        <f t="shared" si="27"/>
        <v>13.330606177777776</v>
      </c>
      <c r="X188" s="9"/>
      <c r="Y188" s="21">
        <v>0.78369100000000003</v>
      </c>
      <c r="Z188" s="21">
        <v>15.6822</v>
      </c>
      <c r="AA188" s="21">
        <v>-1.3677999999999999E-2</v>
      </c>
      <c r="AB188" s="21">
        <v>178</v>
      </c>
      <c r="AC188" s="21">
        <v>0.78247100000000003</v>
      </c>
      <c r="AD188">
        <f t="shared" si="28"/>
        <v>16.886419753086418</v>
      </c>
      <c r="AE188">
        <f t="shared" si="29"/>
        <v>13.233735182716048</v>
      </c>
      <c r="AF188" s="9"/>
      <c r="AG188" s="21">
        <v>0.79635599999999995</v>
      </c>
      <c r="AH188" s="21">
        <v>19.259699999999999</v>
      </c>
      <c r="AI188" s="21">
        <v>-1.3522299999999999E-2</v>
      </c>
      <c r="AJ188" s="21">
        <v>178</v>
      </c>
      <c r="AK188" s="21">
        <v>0.79559299999999999</v>
      </c>
      <c r="AL188">
        <f t="shared" si="30"/>
        <v>16.694197530864194</v>
      </c>
      <c r="AM188">
        <f t="shared" si="31"/>
        <v>13.294524368888885</v>
      </c>
      <c r="AP188" s="9"/>
      <c r="AQ188" s="21">
        <v>0.78369100000000003</v>
      </c>
      <c r="AR188" s="21">
        <v>24.5334</v>
      </c>
      <c r="AS188" s="21">
        <v>-1.3775600000000001E-2</v>
      </c>
      <c r="AT188" s="21">
        <v>178</v>
      </c>
      <c r="AU188" s="21">
        <v>0.78308100000000003</v>
      </c>
      <c r="AV188">
        <f t="shared" si="32"/>
        <v>17.006913580246916</v>
      </c>
      <c r="AW188">
        <f t="shared" si="33"/>
        <v>13.328165110617286</v>
      </c>
      <c r="AX188" s="9"/>
      <c r="AY188" s="21">
        <v>0.79635599999999995</v>
      </c>
      <c r="AZ188" s="21">
        <v>28.110900000000001</v>
      </c>
      <c r="BA188" s="21">
        <v>-1.36414E-2</v>
      </c>
      <c r="BB188" s="21">
        <v>178</v>
      </c>
      <c r="BC188" s="21">
        <v>0.79589799999999999</v>
      </c>
      <c r="BD188">
        <f t="shared" si="34"/>
        <v>16.841234567901232</v>
      </c>
      <c r="BE188">
        <f t="shared" si="35"/>
        <v>13.411618195555553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0.77865600000000001</v>
      </c>
      <c r="H189" s="21">
        <v>6.8540299999999998</v>
      </c>
      <c r="I189" s="21">
        <v>-1.36902E-2</v>
      </c>
      <c r="J189" s="21">
        <v>179</v>
      </c>
      <c r="K189" s="21">
        <v>0.77850299999999995</v>
      </c>
      <c r="L189">
        <f t="shared" si="24"/>
        <v>16.901481481481479</v>
      </c>
      <c r="M189">
        <f t="shared" si="25"/>
        <v>13.160439964444443</v>
      </c>
      <c r="N189" s="9"/>
      <c r="O189" s="21">
        <v>0.80139199999999999</v>
      </c>
      <c r="P189" s="21">
        <v>10.4315</v>
      </c>
      <c r="Q189" s="21">
        <v>-1.3555899999999999E-2</v>
      </c>
      <c r="R189" s="21">
        <v>179</v>
      </c>
      <c r="S189" s="21">
        <v>0.80047599999999997</v>
      </c>
      <c r="T189">
        <f t="shared" si="26"/>
        <v>16.735679012345678</v>
      </c>
      <c r="U189">
        <f t="shared" si="27"/>
        <v>13.411839275061727</v>
      </c>
      <c r="X189" s="9"/>
      <c r="Y189" s="21">
        <v>0.77865600000000001</v>
      </c>
      <c r="Z189" s="21">
        <v>15.6922</v>
      </c>
      <c r="AA189" s="21">
        <v>-1.36902E-2</v>
      </c>
      <c r="AB189" s="21">
        <v>179</v>
      </c>
      <c r="AC189" s="21">
        <v>0.77758799999999995</v>
      </c>
      <c r="AD189">
        <f t="shared" si="28"/>
        <v>16.901481481481479</v>
      </c>
      <c r="AE189">
        <f t="shared" si="29"/>
        <v>13.160439964444443</v>
      </c>
      <c r="AF189" s="9"/>
      <c r="AG189" s="21">
        <v>0.80139199999999999</v>
      </c>
      <c r="AH189" s="21">
        <v>19.2697</v>
      </c>
      <c r="AI189" s="21">
        <v>-1.3522299999999999E-2</v>
      </c>
      <c r="AJ189" s="21">
        <v>179</v>
      </c>
      <c r="AK189" s="21">
        <v>0.80078099999999997</v>
      </c>
      <c r="AL189">
        <f t="shared" si="30"/>
        <v>16.694197530864194</v>
      </c>
      <c r="AM189">
        <f t="shared" si="31"/>
        <v>13.378596347654318</v>
      </c>
      <c r="AP189" s="9"/>
      <c r="AQ189" s="21">
        <v>0.77865600000000001</v>
      </c>
      <c r="AR189" s="21">
        <v>24.543500000000002</v>
      </c>
      <c r="AS189" s="21">
        <v>-1.3772599999999999E-2</v>
      </c>
      <c r="AT189" s="21">
        <v>179</v>
      </c>
      <c r="AU189" s="21">
        <v>0.77758799999999995</v>
      </c>
      <c r="AV189">
        <f t="shared" si="32"/>
        <v>17.00320987654321</v>
      </c>
      <c r="AW189">
        <f t="shared" si="33"/>
        <v>13.23965138962963</v>
      </c>
      <c r="AX189" s="9"/>
      <c r="AY189" s="21">
        <v>0.80139199999999999</v>
      </c>
      <c r="AZ189" s="21">
        <v>28.120899999999999</v>
      </c>
      <c r="BA189" s="21">
        <v>-1.3632200000000001E-2</v>
      </c>
      <c r="BB189" s="21">
        <v>179</v>
      </c>
      <c r="BC189" s="21">
        <v>0.80047599999999997</v>
      </c>
      <c r="BD189">
        <f t="shared" si="34"/>
        <v>16.829876543209878</v>
      </c>
      <c r="BE189">
        <f t="shared" si="35"/>
        <v>13.48732842271605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0.773621</v>
      </c>
      <c r="H190" s="21">
        <v>6.8640999999999996</v>
      </c>
      <c r="I190" s="21">
        <v>-1.3681E-2</v>
      </c>
      <c r="J190" s="21">
        <v>180</v>
      </c>
      <c r="K190" s="21">
        <v>0.77270499999999998</v>
      </c>
      <c r="L190">
        <f t="shared" si="24"/>
        <v>16.890123456790121</v>
      </c>
      <c r="M190">
        <f t="shared" si="25"/>
        <v>13.066554198765431</v>
      </c>
      <c r="N190" s="9"/>
      <c r="O190" s="21">
        <v>0.806427</v>
      </c>
      <c r="P190" s="21">
        <v>10.441599999999999</v>
      </c>
      <c r="Q190" s="21">
        <v>-1.3555899999999999E-2</v>
      </c>
      <c r="R190" s="21">
        <v>180</v>
      </c>
      <c r="S190" s="21">
        <v>0.80657999999999996</v>
      </c>
      <c r="T190">
        <f t="shared" si="26"/>
        <v>16.735679012345678</v>
      </c>
      <c r="U190">
        <f t="shared" si="27"/>
        <v>13.496103418888888</v>
      </c>
      <c r="X190" s="9"/>
      <c r="Y190" s="21">
        <v>0.773621</v>
      </c>
      <c r="Z190" s="21">
        <v>15.702299999999999</v>
      </c>
      <c r="AA190" s="21">
        <v>-1.37024E-2</v>
      </c>
      <c r="AB190" s="21">
        <v>180</v>
      </c>
      <c r="AC190" s="21">
        <v>0.77239999999999998</v>
      </c>
      <c r="AD190">
        <f t="shared" si="28"/>
        <v>16.916543209876544</v>
      </c>
      <c r="AE190">
        <f t="shared" si="29"/>
        <v>13.086993074567902</v>
      </c>
      <c r="AF190" s="9"/>
      <c r="AG190" s="21">
        <v>0.806427</v>
      </c>
      <c r="AH190" s="21">
        <v>19.279800000000002</v>
      </c>
      <c r="AI190" s="21">
        <v>-1.35132E-2</v>
      </c>
      <c r="AJ190" s="21">
        <v>180</v>
      </c>
      <c r="AK190" s="21">
        <v>0.80535900000000005</v>
      </c>
      <c r="AL190">
        <f t="shared" si="30"/>
        <v>16.682962962962961</v>
      </c>
      <c r="AM190">
        <f t="shared" si="31"/>
        <v>13.453591773333331</v>
      </c>
      <c r="AP190" s="9"/>
      <c r="AQ190" s="21">
        <v>0.773621</v>
      </c>
      <c r="AR190" s="21">
        <v>24.5535</v>
      </c>
      <c r="AS190" s="21">
        <v>-1.3772599999999999E-2</v>
      </c>
      <c r="AT190" s="21">
        <v>180</v>
      </c>
      <c r="AU190" s="21">
        <v>0.77239999999999998</v>
      </c>
      <c r="AV190">
        <f t="shared" si="32"/>
        <v>17.00320987654321</v>
      </c>
      <c r="AW190">
        <f t="shared" si="33"/>
        <v>13.154040227901234</v>
      </c>
      <c r="AX190" s="9"/>
      <c r="AY190" s="21">
        <v>0.806427</v>
      </c>
      <c r="AZ190" s="21">
        <v>28.131</v>
      </c>
      <c r="BA190" s="21">
        <v>-1.3638300000000001E-2</v>
      </c>
      <c r="BB190" s="21">
        <v>180</v>
      </c>
      <c r="BC190" s="21">
        <v>0.80505400000000005</v>
      </c>
      <c r="BD190">
        <f t="shared" si="34"/>
        <v>16.837407407407408</v>
      </c>
      <c r="BE190">
        <f t="shared" si="35"/>
        <v>13.578139943333333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0.76858499999999996</v>
      </c>
      <c r="H191" s="21">
        <v>6.8741700000000003</v>
      </c>
      <c r="I191" s="21">
        <v>-1.3681E-2</v>
      </c>
      <c r="J191" s="21">
        <v>181</v>
      </c>
      <c r="K191" s="21">
        <v>0.76843300000000003</v>
      </c>
      <c r="L191">
        <f t="shared" si="24"/>
        <v>16.890123456790121</v>
      </c>
      <c r="M191">
        <f t="shared" si="25"/>
        <v>12.981495537037034</v>
      </c>
      <c r="N191" s="9"/>
      <c r="O191" s="21">
        <v>0.81146200000000002</v>
      </c>
      <c r="P191" s="21">
        <v>10.451700000000001</v>
      </c>
      <c r="Q191" s="21">
        <v>-1.3543700000000001E-2</v>
      </c>
      <c r="R191" s="21">
        <v>181</v>
      </c>
      <c r="S191" s="21">
        <v>0.81054700000000002</v>
      </c>
      <c r="T191">
        <f t="shared" si="26"/>
        <v>16.720617283950617</v>
      </c>
      <c r="U191">
        <f t="shared" si="27"/>
        <v>13.568145542469136</v>
      </c>
      <c r="X191" s="9"/>
      <c r="Y191" s="21">
        <v>0.76858499999999996</v>
      </c>
      <c r="Z191" s="21">
        <v>15.712400000000001</v>
      </c>
      <c r="AA191" s="21">
        <v>-1.37054E-2</v>
      </c>
      <c r="AB191" s="21">
        <v>181</v>
      </c>
      <c r="AC191" s="21">
        <v>0.76721200000000001</v>
      </c>
      <c r="AD191">
        <f t="shared" si="28"/>
        <v>16.920246913580247</v>
      </c>
      <c r="AE191">
        <f t="shared" si="29"/>
        <v>13.004647974074073</v>
      </c>
      <c r="AF191" s="9"/>
      <c r="AG191" s="21">
        <v>0.81146200000000002</v>
      </c>
      <c r="AH191" s="21">
        <v>19.289899999999999</v>
      </c>
      <c r="AI191" s="21">
        <v>-1.3510100000000001E-2</v>
      </c>
      <c r="AJ191" s="21">
        <v>181</v>
      </c>
      <c r="AK191" s="21">
        <v>0.81085200000000002</v>
      </c>
      <c r="AL191">
        <f t="shared" si="30"/>
        <v>16.679135802469133</v>
      </c>
      <c r="AM191">
        <f t="shared" si="31"/>
        <v>13.534484896543209</v>
      </c>
      <c r="AP191" s="9"/>
      <c r="AQ191" s="21">
        <v>0.76858499999999996</v>
      </c>
      <c r="AR191" s="21">
        <v>24.563600000000001</v>
      </c>
      <c r="AS191" s="21">
        <v>-1.3766499999999999E-2</v>
      </c>
      <c r="AT191" s="21">
        <v>181</v>
      </c>
      <c r="AU191" s="21">
        <v>0.767822</v>
      </c>
      <c r="AV191">
        <f t="shared" si="32"/>
        <v>16.995679012345676</v>
      </c>
      <c r="AW191">
        <f t="shared" si="33"/>
        <v>13.062623953703701</v>
      </c>
      <c r="AX191" s="9"/>
      <c r="AY191" s="21">
        <v>0.81146200000000002</v>
      </c>
      <c r="AZ191" s="21">
        <v>28.141100000000002</v>
      </c>
      <c r="BA191" s="21">
        <v>-1.3638300000000001E-2</v>
      </c>
      <c r="BB191" s="21">
        <v>181</v>
      </c>
      <c r="BC191" s="21">
        <v>0.81054700000000002</v>
      </c>
      <c r="BD191">
        <f t="shared" si="34"/>
        <v>16.837407407407408</v>
      </c>
      <c r="BE191">
        <f t="shared" si="35"/>
        <v>13.66291628962963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0.76354999999999995</v>
      </c>
      <c r="H192" s="21">
        <v>6.8842400000000001</v>
      </c>
      <c r="I192" s="21">
        <v>-1.3681E-2</v>
      </c>
      <c r="J192" s="21">
        <v>182</v>
      </c>
      <c r="K192" s="21">
        <v>0.76293900000000003</v>
      </c>
      <c r="L192">
        <f t="shared" si="24"/>
        <v>16.890123456790121</v>
      </c>
      <c r="M192">
        <f t="shared" si="25"/>
        <v>12.896453765432096</v>
      </c>
      <c r="N192" s="9"/>
      <c r="O192" s="21">
        <v>0.81649799999999995</v>
      </c>
      <c r="P192" s="21">
        <v>10.4617</v>
      </c>
      <c r="Q192" s="21">
        <v>-1.35345E-2</v>
      </c>
      <c r="R192" s="21">
        <v>182</v>
      </c>
      <c r="S192" s="21">
        <v>0.81573499999999999</v>
      </c>
      <c r="T192">
        <f t="shared" si="26"/>
        <v>16.709259259259255</v>
      </c>
      <c r="U192">
        <f t="shared" si="27"/>
        <v>13.643076766666663</v>
      </c>
      <c r="X192" s="9"/>
      <c r="Y192" s="21">
        <v>0.76354999999999995</v>
      </c>
      <c r="Z192" s="21">
        <v>15.7225</v>
      </c>
      <c r="AA192" s="21">
        <v>-1.37115E-2</v>
      </c>
      <c r="AB192" s="21">
        <v>182</v>
      </c>
      <c r="AC192" s="21">
        <v>0.76232900000000003</v>
      </c>
      <c r="AD192">
        <f t="shared" si="28"/>
        <v>16.927777777777777</v>
      </c>
      <c r="AE192">
        <f t="shared" si="29"/>
        <v>12.925204722222221</v>
      </c>
      <c r="AF192" s="9"/>
      <c r="AG192" s="21">
        <v>0.81649799999999995</v>
      </c>
      <c r="AH192" s="21">
        <v>19.299900000000001</v>
      </c>
      <c r="AI192" s="21">
        <v>-1.35132E-2</v>
      </c>
      <c r="AJ192" s="21">
        <v>182</v>
      </c>
      <c r="AK192" s="21">
        <v>0.81603999999999999</v>
      </c>
      <c r="AL192">
        <f t="shared" si="30"/>
        <v>16.682962962962961</v>
      </c>
      <c r="AM192">
        <f t="shared" si="31"/>
        <v>13.621605893333331</v>
      </c>
      <c r="AP192" s="9"/>
      <c r="AQ192" s="21">
        <v>0.76354999999999995</v>
      </c>
      <c r="AR192" s="21">
        <v>24.573699999999999</v>
      </c>
      <c r="AS192" s="21">
        <v>-1.37573E-2</v>
      </c>
      <c r="AT192" s="21">
        <v>182</v>
      </c>
      <c r="AU192" s="21">
        <v>0.76232900000000003</v>
      </c>
      <c r="AV192">
        <f t="shared" si="32"/>
        <v>16.984320987654321</v>
      </c>
      <c r="AW192">
        <f t="shared" si="33"/>
        <v>12.968378290123455</v>
      </c>
      <c r="AX192" s="9"/>
      <c r="AY192" s="21">
        <v>0.81649799999999995</v>
      </c>
      <c r="AZ192" s="21">
        <v>28.151199999999999</v>
      </c>
      <c r="BA192" s="21">
        <v>-1.36353E-2</v>
      </c>
      <c r="BB192" s="21">
        <v>182</v>
      </c>
      <c r="BC192" s="21">
        <v>0.81573499999999999</v>
      </c>
      <c r="BD192">
        <f t="shared" si="34"/>
        <v>16.833703703703701</v>
      </c>
      <c r="BE192">
        <f t="shared" si="35"/>
        <v>13.744685406666663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0.75851400000000002</v>
      </c>
      <c r="H193" s="21">
        <v>6.8943099999999999</v>
      </c>
      <c r="I193" s="21">
        <v>-1.36688E-2</v>
      </c>
      <c r="J193" s="21">
        <v>183</v>
      </c>
      <c r="K193" s="21">
        <v>0.75714099999999995</v>
      </c>
      <c r="L193">
        <f t="shared" si="24"/>
        <v>16.87506172839506</v>
      </c>
      <c r="M193">
        <f t="shared" si="25"/>
        <v>12.799970571851851</v>
      </c>
      <c r="N193" s="9"/>
      <c r="O193" s="21">
        <v>0.82153299999999996</v>
      </c>
      <c r="P193" s="21">
        <v>10.4718</v>
      </c>
      <c r="Q193" s="21">
        <v>-1.3522299999999999E-2</v>
      </c>
      <c r="R193" s="21">
        <v>183</v>
      </c>
      <c r="S193" s="21">
        <v>0.82031299999999996</v>
      </c>
      <c r="T193">
        <f t="shared" si="26"/>
        <v>16.694197530864194</v>
      </c>
      <c r="U193">
        <f t="shared" si="27"/>
        <v>13.714834180123454</v>
      </c>
      <c r="X193" s="9"/>
      <c r="Y193" s="21">
        <v>0.75851400000000002</v>
      </c>
      <c r="Z193" s="21">
        <v>15.7325</v>
      </c>
      <c r="AA193" s="21">
        <v>-1.37146E-2</v>
      </c>
      <c r="AB193" s="21">
        <v>183</v>
      </c>
      <c r="AC193" s="21">
        <v>0.75744599999999995</v>
      </c>
      <c r="AD193">
        <f t="shared" si="28"/>
        <v>16.931604938271605</v>
      </c>
      <c r="AE193">
        <f t="shared" si="29"/>
        <v>12.842859388148149</v>
      </c>
      <c r="AF193" s="9"/>
      <c r="AG193" s="21">
        <v>0.82153299999999996</v>
      </c>
      <c r="AH193" s="21">
        <v>19.309999999999999</v>
      </c>
      <c r="AI193" s="21">
        <v>-1.3507099999999999E-2</v>
      </c>
      <c r="AJ193" s="21">
        <v>183</v>
      </c>
      <c r="AK193" s="21">
        <v>0.82092299999999996</v>
      </c>
      <c r="AL193">
        <f t="shared" si="30"/>
        <v>16.67543209876543</v>
      </c>
      <c r="AM193">
        <f t="shared" si="31"/>
        <v>13.699417758395059</v>
      </c>
      <c r="AP193" s="9"/>
      <c r="AQ193" s="21">
        <v>0.75851400000000002</v>
      </c>
      <c r="AR193" s="21">
        <v>24.5837</v>
      </c>
      <c r="AS193" s="21">
        <v>-1.3754300000000001E-2</v>
      </c>
      <c r="AT193" s="21">
        <v>183</v>
      </c>
      <c r="AU193" s="21">
        <v>0.75714099999999995</v>
      </c>
      <c r="AV193">
        <f t="shared" si="32"/>
        <v>16.980617283950615</v>
      </c>
      <c r="AW193">
        <f t="shared" si="33"/>
        <v>12.880035938518517</v>
      </c>
      <c r="AX193" s="9"/>
      <c r="AY193" s="21">
        <v>0.82153299999999996</v>
      </c>
      <c r="AZ193" s="21">
        <v>28.161200000000001</v>
      </c>
      <c r="BA193" s="21">
        <v>-1.3632200000000001E-2</v>
      </c>
      <c r="BB193" s="21">
        <v>183</v>
      </c>
      <c r="BC193" s="21">
        <v>0.82092299999999996</v>
      </c>
      <c r="BD193">
        <f t="shared" si="34"/>
        <v>16.829876543209878</v>
      </c>
      <c r="BE193">
        <f t="shared" si="35"/>
        <v>13.826298966172839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0.75347900000000001</v>
      </c>
      <c r="H194" s="21">
        <v>6.9043900000000002</v>
      </c>
      <c r="I194" s="21">
        <v>-1.36627E-2</v>
      </c>
      <c r="J194" s="21">
        <v>184</v>
      </c>
      <c r="K194" s="21">
        <v>0.75256299999999998</v>
      </c>
      <c r="L194">
        <f t="shared" si="24"/>
        <v>16.86753086419753</v>
      </c>
      <c r="M194">
        <f t="shared" si="25"/>
        <v>12.709330288024692</v>
      </c>
      <c r="N194" s="9"/>
      <c r="O194" s="21">
        <v>0.826569</v>
      </c>
      <c r="P194" s="21">
        <v>10.4819</v>
      </c>
      <c r="Q194" s="21">
        <v>-1.3522299999999999E-2</v>
      </c>
      <c r="R194" s="21">
        <v>184</v>
      </c>
      <c r="S194" s="21">
        <v>0.82489000000000001</v>
      </c>
      <c r="T194">
        <f t="shared" si="26"/>
        <v>16.694197530864194</v>
      </c>
      <c r="U194">
        <f t="shared" si="27"/>
        <v>13.798906158888887</v>
      </c>
      <c r="X194" s="9"/>
      <c r="Y194" s="21">
        <v>0.75347900000000001</v>
      </c>
      <c r="Z194" s="21">
        <v>15.742599999999999</v>
      </c>
      <c r="AA194" s="21">
        <v>-1.37146E-2</v>
      </c>
      <c r="AB194" s="21">
        <v>184</v>
      </c>
      <c r="AC194" s="21">
        <v>0.75256299999999998</v>
      </c>
      <c r="AD194">
        <f t="shared" si="28"/>
        <v>16.931604938271605</v>
      </c>
      <c r="AE194">
        <f t="shared" si="29"/>
        <v>12.75760875728395</v>
      </c>
      <c r="AF194" s="9"/>
      <c r="AG194" s="21">
        <v>0.826569</v>
      </c>
      <c r="AH194" s="21">
        <v>19.3201</v>
      </c>
      <c r="AI194" s="21">
        <v>-1.34979E-2</v>
      </c>
      <c r="AJ194" s="21">
        <v>184</v>
      </c>
      <c r="AK194" s="21">
        <v>0.82550000000000001</v>
      </c>
      <c r="AL194">
        <f t="shared" si="30"/>
        <v>16.664074074074072</v>
      </c>
      <c r="AM194">
        <f t="shared" si="31"/>
        <v>13.774007043333333</v>
      </c>
      <c r="AP194" s="9"/>
      <c r="AQ194" s="21">
        <v>0.75347900000000001</v>
      </c>
      <c r="AR194" s="21">
        <v>24.593800000000002</v>
      </c>
      <c r="AS194" s="21">
        <v>-1.37573E-2</v>
      </c>
      <c r="AT194" s="21">
        <v>184</v>
      </c>
      <c r="AU194" s="21">
        <v>0.75317400000000001</v>
      </c>
      <c r="AV194">
        <f t="shared" si="32"/>
        <v>16.984320987654321</v>
      </c>
      <c r="AW194">
        <f t="shared" si="33"/>
        <v>12.79732919345679</v>
      </c>
      <c r="AX194" s="9"/>
      <c r="AY194" s="21">
        <v>0.826569</v>
      </c>
      <c r="AZ194" s="21">
        <v>28.171299999999999</v>
      </c>
      <c r="BA194" s="21">
        <v>-1.36353E-2</v>
      </c>
      <c r="BB194" s="21">
        <v>184</v>
      </c>
      <c r="BC194" s="21">
        <v>0.82611100000000004</v>
      </c>
      <c r="BD194">
        <f t="shared" si="34"/>
        <v>16.833703703703701</v>
      </c>
      <c r="BE194">
        <f t="shared" si="35"/>
        <v>13.914217636666665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0.748444</v>
      </c>
      <c r="H195" s="21">
        <v>6.9144600000000001</v>
      </c>
      <c r="I195" s="21">
        <v>-1.36566E-2</v>
      </c>
      <c r="J195" s="21">
        <v>185</v>
      </c>
      <c r="K195" s="21">
        <v>0.74786399999999997</v>
      </c>
      <c r="L195">
        <f t="shared" si="24"/>
        <v>16.86</v>
      </c>
      <c r="M195">
        <f t="shared" si="25"/>
        <v>12.61876584</v>
      </c>
      <c r="N195" s="9"/>
      <c r="O195" s="21">
        <v>0.83160400000000001</v>
      </c>
      <c r="P195" s="21">
        <v>10.491899999999999</v>
      </c>
      <c r="Q195" s="21">
        <v>-1.35193E-2</v>
      </c>
      <c r="R195" s="21">
        <v>185</v>
      </c>
      <c r="S195" s="21">
        <v>0.83068799999999998</v>
      </c>
      <c r="T195">
        <f t="shared" si="26"/>
        <v>16.690493827160495</v>
      </c>
      <c r="U195">
        <f t="shared" si="27"/>
        <v>13.879881428641976</v>
      </c>
      <c r="X195" s="9"/>
      <c r="Y195" s="21">
        <v>0.748444</v>
      </c>
      <c r="Z195" s="21">
        <v>15.752700000000001</v>
      </c>
      <c r="AA195" s="21">
        <v>-1.37238E-2</v>
      </c>
      <c r="AB195" s="21">
        <v>185</v>
      </c>
      <c r="AC195" s="21">
        <v>0.74786399999999997</v>
      </c>
      <c r="AD195">
        <f t="shared" si="28"/>
        <v>16.942962962962962</v>
      </c>
      <c r="AE195">
        <f t="shared" si="29"/>
        <v>12.680858971851851</v>
      </c>
      <c r="AF195" s="9"/>
      <c r="AG195" s="21">
        <v>0.83160400000000001</v>
      </c>
      <c r="AH195" s="21">
        <v>19.330100000000002</v>
      </c>
      <c r="AI195" s="21">
        <v>-1.34979E-2</v>
      </c>
      <c r="AJ195" s="21">
        <v>185</v>
      </c>
      <c r="AK195" s="21">
        <v>0.83099400000000001</v>
      </c>
      <c r="AL195">
        <f t="shared" si="30"/>
        <v>16.664074074074072</v>
      </c>
      <c r="AM195">
        <f t="shared" si="31"/>
        <v>13.857910656296296</v>
      </c>
      <c r="AP195" s="9"/>
      <c r="AQ195" s="21">
        <v>0.748444</v>
      </c>
      <c r="AR195" s="21">
        <v>24.603899999999999</v>
      </c>
      <c r="AS195" s="21">
        <v>-1.3766499999999999E-2</v>
      </c>
      <c r="AT195" s="21">
        <v>185</v>
      </c>
      <c r="AU195" s="21">
        <v>0.747803</v>
      </c>
      <c r="AV195">
        <f t="shared" si="32"/>
        <v>16.995679012345676</v>
      </c>
      <c r="AW195">
        <f t="shared" si="33"/>
        <v>12.720313982716046</v>
      </c>
      <c r="AX195" s="9"/>
      <c r="AY195" s="21">
        <v>0.83160400000000001</v>
      </c>
      <c r="AZ195" s="21">
        <v>28.1814</v>
      </c>
      <c r="BA195" s="21">
        <v>-1.3638300000000001E-2</v>
      </c>
      <c r="BB195" s="21">
        <v>185</v>
      </c>
      <c r="BC195" s="21">
        <v>0.83099400000000001</v>
      </c>
      <c r="BD195">
        <f t="shared" si="34"/>
        <v>16.837407407407408</v>
      </c>
      <c r="BE195">
        <f t="shared" si="35"/>
        <v>14.00205534962963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0.74340799999999996</v>
      </c>
      <c r="H196" s="21">
        <v>6.9245299999999999</v>
      </c>
      <c r="I196" s="21">
        <v>-1.36566E-2</v>
      </c>
      <c r="J196" s="21">
        <v>186</v>
      </c>
      <c r="K196" s="21">
        <v>0.74276699999999996</v>
      </c>
      <c r="L196">
        <f t="shared" si="24"/>
        <v>16.86</v>
      </c>
      <c r="M196">
        <f t="shared" si="25"/>
        <v>12.533858879999999</v>
      </c>
      <c r="N196" s="9"/>
      <c r="O196" s="21">
        <v>0.83663900000000002</v>
      </c>
      <c r="P196" s="21">
        <v>10.502000000000001</v>
      </c>
      <c r="Q196" s="21">
        <v>-1.3522299999999999E-2</v>
      </c>
      <c r="R196" s="21">
        <v>186</v>
      </c>
      <c r="S196" s="21">
        <v>0.83587599999999995</v>
      </c>
      <c r="T196">
        <f t="shared" si="26"/>
        <v>16.694197530864194</v>
      </c>
      <c r="U196">
        <f t="shared" si="27"/>
        <v>13.967016728024689</v>
      </c>
      <c r="X196" s="9"/>
      <c r="Y196" s="21">
        <v>0.74340799999999996</v>
      </c>
      <c r="Z196" s="21">
        <v>15.762700000000001</v>
      </c>
      <c r="AA196" s="21">
        <v>-1.37238E-2</v>
      </c>
      <c r="AB196" s="21">
        <v>186</v>
      </c>
      <c r="AC196" s="21">
        <v>0.74276699999999996</v>
      </c>
      <c r="AD196">
        <f t="shared" si="28"/>
        <v>16.942962962962962</v>
      </c>
      <c r="AE196">
        <f t="shared" si="29"/>
        <v>12.595534210370369</v>
      </c>
      <c r="AF196" s="9"/>
      <c r="AG196" s="21">
        <v>0.83663900000000002</v>
      </c>
      <c r="AH196" s="21">
        <v>19.340199999999999</v>
      </c>
      <c r="AI196" s="21">
        <v>-1.34918E-2</v>
      </c>
      <c r="AJ196" s="21">
        <v>186</v>
      </c>
      <c r="AK196" s="21">
        <v>0.83618199999999998</v>
      </c>
      <c r="AL196">
        <f t="shared" si="30"/>
        <v>16.656543209876542</v>
      </c>
      <c r="AM196">
        <f t="shared" si="31"/>
        <v>13.935513654567901</v>
      </c>
      <c r="AP196" s="9"/>
      <c r="AQ196" s="21">
        <v>0.74340799999999996</v>
      </c>
      <c r="AR196" s="21">
        <v>24.614000000000001</v>
      </c>
      <c r="AS196" s="21">
        <v>-1.3760400000000001E-2</v>
      </c>
      <c r="AT196" s="21">
        <v>186</v>
      </c>
      <c r="AU196" s="21">
        <v>0.74285900000000005</v>
      </c>
      <c r="AV196">
        <f t="shared" si="32"/>
        <v>16.988148148148149</v>
      </c>
      <c r="AW196">
        <f t="shared" si="33"/>
        <v>12.629125238518519</v>
      </c>
      <c r="AX196" s="9"/>
      <c r="AY196" s="21">
        <v>0.83663900000000002</v>
      </c>
      <c r="AZ196" s="21">
        <v>28.191400000000002</v>
      </c>
      <c r="BA196" s="21">
        <v>-1.3629199999999999E-2</v>
      </c>
      <c r="BB196" s="21">
        <v>186</v>
      </c>
      <c r="BC196" s="21">
        <v>0.83587599999999995</v>
      </c>
      <c r="BD196">
        <f t="shared" si="34"/>
        <v>16.826172839506171</v>
      </c>
      <c r="BE196">
        <f t="shared" si="35"/>
        <v>14.077432418271604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0.73837299999999995</v>
      </c>
      <c r="H197" s="21">
        <v>6.9345999999999997</v>
      </c>
      <c r="I197" s="21">
        <v>-1.3650499999999999E-2</v>
      </c>
      <c r="J197" s="21">
        <v>187</v>
      </c>
      <c r="K197" s="21">
        <v>0.73773200000000005</v>
      </c>
      <c r="L197">
        <f t="shared" si="24"/>
        <v>16.852469135802469</v>
      </c>
      <c r="M197">
        <f t="shared" si="25"/>
        <v>12.443408193209876</v>
      </c>
      <c r="N197" s="9"/>
      <c r="O197" s="21">
        <v>0.84167499999999995</v>
      </c>
      <c r="P197" s="21">
        <v>10.5121</v>
      </c>
      <c r="Q197" s="21">
        <v>-1.35193E-2</v>
      </c>
      <c r="R197" s="21">
        <v>187</v>
      </c>
      <c r="S197" s="21">
        <v>0.84075900000000003</v>
      </c>
      <c r="T197">
        <f t="shared" si="26"/>
        <v>16.690493827160495</v>
      </c>
      <c r="U197">
        <f t="shared" si="27"/>
        <v>14.047971391975308</v>
      </c>
      <c r="X197" s="9"/>
      <c r="Y197" s="21">
        <v>0.73837299999999995</v>
      </c>
      <c r="Z197" s="21">
        <v>15.7728</v>
      </c>
      <c r="AA197" s="21">
        <v>-1.3736E-2</v>
      </c>
      <c r="AB197" s="21">
        <v>187</v>
      </c>
      <c r="AC197" s="21">
        <v>0.73779300000000003</v>
      </c>
      <c r="AD197">
        <f t="shared" si="28"/>
        <v>16.958024691358023</v>
      </c>
      <c r="AE197">
        <f t="shared" si="29"/>
        <v>12.521347565432096</v>
      </c>
      <c r="AF197" s="9"/>
      <c r="AG197" s="21">
        <v>0.84167499999999995</v>
      </c>
      <c r="AH197" s="21">
        <v>19.350300000000001</v>
      </c>
      <c r="AI197" s="21">
        <v>-1.3501000000000001E-2</v>
      </c>
      <c r="AJ197" s="21">
        <v>187</v>
      </c>
      <c r="AK197" s="21">
        <v>0.84106400000000003</v>
      </c>
      <c r="AL197">
        <f t="shared" si="30"/>
        <v>16.667901234567903</v>
      </c>
      <c r="AM197">
        <f t="shared" si="31"/>
        <v>14.02895577160494</v>
      </c>
      <c r="AP197" s="9"/>
      <c r="AQ197" s="21">
        <v>0.73837299999999995</v>
      </c>
      <c r="AR197" s="21">
        <v>24.623999999999999</v>
      </c>
      <c r="AS197" s="21">
        <v>-1.3760400000000001E-2</v>
      </c>
      <c r="AT197" s="21">
        <v>187</v>
      </c>
      <c r="AU197" s="21">
        <v>0.73782300000000001</v>
      </c>
      <c r="AV197">
        <f t="shared" si="32"/>
        <v>16.988148148148149</v>
      </c>
      <c r="AW197">
        <f t="shared" si="33"/>
        <v>12.543589912592592</v>
      </c>
      <c r="AX197" s="9"/>
      <c r="AY197" s="21">
        <v>0.84167499999999995</v>
      </c>
      <c r="AZ197" s="21">
        <v>28.201499999999999</v>
      </c>
      <c r="BA197" s="21">
        <v>-1.36261E-2</v>
      </c>
      <c r="BB197" s="21">
        <v>187</v>
      </c>
      <c r="BC197" s="21">
        <v>0.84106400000000003</v>
      </c>
      <c r="BD197">
        <f t="shared" si="34"/>
        <v>16.822345679012344</v>
      </c>
      <c r="BE197">
        <f t="shared" si="35"/>
        <v>14.158947799382714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0.73333700000000002</v>
      </c>
      <c r="H198" s="21">
        <v>6.9446700000000003</v>
      </c>
      <c r="I198" s="21">
        <v>-1.36475E-2</v>
      </c>
      <c r="J198" s="21">
        <v>188</v>
      </c>
      <c r="K198" s="21">
        <v>0.73266600000000004</v>
      </c>
      <c r="L198">
        <f t="shared" si="24"/>
        <v>16.848765432098766</v>
      </c>
      <c r="M198">
        <f t="shared" si="25"/>
        <v>12.355823095679012</v>
      </c>
      <c r="N198" s="9"/>
      <c r="O198" s="21">
        <v>0.84670999999999996</v>
      </c>
      <c r="P198" s="21">
        <v>10.5222</v>
      </c>
      <c r="Q198" s="21">
        <v>-1.3516200000000001E-2</v>
      </c>
      <c r="R198" s="21">
        <v>188</v>
      </c>
      <c r="S198" s="21">
        <v>0.845947</v>
      </c>
      <c r="T198">
        <f t="shared" si="26"/>
        <v>16.686666666666664</v>
      </c>
      <c r="U198">
        <f t="shared" si="27"/>
        <v>14.128767533333331</v>
      </c>
      <c r="X198" s="9"/>
      <c r="Y198" s="21">
        <v>0.73333700000000002</v>
      </c>
      <c r="Z198" s="21">
        <v>15.7829</v>
      </c>
      <c r="AA198" s="21">
        <v>-1.3738999999999999E-2</v>
      </c>
      <c r="AB198" s="21">
        <v>188</v>
      </c>
      <c r="AC198" s="21">
        <v>0.73278799999999999</v>
      </c>
      <c r="AD198">
        <f t="shared" si="28"/>
        <v>16.961728395061726</v>
      </c>
      <c r="AE198">
        <f t="shared" si="29"/>
        <v>12.438663016049382</v>
      </c>
      <c r="AF198" s="9"/>
      <c r="AG198" s="21">
        <v>0.84670999999999996</v>
      </c>
      <c r="AH198" s="21">
        <v>19.360399999999998</v>
      </c>
      <c r="AI198" s="21">
        <v>-1.3507099999999999E-2</v>
      </c>
      <c r="AJ198" s="21">
        <v>188</v>
      </c>
      <c r="AK198" s="21">
        <v>0.846252</v>
      </c>
      <c r="AL198">
        <f t="shared" si="30"/>
        <v>16.67543209876543</v>
      </c>
      <c r="AM198">
        <f t="shared" si="31"/>
        <v>14.119255112345677</v>
      </c>
      <c r="AP198" s="9"/>
      <c r="AQ198" s="21">
        <v>0.73333700000000002</v>
      </c>
      <c r="AR198" s="21">
        <v>24.6341</v>
      </c>
      <c r="AS198" s="21">
        <v>-1.37634E-2</v>
      </c>
      <c r="AT198" s="21">
        <v>188</v>
      </c>
      <c r="AU198" s="21">
        <v>0.73275800000000002</v>
      </c>
      <c r="AV198">
        <f t="shared" si="32"/>
        <v>16.991851851851852</v>
      </c>
      <c r="AW198">
        <f t="shared" si="33"/>
        <v>12.460753661481482</v>
      </c>
      <c r="AX198" s="9"/>
      <c r="AY198" s="21">
        <v>0.84670999999999996</v>
      </c>
      <c r="AZ198" s="21">
        <v>28.211600000000001</v>
      </c>
      <c r="BA198" s="21">
        <v>-1.3616899999999999E-2</v>
      </c>
      <c r="BB198" s="21">
        <v>188</v>
      </c>
      <c r="BC198" s="21">
        <v>0.845947</v>
      </c>
      <c r="BD198">
        <f t="shared" si="34"/>
        <v>16.810987654320986</v>
      </c>
      <c r="BE198">
        <f t="shared" si="35"/>
        <v>14.234031356790121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0.728302</v>
      </c>
      <c r="H199" s="21">
        <v>6.9547400000000001</v>
      </c>
      <c r="I199" s="21">
        <v>-1.36414E-2</v>
      </c>
      <c r="J199" s="21">
        <v>189</v>
      </c>
      <c r="K199" s="21">
        <v>0.72763100000000003</v>
      </c>
      <c r="L199">
        <f t="shared" si="24"/>
        <v>16.841234567901232</v>
      </c>
      <c r="M199">
        <f t="shared" si="25"/>
        <v>12.265504818271603</v>
      </c>
      <c r="N199" s="9"/>
      <c r="O199" s="21">
        <v>0.851746</v>
      </c>
      <c r="P199" s="21">
        <v>10.5322</v>
      </c>
      <c r="Q199" s="21">
        <v>-1.35132E-2</v>
      </c>
      <c r="R199" s="21">
        <v>189</v>
      </c>
      <c r="S199" s="21">
        <v>0.85052499999999998</v>
      </c>
      <c r="T199">
        <f t="shared" si="26"/>
        <v>16.682962962962961</v>
      </c>
      <c r="U199">
        <f t="shared" si="27"/>
        <v>14.20964697185185</v>
      </c>
      <c r="X199" s="9"/>
      <c r="Y199" s="21">
        <v>0.728302</v>
      </c>
      <c r="Z199" s="21">
        <v>15.792899999999999</v>
      </c>
      <c r="AA199" s="21">
        <v>-1.3732899999999999E-2</v>
      </c>
      <c r="AB199" s="21">
        <v>189</v>
      </c>
      <c r="AC199" s="21">
        <v>0.72775299999999998</v>
      </c>
      <c r="AD199">
        <f t="shared" si="28"/>
        <v>16.954197530864196</v>
      </c>
      <c r="AE199">
        <f t="shared" si="29"/>
        <v>12.347775970123456</v>
      </c>
      <c r="AF199" s="9"/>
      <c r="AG199" s="21">
        <v>0.851746</v>
      </c>
      <c r="AH199" s="21">
        <v>19.3704</v>
      </c>
      <c r="AI199" s="21">
        <v>-1.3507099999999999E-2</v>
      </c>
      <c r="AJ199" s="21">
        <v>189</v>
      </c>
      <c r="AK199" s="21">
        <v>0.85113499999999997</v>
      </c>
      <c r="AL199">
        <f t="shared" si="30"/>
        <v>16.67543209876543</v>
      </c>
      <c r="AM199">
        <f t="shared" si="31"/>
        <v>14.203232588395061</v>
      </c>
      <c r="AP199" s="9"/>
      <c r="AQ199" s="21">
        <v>0.728302</v>
      </c>
      <c r="AR199" s="21">
        <v>24.644200000000001</v>
      </c>
      <c r="AS199" s="21">
        <v>-1.37695E-2</v>
      </c>
      <c r="AT199" s="21">
        <v>189</v>
      </c>
      <c r="AU199" s="21">
        <v>0.72775299999999998</v>
      </c>
      <c r="AV199">
        <f t="shared" si="32"/>
        <v>16.999382716049382</v>
      </c>
      <c r="AW199">
        <f t="shared" si="33"/>
        <v>12.380684430864198</v>
      </c>
      <c r="AX199" s="9"/>
      <c r="AY199" s="21">
        <v>0.851746</v>
      </c>
      <c r="AZ199" s="21">
        <v>28.221699999999998</v>
      </c>
      <c r="BA199" s="21">
        <v>-1.3616899999999999E-2</v>
      </c>
      <c r="BB199" s="21">
        <v>189</v>
      </c>
      <c r="BC199" s="21">
        <v>0.85082999999999998</v>
      </c>
      <c r="BD199">
        <f t="shared" si="34"/>
        <v>16.810987654320986</v>
      </c>
      <c r="BE199">
        <f t="shared" si="35"/>
        <v>14.318691490617283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0.72326699999999999</v>
      </c>
      <c r="H200" s="21">
        <v>6.9648099999999999</v>
      </c>
      <c r="I200" s="21">
        <v>-1.3650499999999999E-2</v>
      </c>
      <c r="J200" s="21">
        <v>190</v>
      </c>
      <c r="K200" s="21">
        <v>0.72268699999999997</v>
      </c>
      <c r="L200">
        <f t="shared" si="24"/>
        <v>16.852469135802469</v>
      </c>
      <c r="M200">
        <f t="shared" si="25"/>
        <v>12.188834794444444</v>
      </c>
      <c r="N200" s="9"/>
      <c r="O200" s="21">
        <v>0.85678100000000001</v>
      </c>
      <c r="P200" s="21">
        <v>10.542299999999999</v>
      </c>
      <c r="Q200" s="21">
        <v>-1.34979E-2</v>
      </c>
      <c r="R200" s="21">
        <v>190</v>
      </c>
      <c r="S200" s="21">
        <v>0.85571299999999995</v>
      </c>
      <c r="T200">
        <f t="shared" si="26"/>
        <v>16.664074074074072</v>
      </c>
      <c r="U200">
        <f t="shared" si="27"/>
        <v>14.277462049259258</v>
      </c>
      <c r="X200" s="9"/>
      <c r="Y200" s="21">
        <v>0.72326699999999999</v>
      </c>
      <c r="Z200" s="21">
        <v>15.803000000000001</v>
      </c>
      <c r="AA200" s="21">
        <v>-1.37299E-2</v>
      </c>
      <c r="AB200" s="21">
        <v>190</v>
      </c>
      <c r="AC200" s="21">
        <v>0.72265599999999997</v>
      </c>
      <c r="AD200">
        <f t="shared" si="28"/>
        <v>16.950493827160493</v>
      </c>
      <c r="AE200">
        <f t="shared" si="29"/>
        <v>12.259732818888889</v>
      </c>
      <c r="AF200" s="9"/>
      <c r="AG200" s="21">
        <v>0.85678100000000001</v>
      </c>
      <c r="AH200" s="21">
        <v>19.380500000000001</v>
      </c>
      <c r="AI200" s="21">
        <v>-1.3504E-2</v>
      </c>
      <c r="AJ200" s="21">
        <v>190</v>
      </c>
      <c r="AK200" s="21">
        <v>0.85601799999999995</v>
      </c>
      <c r="AL200">
        <f t="shared" si="30"/>
        <v>16.671604938271606</v>
      </c>
      <c r="AM200">
        <f t="shared" si="31"/>
        <v>14.283914350617286</v>
      </c>
      <c r="AP200" s="9"/>
      <c r="AQ200" s="21">
        <v>0.72326699999999999</v>
      </c>
      <c r="AR200" s="21">
        <v>24.654199999999999</v>
      </c>
      <c r="AS200" s="21">
        <v>-1.3775600000000001E-2</v>
      </c>
      <c r="AT200" s="21">
        <v>190</v>
      </c>
      <c r="AU200" s="21">
        <v>0.72265599999999997</v>
      </c>
      <c r="AV200">
        <f t="shared" si="32"/>
        <v>17.006913580246916</v>
      </c>
      <c r="AW200">
        <f t="shared" si="33"/>
        <v>12.300539364444447</v>
      </c>
      <c r="AX200" s="9"/>
      <c r="AY200" s="21">
        <v>0.85678100000000001</v>
      </c>
      <c r="AZ200" s="21">
        <v>28.2317</v>
      </c>
      <c r="BA200" s="21">
        <v>-1.3610799999999999E-2</v>
      </c>
      <c r="BB200" s="21">
        <v>190</v>
      </c>
      <c r="BC200" s="21">
        <v>0.85601799999999995</v>
      </c>
      <c r="BD200">
        <f t="shared" si="34"/>
        <v>16.803456790123455</v>
      </c>
      <c r="BE200">
        <f t="shared" si="35"/>
        <v>14.396882512098765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0.71823099999999995</v>
      </c>
      <c r="H201" s="21">
        <v>6.9748799999999997</v>
      </c>
      <c r="I201" s="21">
        <v>-1.36566E-2</v>
      </c>
      <c r="J201" s="21">
        <v>191</v>
      </c>
      <c r="K201" s="21">
        <v>0.71758999999999995</v>
      </c>
      <c r="L201">
        <f t="shared" si="24"/>
        <v>16.86</v>
      </c>
      <c r="M201">
        <f t="shared" si="25"/>
        <v>12.109374659999999</v>
      </c>
      <c r="N201" s="9"/>
      <c r="O201" s="21">
        <v>0.86181600000000003</v>
      </c>
      <c r="P201" s="21">
        <v>10.5524</v>
      </c>
      <c r="Q201" s="21">
        <v>-1.34888E-2</v>
      </c>
      <c r="R201" s="21">
        <v>191</v>
      </c>
      <c r="S201" s="21">
        <v>0.86090100000000003</v>
      </c>
      <c r="T201">
        <f t="shared" si="26"/>
        <v>16.652839506172839</v>
      </c>
      <c r="U201">
        <f t="shared" si="27"/>
        <v>14.351683531851851</v>
      </c>
      <c r="X201" s="9"/>
      <c r="Y201" s="21">
        <v>0.71823099999999995</v>
      </c>
      <c r="Z201" s="21">
        <v>15.8131</v>
      </c>
      <c r="AA201" s="21">
        <v>-1.3726800000000001E-2</v>
      </c>
      <c r="AB201" s="21">
        <v>191</v>
      </c>
      <c r="AC201" s="21">
        <v>0.71755999999999998</v>
      </c>
      <c r="AD201">
        <f t="shared" si="28"/>
        <v>16.946666666666665</v>
      </c>
      <c r="AE201">
        <f t="shared" si="29"/>
        <v>12.171621346666665</v>
      </c>
      <c r="AF201" s="9"/>
      <c r="AG201" s="21">
        <v>0.86181600000000003</v>
      </c>
      <c r="AH201" s="21">
        <v>19.390599999999999</v>
      </c>
      <c r="AI201" s="21">
        <v>-1.34857E-2</v>
      </c>
      <c r="AJ201" s="21">
        <v>191</v>
      </c>
      <c r="AK201" s="21">
        <v>0.86120600000000003</v>
      </c>
      <c r="AL201">
        <f t="shared" si="30"/>
        <v>16.649012345679012</v>
      </c>
      <c r="AM201">
        <f t="shared" si="31"/>
        <v>14.348385223703703</v>
      </c>
      <c r="AP201" s="9"/>
      <c r="AQ201" s="21">
        <v>0.71823099999999995</v>
      </c>
      <c r="AR201" s="21">
        <v>24.664300000000001</v>
      </c>
      <c r="AS201" s="21">
        <v>-1.3781699999999999E-2</v>
      </c>
      <c r="AT201" s="21">
        <v>191</v>
      </c>
      <c r="AU201" s="21">
        <v>0.71765100000000004</v>
      </c>
      <c r="AV201">
        <f t="shared" si="32"/>
        <v>17.014444444444443</v>
      </c>
      <c r="AW201">
        <f t="shared" si="33"/>
        <v>12.220301447777777</v>
      </c>
      <c r="AX201" s="9"/>
      <c r="AY201" s="21">
        <v>0.86181600000000003</v>
      </c>
      <c r="AZ201" s="21">
        <v>28.241800000000001</v>
      </c>
      <c r="BA201" s="21">
        <v>-1.36017E-2</v>
      </c>
      <c r="BB201" s="21">
        <v>191</v>
      </c>
      <c r="BC201" s="21">
        <v>0.86059600000000003</v>
      </c>
      <c r="BD201">
        <f t="shared" si="34"/>
        <v>16.792222222222222</v>
      </c>
      <c r="BE201">
        <f t="shared" si="35"/>
        <v>14.471805786666666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0.71319600000000005</v>
      </c>
      <c r="H202" s="21">
        <v>6.9849500000000004</v>
      </c>
      <c r="I202" s="21">
        <v>-1.36566E-2</v>
      </c>
      <c r="J202" s="21">
        <v>192</v>
      </c>
      <c r="K202" s="21">
        <v>0.712646</v>
      </c>
      <c r="L202">
        <f t="shared" si="24"/>
        <v>16.86</v>
      </c>
      <c r="M202">
        <f t="shared" si="25"/>
        <v>12.024484560000001</v>
      </c>
      <c r="N202" s="9"/>
      <c r="O202" s="21">
        <v>0.86685199999999996</v>
      </c>
      <c r="P202" s="21">
        <v>10.5624</v>
      </c>
      <c r="Q202" s="21">
        <v>-1.34857E-2</v>
      </c>
      <c r="R202" s="21">
        <v>192</v>
      </c>
      <c r="S202" s="21">
        <v>0.866089</v>
      </c>
      <c r="T202">
        <f t="shared" si="26"/>
        <v>16.649012345679012</v>
      </c>
      <c r="U202">
        <f t="shared" si="27"/>
        <v>14.432229649876541</v>
      </c>
      <c r="X202" s="9"/>
      <c r="Y202" s="21">
        <v>0.71319600000000005</v>
      </c>
      <c r="Z202" s="21">
        <v>15.8232</v>
      </c>
      <c r="AA202" s="21">
        <v>-1.3732899999999999E-2</v>
      </c>
      <c r="AB202" s="21">
        <v>192</v>
      </c>
      <c r="AC202" s="21">
        <v>0.71258500000000002</v>
      </c>
      <c r="AD202">
        <f t="shared" si="28"/>
        <v>16.954197530864196</v>
      </c>
      <c r="AE202">
        <f t="shared" si="29"/>
        <v>12.091665862222222</v>
      </c>
      <c r="AF202" s="9"/>
      <c r="AG202" s="21">
        <v>0.86685199999999996</v>
      </c>
      <c r="AH202" s="21">
        <v>19.400600000000001</v>
      </c>
      <c r="AI202" s="21">
        <v>-1.3473499999999999E-2</v>
      </c>
      <c r="AJ202" s="21">
        <v>192</v>
      </c>
      <c r="AK202" s="21">
        <v>0.866089</v>
      </c>
      <c r="AL202">
        <f t="shared" si="30"/>
        <v>16.633950617283947</v>
      </c>
      <c r="AM202">
        <f t="shared" si="31"/>
        <v>14.419173360493824</v>
      </c>
      <c r="AP202" s="9"/>
      <c r="AQ202" s="21">
        <v>0.71319600000000005</v>
      </c>
      <c r="AR202" s="21">
        <v>24.674399999999999</v>
      </c>
      <c r="AS202" s="21">
        <v>-1.3787799999999999E-2</v>
      </c>
      <c r="AT202" s="21">
        <v>192</v>
      </c>
      <c r="AU202" s="21">
        <v>0.71261600000000003</v>
      </c>
      <c r="AV202">
        <f t="shared" si="32"/>
        <v>17.021975308641974</v>
      </c>
      <c r="AW202">
        <f t="shared" si="33"/>
        <v>12.140004702222221</v>
      </c>
      <c r="AX202" s="9"/>
      <c r="AY202" s="21">
        <v>0.86685199999999996</v>
      </c>
      <c r="AZ202" s="21">
        <v>28.251899999999999</v>
      </c>
      <c r="BA202" s="21">
        <v>-1.3604700000000001E-2</v>
      </c>
      <c r="BB202" s="21">
        <v>192</v>
      </c>
      <c r="BC202" s="21">
        <v>0.866089</v>
      </c>
      <c r="BD202">
        <f t="shared" si="34"/>
        <v>16.795925925925925</v>
      </c>
      <c r="BE202">
        <f t="shared" si="35"/>
        <v>14.55958198074074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0.70816000000000001</v>
      </c>
      <c r="H203" s="21">
        <v>6.9950200000000002</v>
      </c>
      <c r="I203" s="21">
        <v>-1.3650499999999999E-2</v>
      </c>
      <c r="J203" s="21">
        <v>193</v>
      </c>
      <c r="K203" s="21">
        <v>0.70755000000000001</v>
      </c>
      <c r="L203">
        <f t="shared" si="24"/>
        <v>16.852469135802469</v>
      </c>
      <c r="M203">
        <f t="shared" si="25"/>
        <v>11.934244543209877</v>
      </c>
      <c r="N203" s="9"/>
      <c r="O203" s="21">
        <v>0.87188699999999997</v>
      </c>
      <c r="P203" s="21">
        <v>10.5725</v>
      </c>
      <c r="Q203" s="21">
        <v>-1.34705E-2</v>
      </c>
      <c r="R203" s="21">
        <v>193</v>
      </c>
      <c r="S203" s="21">
        <v>0.87097199999999997</v>
      </c>
      <c r="T203">
        <f t="shared" si="26"/>
        <v>16.630246913580244</v>
      </c>
      <c r="U203">
        <f t="shared" si="27"/>
        <v>14.499696090740738</v>
      </c>
      <c r="X203" s="9"/>
      <c r="Y203" s="21">
        <v>0.70816000000000001</v>
      </c>
      <c r="Z203" s="21">
        <v>15.8332</v>
      </c>
      <c r="AA203" s="21">
        <v>-1.3732899999999999E-2</v>
      </c>
      <c r="AB203" s="21">
        <v>193</v>
      </c>
      <c r="AC203" s="21">
        <v>0.70745800000000003</v>
      </c>
      <c r="AD203">
        <f t="shared" si="28"/>
        <v>16.954197530864196</v>
      </c>
      <c r="AE203">
        <f t="shared" si="29"/>
        <v>12.00628452345679</v>
      </c>
      <c r="AF203" s="9"/>
      <c r="AG203" s="21">
        <v>0.87188699999999997</v>
      </c>
      <c r="AH203" s="21">
        <v>19.410699999999999</v>
      </c>
      <c r="AI203" s="21">
        <v>-1.3461300000000001E-2</v>
      </c>
      <c r="AJ203" s="21">
        <v>193</v>
      </c>
      <c r="AK203" s="21">
        <v>0.87097199999999997</v>
      </c>
      <c r="AL203">
        <f t="shared" si="30"/>
        <v>16.618888888888886</v>
      </c>
      <c r="AM203">
        <f t="shared" si="31"/>
        <v>14.489793176666664</v>
      </c>
      <c r="AP203" s="9"/>
      <c r="AQ203" s="21">
        <v>0.70816000000000001</v>
      </c>
      <c r="AR203" s="21">
        <v>24.6845</v>
      </c>
      <c r="AS203" s="21">
        <v>-1.37909E-2</v>
      </c>
      <c r="AT203" s="21">
        <v>193</v>
      </c>
      <c r="AU203" s="21">
        <v>0.70752000000000004</v>
      </c>
      <c r="AV203">
        <f t="shared" si="32"/>
        <v>17.025802469135801</v>
      </c>
      <c r="AW203">
        <f t="shared" si="33"/>
        <v>12.056992276543209</v>
      </c>
      <c r="AX203" s="9"/>
      <c r="AY203" s="21">
        <v>0.87188699999999997</v>
      </c>
      <c r="AZ203" s="21">
        <v>28.261900000000001</v>
      </c>
      <c r="BA203" s="21">
        <v>-1.3598600000000001E-2</v>
      </c>
      <c r="BB203" s="21">
        <v>193</v>
      </c>
      <c r="BC203" s="21">
        <v>0.87097199999999997</v>
      </c>
      <c r="BD203">
        <f t="shared" si="34"/>
        <v>16.788395061728394</v>
      </c>
      <c r="BE203">
        <f t="shared" si="35"/>
        <v>14.637583405185184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0.703125</v>
      </c>
      <c r="H204" s="21">
        <v>7.0050999999999997</v>
      </c>
      <c r="I204" s="21">
        <v>-1.36536E-2</v>
      </c>
      <c r="J204" s="21">
        <v>194</v>
      </c>
      <c r="K204" s="21">
        <v>0.70254499999999998</v>
      </c>
      <c r="L204">
        <f t="shared" ref="L204:L267" si="36">-I204/$F$2*1000</f>
        <v>16.856296296296296</v>
      </c>
      <c r="M204">
        <f t="shared" ref="M204:M267" si="37">L204*G204</f>
        <v>11.852083333333333</v>
      </c>
      <c r="N204" s="9"/>
      <c r="O204" s="21">
        <v>0.87692300000000001</v>
      </c>
      <c r="P204" s="21">
        <v>10.582599999999999</v>
      </c>
      <c r="Q204" s="21">
        <v>-1.34644E-2</v>
      </c>
      <c r="R204" s="21">
        <v>194</v>
      </c>
      <c r="S204" s="21">
        <v>0.87646500000000005</v>
      </c>
      <c r="T204">
        <f t="shared" ref="T204:T267" si="38">-Q204/$F$2*1000</f>
        <v>16.622716049382717</v>
      </c>
      <c r="U204">
        <f t="shared" ref="U204:U267" si="39">T204*O204</f>
        <v>14.576842026172841</v>
      </c>
      <c r="X204" s="9"/>
      <c r="Y204" s="21">
        <v>0.703125</v>
      </c>
      <c r="Z204" s="21">
        <v>15.843299999999999</v>
      </c>
      <c r="AA204" s="21">
        <v>-1.3720700000000001E-2</v>
      </c>
      <c r="AB204" s="21">
        <v>194</v>
      </c>
      <c r="AC204" s="21">
        <v>0.702484</v>
      </c>
      <c r="AD204">
        <f t="shared" ref="AD204:AD267" si="40">-AA204/$F$2*1000</f>
        <v>16.939135802469135</v>
      </c>
      <c r="AE204">
        <f t="shared" ref="AE204:AE267" si="41">AD204*Y204</f>
        <v>11.91032986111111</v>
      </c>
      <c r="AF204" s="9"/>
      <c r="AG204" s="21">
        <v>0.87692300000000001</v>
      </c>
      <c r="AH204" s="21">
        <v>19.4208</v>
      </c>
      <c r="AI204" s="21">
        <v>-1.34552E-2</v>
      </c>
      <c r="AJ204" s="21">
        <v>194</v>
      </c>
      <c r="AK204" s="21">
        <v>0.87554900000000002</v>
      </c>
      <c r="AL204">
        <f t="shared" ref="AL204:AL267" si="42">-AI204/$F$2*1000</f>
        <v>16.611358024691356</v>
      </c>
      <c r="AM204">
        <f t="shared" ref="AM204:AM267" si="43">AL204*AG204</f>
        <v>14.566881913086418</v>
      </c>
      <c r="AP204" s="9"/>
      <c r="AQ204" s="21">
        <v>0.703125</v>
      </c>
      <c r="AR204" s="21">
        <v>24.694500000000001</v>
      </c>
      <c r="AS204" s="21">
        <v>-1.38E-2</v>
      </c>
      <c r="AT204" s="21">
        <v>194</v>
      </c>
      <c r="AU204" s="21">
        <v>0.70263699999999996</v>
      </c>
      <c r="AV204">
        <f t="shared" ref="AV204:AV267" si="44">-AS204/$F$2*1000</f>
        <v>17.037037037037035</v>
      </c>
      <c r="AW204">
        <f t="shared" ref="AW204:AW267" si="45">AV204*AQ204</f>
        <v>11.979166666666664</v>
      </c>
      <c r="AX204" s="9"/>
      <c r="AY204" s="21">
        <v>0.87692300000000001</v>
      </c>
      <c r="AZ204" s="21">
        <v>28.271999999999998</v>
      </c>
      <c r="BA204" s="21">
        <v>-1.3604700000000001E-2</v>
      </c>
      <c r="BB204" s="21">
        <v>194</v>
      </c>
      <c r="BC204" s="21">
        <v>0.87616000000000005</v>
      </c>
      <c r="BD204">
        <f t="shared" ref="BD204:BD267" si="46">-BA204/$F$2*1000</f>
        <v>16.795925925925925</v>
      </c>
      <c r="BE204">
        <f t="shared" ref="BE204:BE267" si="47">BD204*AY204</f>
        <v>14.728733750740741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0.69808999999999999</v>
      </c>
      <c r="H205" s="21">
        <v>7.0151700000000003</v>
      </c>
      <c r="I205" s="21">
        <v>-1.36627E-2</v>
      </c>
      <c r="J205" s="21">
        <v>195</v>
      </c>
      <c r="K205" s="21">
        <v>0.69744899999999999</v>
      </c>
      <c r="L205">
        <f t="shared" si="36"/>
        <v>16.86753086419753</v>
      </c>
      <c r="M205">
        <f t="shared" si="37"/>
        <v>11.775054620987653</v>
      </c>
      <c r="N205" s="9"/>
      <c r="O205" s="21">
        <v>0.88195800000000002</v>
      </c>
      <c r="P205" s="21">
        <v>10.592700000000001</v>
      </c>
      <c r="Q205" s="21">
        <v>-1.3458299999999999E-2</v>
      </c>
      <c r="R205" s="21">
        <v>195</v>
      </c>
      <c r="S205" s="21">
        <v>0.88134800000000002</v>
      </c>
      <c r="T205">
        <f t="shared" si="38"/>
        <v>16.615185185185183</v>
      </c>
      <c r="U205">
        <f t="shared" si="39"/>
        <v>14.653895495555554</v>
      </c>
      <c r="X205" s="9"/>
      <c r="Y205" s="21">
        <v>0.69808999999999999</v>
      </c>
      <c r="Z205" s="21">
        <v>15.853400000000001</v>
      </c>
      <c r="AA205" s="21">
        <v>-1.3726800000000001E-2</v>
      </c>
      <c r="AB205" s="21">
        <v>195</v>
      </c>
      <c r="AC205" s="21">
        <v>0.69754000000000005</v>
      </c>
      <c r="AD205">
        <f t="shared" si="40"/>
        <v>16.946666666666665</v>
      </c>
      <c r="AE205">
        <f t="shared" si="41"/>
        <v>11.830298533333332</v>
      </c>
      <c r="AF205" s="9"/>
      <c r="AG205" s="21">
        <v>0.88195800000000002</v>
      </c>
      <c r="AH205" s="21">
        <v>19.430900000000001</v>
      </c>
      <c r="AI205" s="21">
        <v>-1.3461300000000001E-2</v>
      </c>
      <c r="AJ205" s="21">
        <v>195</v>
      </c>
      <c r="AK205" s="21">
        <v>0.88043199999999999</v>
      </c>
      <c r="AL205">
        <f t="shared" si="42"/>
        <v>16.618888888888886</v>
      </c>
      <c r="AM205">
        <f t="shared" si="43"/>
        <v>14.657162006666665</v>
      </c>
      <c r="AP205" s="9"/>
      <c r="AQ205" s="21">
        <v>0.69808999999999999</v>
      </c>
      <c r="AR205" s="21">
        <v>24.704599999999999</v>
      </c>
      <c r="AS205" s="21">
        <v>-1.38E-2</v>
      </c>
      <c r="AT205" s="21">
        <v>195</v>
      </c>
      <c r="AU205" s="21">
        <v>0.69750999999999996</v>
      </c>
      <c r="AV205">
        <f t="shared" si="44"/>
        <v>17.037037037037035</v>
      </c>
      <c r="AW205">
        <f t="shared" si="45"/>
        <v>11.893385185185183</v>
      </c>
      <c r="AX205" s="9"/>
      <c r="AY205" s="21">
        <v>0.88195800000000002</v>
      </c>
      <c r="AZ205" s="21">
        <v>28.2821</v>
      </c>
      <c r="BA205" s="21">
        <v>-1.36017E-2</v>
      </c>
      <c r="BB205" s="21">
        <v>195</v>
      </c>
      <c r="BC205" s="21">
        <v>0.88134800000000002</v>
      </c>
      <c r="BD205">
        <f t="shared" si="46"/>
        <v>16.792222222222222</v>
      </c>
      <c r="BE205">
        <f t="shared" si="47"/>
        <v>14.810034726666666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0.69305399999999995</v>
      </c>
      <c r="H206" s="21">
        <v>7.0252400000000002</v>
      </c>
      <c r="I206" s="21">
        <v>-1.36597E-2</v>
      </c>
      <c r="J206" s="21">
        <v>196</v>
      </c>
      <c r="K206" s="21">
        <v>0.69244399999999995</v>
      </c>
      <c r="L206">
        <f t="shared" si="36"/>
        <v>16.863827160493827</v>
      </c>
      <c r="M206">
        <f t="shared" si="37"/>
        <v>11.687542868888888</v>
      </c>
      <c r="N206" s="9"/>
      <c r="O206" s="21">
        <v>0.88699300000000003</v>
      </c>
      <c r="P206" s="21">
        <v>10.6027</v>
      </c>
      <c r="Q206" s="21">
        <v>-1.3461300000000001E-2</v>
      </c>
      <c r="R206" s="21">
        <v>196</v>
      </c>
      <c r="S206" s="21">
        <v>0.88622999999999996</v>
      </c>
      <c r="T206">
        <f t="shared" si="38"/>
        <v>16.618888888888886</v>
      </c>
      <c r="U206">
        <f t="shared" si="39"/>
        <v>14.740838112222221</v>
      </c>
      <c r="X206" s="9"/>
      <c r="Y206" s="21">
        <v>0.69305399999999995</v>
      </c>
      <c r="Z206" s="21">
        <v>15.8634</v>
      </c>
      <c r="AA206" s="21">
        <v>-1.3736E-2</v>
      </c>
      <c r="AB206" s="21">
        <v>196</v>
      </c>
      <c r="AC206" s="21">
        <v>0.69247400000000003</v>
      </c>
      <c r="AD206">
        <f t="shared" si="40"/>
        <v>16.958024691358023</v>
      </c>
      <c r="AE206">
        <f t="shared" si="41"/>
        <v>11.752826844444442</v>
      </c>
      <c r="AF206" s="9"/>
      <c r="AG206" s="21">
        <v>0.88699300000000003</v>
      </c>
      <c r="AH206" s="21">
        <v>19.440899999999999</v>
      </c>
      <c r="AI206" s="21">
        <v>-1.3446E-2</v>
      </c>
      <c r="AJ206" s="21">
        <v>196</v>
      </c>
      <c r="AK206" s="21">
        <v>0.88592499999999996</v>
      </c>
      <c r="AL206">
        <f t="shared" si="42"/>
        <v>16.599999999999998</v>
      </c>
      <c r="AM206">
        <f t="shared" si="43"/>
        <v>14.724083799999999</v>
      </c>
      <c r="AP206" s="9"/>
      <c r="AQ206" s="21">
        <v>0.69305399999999995</v>
      </c>
      <c r="AR206" s="21">
        <v>24.714700000000001</v>
      </c>
      <c r="AS206" s="21">
        <v>-1.38E-2</v>
      </c>
      <c r="AT206" s="21">
        <v>196</v>
      </c>
      <c r="AU206" s="21">
        <v>0.69244399999999995</v>
      </c>
      <c r="AV206">
        <f t="shared" si="44"/>
        <v>17.037037037037035</v>
      </c>
      <c r="AW206">
        <f t="shared" si="45"/>
        <v>11.807586666666664</v>
      </c>
      <c r="AX206" s="9"/>
      <c r="AY206" s="21">
        <v>0.88699300000000003</v>
      </c>
      <c r="AZ206" s="21">
        <v>28.292100000000001</v>
      </c>
      <c r="BA206" s="21">
        <v>-1.35864E-2</v>
      </c>
      <c r="BB206" s="21">
        <v>196</v>
      </c>
      <c r="BC206" s="21">
        <v>0.88561999999999996</v>
      </c>
      <c r="BD206">
        <f t="shared" si="46"/>
        <v>16.77333333333333</v>
      </c>
      <c r="BE206">
        <f t="shared" si="47"/>
        <v>14.877829253333331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0.68801900000000005</v>
      </c>
      <c r="H207" s="21">
        <v>7.03531</v>
      </c>
      <c r="I207" s="21">
        <v>-1.3665800000000001E-2</v>
      </c>
      <c r="J207" s="21">
        <v>197</v>
      </c>
      <c r="K207" s="21">
        <v>0.68734700000000004</v>
      </c>
      <c r="L207">
        <f t="shared" si="36"/>
        <v>16.871358024691357</v>
      </c>
      <c r="M207">
        <f t="shared" si="37"/>
        <v>11.607814876790124</v>
      </c>
      <c r="N207" s="9"/>
      <c r="O207" s="21">
        <v>0.89202899999999996</v>
      </c>
      <c r="P207" s="21">
        <v>10.6128</v>
      </c>
      <c r="Q207" s="21">
        <v>-1.34521E-2</v>
      </c>
      <c r="R207" s="21">
        <v>197</v>
      </c>
      <c r="S207" s="21">
        <v>0.89111300000000004</v>
      </c>
      <c r="T207">
        <f t="shared" si="38"/>
        <v>16.607530864197528</v>
      </c>
      <c r="U207">
        <f t="shared" si="39"/>
        <v>14.814399149259255</v>
      </c>
      <c r="X207" s="9"/>
      <c r="Y207" s="21">
        <v>0.68801900000000005</v>
      </c>
      <c r="Z207" s="21">
        <v>15.8735</v>
      </c>
      <c r="AA207" s="21">
        <v>-1.3738999999999999E-2</v>
      </c>
      <c r="AB207" s="21">
        <v>197</v>
      </c>
      <c r="AC207" s="21">
        <v>0.68737800000000004</v>
      </c>
      <c r="AD207">
        <f t="shared" si="40"/>
        <v>16.961728395061726</v>
      </c>
      <c r="AE207">
        <f t="shared" si="41"/>
        <v>11.669991408641975</v>
      </c>
      <c r="AF207" s="9"/>
      <c r="AG207" s="21">
        <v>0.89202899999999996</v>
      </c>
      <c r="AH207" s="21">
        <v>19.451000000000001</v>
      </c>
      <c r="AI207" s="21">
        <v>-1.3446E-2</v>
      </c>
      <c r="AJ207" s="21">
        <v>197</v>
      </c>
      <c r="AK207" s="21">
        <v>0.89141800000000004</v>
      </c>
      <c r="AL207">
        <f t="shared" si="42"/>
        <v>16.599999999999998</v>
      </c>
      <c r="AM207">
        <f t="shared" si="43"/>
        <v>14.807681399999998</v>
      </c>
      <c r="AP207" s="9"/>
      <c r="AQ207" s="21">
        <v>0.68801900000000005</v>
      </c>
      <c r="AR207" s="21">
        <v>24.724699999999999</v>
      </c>
      <c r="AS207" s="21">
        <v>-1.38123E-2</v>
      </c>
      <c r="AT207" s="21">
        <v>197</v>
      </c>
      <c r="AU207" s="21">
        <v>0.68740800000000002</v>
      </c>
      <c r="AV207">
        <f t="shared" si="44"/>
        <v>17.052222222222223</v>
      </c>
      <c r="AW207">
        <f t="shared" si="45"/>
        <v>11.732252881111112</v>
      </c>
      <c r="AX207" s="9"/>
      <c r="AY207" s="21">
        <v>0.89202899999999996</v>
      </c>
      <c r="AZ207" s="21">
        <v>28.302199999999999</v>
      </c>
      <c r="BA207" s="21">
        <v>-1.3583400000000001E-2</v>
      </c>
      <c r="BB207" s="21">
        <v>197</v>
      </c>
      <c r="BC207" s="21">
        <v>0.89141800000000004</v>
      </c>
      <c r="BD207">
        <f t="shared" si="46"/>
        <v>16.76962962962963</v>
      </c>
      <c r="BE207">
        <f t="shared" si="47"/>
        <v>14.958995948888889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0.68298300000000001</v>
      </c>
      <c r="H208" s="21">
        <v>7.0453799999999998</v>
      </c>
      <c r="I208" s="21">
        <v>-1.3665800000000001E-2</v>
      </c>
      <c r="J208" s="21">
        <v>198</v>
      </c>
      <c r="K208" s="21">
        <v>0.68243399999999999</v>
      </c>
      <c r="L208">
        <f t="shared" si="36"/>
        <v>16.871358024691357</v>
      </c>
      <c r="M208">
        <f t="shared" si="37"/>
        <v>11.522850717777777</v>
      </c>
      <c r="N208" s="9"/>
      <c r="O208" s="21">
        <v>0.89706399999999997</v>
      </c>
      <c r="P208" s="21">
        <v>10.6229</v>
      </c>
      <c r="Q208" s="21">
        <v>-1.3461300000000001E-2</v>
      </c>
      <c r="R208" s="21">
        <v>198</v>
      </c>
      <c r="S208" s="21">
        <v>0.89599600000000001</v>
      </c>
      <c r="T208">
        <f t="shared" si="38"/>
        <v>16.618888888888886</v>
      </c>
      <c r="U208">
        <f t="shared" si="39"/>
        <v>14.90820694222222</v>
      </c>
      <c r="X208" s="9"/>
      <c r="Y208" s="21">
        <v>0.68298300000000001</v>
      </c>
      <c r="Z208" s="21">
        <v>15.883599999999999</v>
      </c>
      <c r="AA208" s="21">
        <v>-1.3738999999999999E-2</v>
      </c>
      <c r="AB208" s="21">
        <v>198</v>
      </c>
      <c r="AC208" s="21">
        <v>0.68249499999999996</v>
      </c>
      <c r="AD208">
        <f t="shared" si="40"/>
        <v>16.961728395061726</v>
      </c>
      <c r="AE208">
        <f t="shared" si="41"/>
        <v>11.584572144444444</v>
      </c>
      <c r="AF208" s="9"/>
      <c r="AG208" s="21">
        <v>0.89706399999999997</v>
      </c>
      <c r="AH208" s="21">
        <v>19.461099999999998</v>
      </c>
      <c r="AI208" s="21">
        <v>-1.3424699999999999E-2</v>
      </c>
      <c r="AJ208" s="21">
        <v>198</v>
      </c>
      <c r="AK208" s="21">
        <v>0.89630100000000001</v>
      </c>
      <c r="AL208">
        <f t="shared" si="42"/>
        <v>16.5737037037037</v>
      </c>
      <c r="AM208">
        <f t="shared" si="43"/>
        <v>14.867672939259256</v>
      </c>
      <c r="AP208" s="9"/>
      <c r="AQ208" s="21">
        <v>0.68298300000000001</v>
      </c>
      <c r="AR208" s="21">
        <v>24.7348</v>
      </c>
      <c r="AS208" s="21">
        <v>-1.38184E-2</v>
      </c>
      <c r="AT208" s="21">
        <v>198</v>
      </c>
      <c r="AU208" s="21">
        <v>0.68234300000000003</v>
      </c>
      <c r="AV208">
        <f t="shared" si="44"/>
        <v>17.05975308641975</v>
      </c>
      <c r="AW208">
        <f t="shared" si="45"/>
        <v>11.651521342222221</v>
      </c>
      <c r="AX208" s="9"/>
      <c r="AY208" s="21">
        <v>0.89706399999999997</v>
      </c>
      <c r="AZ208" s="21">
        <v>28.3123</v>
      </c>
      <c r="BA208" s="21">
        <v>-1.3583400000000001E-2</v>
      </c>
      <c r="BB208" s="21">
        <v>198</v>
      </c>
      <c r="BC208" s="21">
        <v>0.89630100000000001</v>
      </c>
      <c r="BD208">
        <f t="shared" si="46"/>
        <v>16.76962962962963</v>
      </c>
      <c r="BE208">
        <f t="shared" si="47"/>
        <v>15.043431034074075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0.677948</v>
      </c>
      <c r="H209" s="21">
        <v>7.0554500000000004</v>
      </c>
      <c r="I209" s="21">
        <v>-1.3671900000000001E-2</v>
      </c>
      <c r="J209" s="21">
        <v>199</v>
      </c>
      <c r="K209" s="21">
        <v>0.677338</v>
      </c>
      <c r="L209">
        <f t="shared" si="36"/>
        <v>16.878888888888888</v>
      </c>
      <c r="M209">
        <f t="shared" si="37"/>
        <v>11.443008964444443</v>
      </c>
      <c r="N209" s="9"/>
      <c r="O209" s="21">
        <v>0.90210000000000001</v>
      </c>
      <c r="P209" s="21">
        <v>10.632899999999999</v>
      </c>
      <c r="Q209" s="21">
        <v>-1.3458299999999999E-2</v>
      </c>
      <c r="R209" s="21">
        <v>199</v>
      </c>
      <c r="S209" s="21">
        <v>0.90118399999999999</v>
      </c>
      <c r="T209">
        <f t="shared" si="38"/>
        <v>16.615185185185183</v>
      </c>
      <c r="U209">
        <f t="shared" si="39"/>
        <v>14.988558555555555</v>
      </c>
      <c r="X209" s="9"/>
      <c r="Y209" s="21">
        <v>0.677948</v>
      </c>
      <c r="Z209" s="21">
        <v>15.893700000000001</v>
      </c>
      <c r="AA209" s="21">
        <v>-1.3726800000000001E-2</v>
      </c>
      <c r="AB209" s="21">
        <v>199</v>
      </c>
      <c r="AC209" s="21">
        <v>0.67730699999999999</v>
      </c>
      <c r="AD209">
        <f t="shared" si="40"/>
        <v>16.946666666666665</v>
      </c>
      <c r="AE209">
        <f t="shared" si="41"/>
        <v>11.488958773333332</v>
      </c>
      <c r="AF209" s="9"/>
      <c r="AG209" s="21">
        <v>0.90210000000000001</v>
      </c>
      <c r="AH209" s="21">
        <v>19.4711</v>
      </c>
      <c r="AI209" s="21">
        <v>-1.3421600000000001E-2</v>
      </c>
      <c r="AJ209" s="21">
        <v>199</v>
      </c>
      <c r="AK209" s="21">
        <v>0.90087899999999999</v>
      </c>
      <c r="AL209">
        <f t="shared" si="42"/>
        <v>16.569876543209876</v>
      </c>
      <c r="AM209">
        <f t="shared" si="43"/>
        <v>14.94768562962963</v>
      </c>
      <c r="AP209" s="9"/>
      <c r="AQ209" s="21">
        <v>0.677948</v>
      </c>
      <c r="AR209" s="21">
        <v>24.744900000000001</v>
      </c>
      <c r="AS209" s="21">
        <v>-1.3806199999999999E-2</v>
      </c>
      <c r="AT209" s="21">
        <v>199</v>
      </c>
      <c r="AU209" s="21">
        <v>0.67742899999999995</v>
      </c>
      <c r="AV209">
        <f t="shared" si="44"/>
        <v>17.044691358024689</v>
      </c>
      <c r="AW209">
        <f t="shared" si="45"/>
        <v>11.555414416790121</v>
      </c>
      <c r="AX209" s="9"/>
      <c r="AY209" s="21">
        <v>0.90210000000000001</v>
      </c>
      <c r="AZ209" s="21">
        <v>28.322399999999998</v>
      </c>
      <c r="BA209" s="21">
        <v>-1.3583400000000001E-2</v>
      </c>
      <c r="BB209" s="21">
        <v>199</v>
      </c>
      <c r="BC209" s="21">
        <v>0.90118399999999999</v>
      </c>
      <c r="BD209">
        <f t="shared" si="46"/>
        <v>16.76962962962963</v>
      </c>
      <c r="BE209">
        <f t="shared" si="47"/>
        <v>15.127882888888889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0.67291299999999998</v>
      </c>
      <c r="H210" s="21">
        <v>7.0655200000000002</v>
      </c>
      <c r="I210" s="21">
        <v>-1.3681E-2</v>
      </c>
      <c r="J210" s="21">
        <v>200</v>
      </c>
      <c r="K210" s="21">
        <v>0.67227199999999998</v>
      </c>
      <c r="L210">
        <f t="shared" si="36"/>
        <v>16.890123456790121</v>
      </c>
      <c r="M210">
        <f t="shared" si="37"/>
        <v>11.36558364567901</v>
      </c>
      <c r="N210" s="9"/>
      <c r="O210" s="21">
        <v>0.90713500000000002</v>
      </c>
      <c r="P210" s="21">
        <v>10.643000000000001</v>
      </c>
      <c r="Q210" s="21">
        <v>-1.34552E-2</v>
      </c>
      <c r="R210" s="21">
        <v>200</v>
      </c>
      <c r="S210" s="21">
        <v>0.90637199999999996</v>
      </c>
      <c r="T210">
        <f t="shared" si="38"/>
        <v>16.611358024691356</v>
      </c>
      <c r="U210">
        <f t="shared" si="39"/>
        <v>15.068744261728394</v>
      </c>
      <c r="X210" s="9"/>
      <c r="Y210" s="21">
        <v>0.67291299999999998</v>
      </c>
      <c r="Z210" s="21">
        <v>15.903700000000001</v>
      </c>
      <c r="AA210" s="21">
        <v>-1.3726800000000001E-2</v>
      </c>
      <c r="AB210" s="21">
        <v>200</v>
      </c>
      <c r="AC210" s="21">
        <v>0.67233299999999996</v>
      </c>
      <c r="AD210">
        <f t="shared" si="40"/>
        <v>16.946666666666665</v>
      </c>
      <c r="AE210">
        <f t="shared" si="41"/>
        <v>11.403632306666665</v>
      </c>
      <c r="AF210" s="9"/>
      <c r="AG210" s="21">
        <v>0.90713500000000002</v>
      </c>
      <c r="AH210" s="21">
        <v>19.481200000000001</v>
      </c>
      <c r="AI210" s="21">
        <v>-1.34155E-2</v>
      </c>
      <c r="AJ210" s="21">
        <v>200</v>
      </c>
      <c r="AK210" s="21">
        <v>0.90637199999999996</v>
      </c>
      <c r="AL210">
        <f t="shared" si="42"/>
        <v>16.562345679012346</v>
      </c>
      <c r="AM210">
        <f t="shared" si="43"/>
        <v>15.024283447530864</v>
      </c>
      <c r="AP210" s="9"/>
      <c r="AQ210" s="21">
        <v>0.67291299999999998</v>
      </c>
      <c r="AR210" s="21">
        <v>24.754899999999999</v>
      </c>
      <c r="AS210" s="21">
        <v>-1.3806199999999999E-2</v>
      </c>
      <c r="AT210" s="21">
        <v>200</v>
      </c>
      <c r="AU210" s="21">
        <v>0.67230199999999996</v>
      </c>
      <c r="AV210">
        <f t="shared" si="44"/>
        <v>17.044691358024689</v>
      </c>
      <c r="AW210">
        <f t="shared" si="45"/>
        <v>11.469594395802467</v>
      </c>
      <c r="AX210" s="9"/>
      <c r="AY210" s="21">
        <v>0.90713500000000002</v>
      </c>
      <c r="AZ210" s="21">
        <v>28.3324</v>
      </c>
      <c r="BA210" s="21">
        <v>-1.35681E-2</v>
      </c>
      <c r="BB210" s="21">
        <v>200</v>
      </c>
      <c r="BC210" s="21">
        <v>0.90606699999999996</v>
      </c>
      <c r="BD210">
        <f t="shared" si="46"/>
        <v>16.750740740740738</v>
      </c>
      <c r="BE210">
        <f t="shared" si="47"/>
        <v>15.195183201851851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0.66787700000000005</v>
      </c>
      <c r="H211" s="21">
        <v>7.07559</v>
      </c>
      <c r="I211" s="21">
        <v>-1.36749E-2</v>
      </c>
      <c r="J211" s="21">
        <v>201</v>
      </c>
      <c r="K211" s="21">
        <v>0.66732800000000003</v>
      </c>
      <c r="L211">
        <f t="shared" si="36"/>
        <v>16.882592592592591</v>
      </c>
      <c r="M211">
        <f t="shared" si="37"/>
        <v>11.275495292962963</v>
      </c>
      <c r="N211" s="9"/>
      <c r="O211" s="21">
        <v>0.91217000000000004</v>
      </c>
      <c r="P211" s="21">
        <v>10.6531</v>
      </c>
      <c r="Q211" s="21">
        <v>-1.34491E-2</v>
      </c>
      <c r="R211" s="21">
        <v>201</v>
      </c>
      <c r="S211" s="21">
        <v>0.91156000000000004</v>
      </c>
      <c r="T211">
        <f t="shared" si="38"/>
        <v>16.603827160493829</v>
      </c>
      <c r="U211">
        <f t="shared" si="39"/>
        <v>15.145513020987657</v>
      </c>
      <c r="X211" s="9"/>
      <c r="Y211" s="21">
        <v>0.66787700000000005</v>
      </c>
      <c r="Z211" s="21">
        <v>15.9138</v>
      </c>
      <c r="AA211" s="21">
        <v>-1.37238E-2</v>
      </c>
      <c r="AB211" s="21">
        <v>201</v>
      </c>
      <c r="AC211" s="21">
        <v>0.66732800000000003</v>
      </c>
      <c r="AD211">
        <f t="shared" si="40"/>
        <v>16.942962962962962</v>
      </c>
      <c r="AE211">
        <f t="shared" si="41"/>
        <v>11.315815274814815</v>
      </c>
      <c r="AF211" s="9"/>
      <c r="AG211" s="21">
        <v>0.91217000000000004</v>
      </c>
      <c r="AH211" s="21">
        <v>19.491299999999999</v>
      </c>
      <c r="AI211" s="21">
        <v>-1.34155E-2</v>
      </c>
      <c r="AJ211" s="21">
        <v>201</v>
      </c>
      <c r="AK211" s="21">
        <v>0.91125500000000004</v>
      </c>
      <c r="AL211">
        <f t="shared" si="42"/>
        <v>16.562345679012346</v>
      </c>
      <c r="AM211">
        <f t="shared" si="43"/>
        <v>15.107674858024692</v>
      </c>
      <c r="AP211" s="9"/>
      <c r="AQ211" s="21">
        <v>0.66787700000000005</v>
      </c>
      <c r="AR211" s="21">
        <v>24.765000000000001</v>
      </c>
      <c r="AS211" s="21">
        <v>-1.3809200000000001E-2</v>
      </c>
      <c r="AT211" s="21">
        <v>201</v>
      </c>
      <c r="AU211" s="21">
        <v>0.66732800000000003</v>
      </c>
      <c r="AV211">
        <f t="shared" si="44"/>
        <v>17.048395061728392</v>
      </c>
      <c r="AW211">
        <f t="shared" si="45"/>
        <v>11.386230948641975</v>
      </c>
      <c r="AX211" s="9"/>
      <c r="AY211" s="21">
        <v>0.91217000000000004</v>
      </c>
      <c r="AZ211" s="21">
        <v>28.342500000000001</v>
      </c>
      <c r="BA211" s="21">
        <v>-1.3549800000000001E-2</v>
      </c>
      <c r="BB211" s="21">
        <v>201</v>
      </c>
      <c r="BC211" s="21">
        <v>0.91125500000000004</v>
      </c>
      <c r="BD211">
        <f t="shared" si="46"/>
        <v>16.728148148148147</v>
      </c>
      <c r="BE211">
        <f t="shared" si="47"/>
        <v>15.258914896296297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0.66284200000000004</v>
      </c>
      <c r="H212" s="21">
        <v>7.0856599999999998</v>
      </c>
      <c r="I212" s="21">
        <v>-1.3671900000000001E-2</v>
      </c>
      <c r="J212" s="21">
        <v>202</v>
      </c>
      <c r="K212" s="21">
        <v>0.66217000000000004</v>
      </c>
      <c r="L212">
        <f t="shared" si="36"/>
        <v>16.878888888888888</v>
      </c>
      <c r="M212">
        <f t="shared" si="37"/>
        <v>11.188036468888889</v>
      </c>
      <c r="N212" s="9"/>
      <c r="O212" s="21">
        <v>0.91720599999999997</v>
      </c>
      <c r="P212" s="21">
        <v>10.6632</v>
      </c>
      <c r="Q212" s="21">
        <v>-1.34491E-2</v>
      </c>
      <c r="R212" s="21">
        <v>202</v>
      </c>
      <c r="S212" s="21">
        <v>0.91644300000000001</v>
      </c>
      <c r="T212">
        <f t="shared" si="38"/>
        <v>16.603827160493829</v>
      </c>
      <c r="U212">
        <f t="shared" si="39"/>
        <v>15.229129894567903</v>
      </c>
      <c r="X212" s="9"/>
      <c r="Y212" s="21">
        <v>0.66284200000000004</v>
      </c>
      <c r="Z212" s="21">
        <v>15.9239</v>
      </c>
      <c r="AA212" s="21">
        <v>-1.37299E-2</v>
      </c>
      <c r="AB212" s="21">
        <v>202</v>
      </c>
      <c r="AC212" s="21">
        <v>0.662323</v>
      </c>
      <c r="AD212">
        <f t="shared" si="40"/>
        <v>16.950493827160493</v>
      </c>
      <c r="AE212">
        <f t="shared" si="41"/>
        <v>11.235499229382716</v>
      </c>
      <c r="AF212" s="9"/>
      <c r="AG212" s="21">
        <v>0.91720599999999997</v>
      </c>
      <c r="AH212" s="21">
        <v>19.5014</v>
      </c>
      <c r="AI212" s="21">
        <v>-1.3418599999999999E-2</v>
      </c>
      <c r="AJ212" s="21">
        <v>202</v>
      </c>
      <c r="AK212" s="21">
        <v>0.91644300000000001</v>
      </c>
      <c r="AL212">
        <f t="shared" si="42"/>
        <v>16.566172839506169</v>
      </c>
      <c r="AM212">
        <f t="shared" si="43"/>
        <v>15.194593125432094</v>
      </c>
      <c r="AP212" s="9"/>
      <c r="AQ212" s="21">
        <v>0.66284200000000004</v>
      </c>
      <c r="AR212" s="21">
        <v>24.775099999999998</v>
      </c>
      <c r="AS212" s="21">
        <v>-1.38031E-2</v>
      </c>
      <c r="AT212" s="21">
        <v>202</v>
      </c>
      <c r="AU212" s="21">
        <v>0.66226200000000002</v>
      </c>
      <c r="AV212">
        <f t="shared" si="44"/>
        <v>17.040864197530862</v>
      </c>
      <c r="AW212">
        <f t="shared" si="45"/>
        <v>11.295400506419753</v>
      </c>
      <c r="AX212" s="9"/>
      <c r="AY212" s="21">
        <v>0.91720599999999997</v>
      </c>
      <c r="AZ212" s="21">
        <v>28.352599999999999</v>
      </c>
      <c r="BA212" s="21">
        <v>-1.3549800000000001E-2</v>
      </c>
      <c r="BB212" s="21">
        <v>202</v>
      </c>
      <c r="BC212" s="21">
        <v>0.91644300000000001</v>
      </c>
      <c r="BD212">
        <f t="shared" si="46"/>
        <v>16.728148148148147</v>
      </c>
      <c r="BE212">
        <f t="shared" si="47"/>
        <v>15.343157850370369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0.657806</v>
      </c>
      <c r="H213" s="21">
        <v>7.0957299999999996</v>
      </c>
      <c r="I213" s="21">
        <v>-1.3684099999999999E-2</v>
      </c>
      <c r="J213" s="21">
        <v>203</v>
      </c>
      <c r="K213" s="21">
        <v>0.65725699999999998</v>
      </c>
      <c r="L213">
        <f t="shared" si="36"/>
        <v>16.893950617283949</v>
      </c>
      <c r="M213">
        <f t="shared" si="37"/>
        <v>11.112942079753084</v>
      </c>
      <c r="N213" s="9"/>
      <c r="O213" s="21">
        <v>0.92224099999999998</v>
      </c>
      <c r="P213" s="21">
        <v>10.6732</v>
      </c>
      <c r="Q213" s="21">
        <v>-1.34552E-2</v>
      </c>
      <c r="R213" s="21">
        <v>203</v>
      </c>
      <c r="S213" s="21">
        <v>0.92132599999999998</v>
      </c>
      <c r="T213">
        <f t="shared" si="38"/>
        <v>16.611358024691356</v>
      </c>
      <c r="U213">
        <f t="shared" si="39"/>
        <v>15.31967543604938</v>
      </c>
      <c r="X213" s="9"/>
      <c r="Y213" s="21">
        <v>0.657806</v>
      </c>
      <c r="Z213" s="21">
        <v>15.9339</v>
      </c>
      <c r="AA213" s="21">
        <v>-1.37299E-2</v>
      </c>
      <c r="AB213" s="21">
        <v>203</v>
      </c>
      <c r="AC213" s="21">
        <v>0.65722700000000001</v>
      </c>
      <c r="AD213">
        <f t="shared" si="40"/>
        <v>16.950493827160493</v>
      </c>
      <c r="AE213">
        <f t="shared" si="41"/>
        <v>11.150136542469134</v>
      </c>
      <c r="AF213" s="9"/>
      <c r="AG213" s="21">
        <v>0.92224099999999998</v>
      </c>
      <c r="AH213" s="21">
        <v>19.511399999999998</v>
      </c>
      <c r="AI213" s="21">
        <v>-1.3424699999999999E-2</v>
      </c>
      <c r="AJ213" s="21">
        <v>203</v>
      </c>
      <c r="AK213" s="21">
        <v>0.92132599999999998</v>
      </c>
      <c r="AL213">
        <f t="shared" si="42"/>
        <v>16.5737037037037</v>
      </c>
      <c r="AM213">
        <f t="shared" si="43"/>
        <v>15.284949077407404</v>
      </c>
      <c r="AP213" s="9"/>
      <c r="AQ213" s="21">
        <v>0.657806</v>
      </c>
      <c r="AR213" s="21">
        <v>24.7852</v>
      </c>
      <c r="AS213" s="21">
        <v>-1.38031E-2</v>
      </c>
      <c r="AT213" s="21">
        <v>203</v>
      </c>
      <c r="AU213" s="21">
        <v>0.657196</v>
      </c>
      <c r="AV213">
        <f t="shared" si="44"/>
        <v>17.040864197530862</v>
      </c>
      <c r="AW213">
        <f t="shared" si="45"/>
        <v>11.209582714320986</v>
      </c>
      <c r="AX213" s="9"/>
      <c r="AY213" s="21">
        <v>0.92224099999999998</v>
      </c>
      <c r="AZ213" s="21">
        <v>28.3626</v>
      </c>
      <c r="BA213" s="21">
        <v>-1.3559E-2</v>
      </c>
      <c r="BB213" s="21">
        <v>203</v>
      </c>
      <c r="BC213" s="21">
        <v>0.92163099999999998</v>
      </c>
      <c r="BD213">
        <f t="shared" si="46"/>
        <v>16.739506172839505</v>
      </c>
      <c r="BE213">
        <f t="shared" si="47"/>
        <v>15.437858912345677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0.65277099999999999</v>
      </c>
      <c r="H214" s="21">
        <v>7.10581</v>
      </c>
      <c r="I214" s="21">
        <v>-1.36963E-2</v>
      </c>
      <c r="J214" s="21">
        <v>204</v>
      </c>
      <c r="K214" s="21">
        <v>0.65216099999999999</v>
      </c>
      <c r="L214">
        <f t="shared" si="36"/>
        <v>16.90901234567901</v>
      </c>
      <c r="M214">
        <f t="shared" si="37"/>
        <v>11.037712897901233</v>
      </c>
      <c r="N214" s="9"/>
      <c r="O214" s="21">
        <v>0.92727700000000002</v>
      </c>
      <c r="P214" s="21">
        <v>10.683299999999999</v>
      </c>
      <c r="Q214" s="21">
        <v>-1.3458299999999999E-2</v>
      </c>
      <c r="R214" s="21">
        <v>204</v>
      </c>
      <c r="S214" s="21">
        <v>0.92681899999999995</v>
      </c>
      <c r="T214">
        <f t="shared" si="38"/>
        <v>16.615185185185183</v>
      </c>
      <c r="U214">
        <f t="shared" si="39"/>
        <v>15.406879072962962</v>
      </c>
      <c r="X214" s="9"/>
      <c r="Y214" s="21">
        <v>0.65277099999999999</v>
      </c>
      <c r="Z214" s="21">
        <v>15.944000000000001</v>
      </c>
      <c r="AA214" s="21">
        <v>-1.3732899999999999E-2</v>
      </c>
      <c r="AB214" s="21">
        <v>204</v>
      </c>
      <c r="AC214" s="21">
        <v>0.65216099999999999</v>
      </c>
      <c r="AD214">
        <f t="shared" si="40"/>
        <v>16.954197530864196</v>
      </c>
      <c r="AE214">
        <f t="shared" si="41"/>
        <v>11.067208476419752</v>
      </c>
      <c r="AF214" s="9"/>
      <c r="AG214" s="21">
        <v>0.92727700000000002</v>
      </c>
      <c r="AH214" s="21">
        <v>19.5215</v>
      </c>
      <c r="AI214" s="21">
        <v>-1.34369E-2</v>
      </c>
      <c r="AJ214" s="21">
        <v>204</v>
      </c>
      <c r="AK214" s="21">
        <v>0.92651399999999995</v>
      </c>
      <c r="AL214">
        <f t="shared" si="42"/>
        <v>16.588765432098764</v>
      </c>
      <c r="AM214">
        <f t="shared" si="43"/>
        <v>15.382380643580246</v>
      </c>
      <c r="AP214" s="9"/>
      <c r="AQ214" s="21">
        <v>0.65277099999999999</v>
      </c>
      <c r="AR214" s="21">
        <v>24.795200000000001</v>
      </c>
      <c r="AS214" s="21">
        <v>-1.38031E-2</v>
      </c>
      <c r="AT214" s="21">
        <v>204</v>
      </c>
      <c r="AU214" s="21">
        <v>0.65219099999999997</v>
      </c>
      <c r="AV214">
        <f t="shared" si="44"/>
        <v>17.040864197530862</v>
      </c>
      <c r="AW214">
        <f t="shared" si="45"/>
        <v>11.123781963086419</v>
      </c>
      <c r="AX214" s="9"/>
      <c r="AY214" s="21">
        <v>0.92727700000000002</v>
      </c>
      <c r="AZ214" s="21">
        <v>28.372699999999998</v>
      </c>
      <c r="BA214" s="21">
        <v>-1.35529E-2</v>
      </c>
      <c r="BB214" s="21">
        <v>204</v>
      </c>
      <c r="BC214" s="21">
        <v>0.92651399999999995</v>
      </c>
      <c r="BD214">
        <f t="shared" si="46"/>
        <v>16.731975308641974</v>
      </c>
      <c r="BE214">
        <f t="shared" si="47"/>
        <v>15.515175868271605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0.64773599999999998</v>
      </c>
      <c r="H215" s="21">
        <v>7.1158799999999998</v>
      </c>
      <c r="I215" s="21">
        <v>-1.3699299999999999E-2</v>
      </c>
      <c r="J215" s="21">
        <v>205</v>
      </c>
      <c r="K215" s="21">
        <v>0.64715599999999995</v>
      </c>
      <c r="L215">
        <f t="shared" si="36"/>
        <v>16.912716049382716</v>
      </c>
      <c r="M215">
        <f t="shared" si="37"/>
        <v>10.954975042962962</v>
      </c>
      <c r="N215" s="9"/>
      <c r="O215" s="21">
        <v>0.93231200000000003</v>
      </c>
      <c r="P215" s="21">
        <v>10.6934</v>
      </c>
      <c r="Q215" s="21">
        <v>-1.3443E-2</v>
      </c>
      <c r="R215" s="21">
        <v>205</v>
      </c>
      <c r="S215" s="21">
        <v>0.93170200000000003</v>
      </c>
      <c r="T215">
        <f t="shared" si="38"/>
        <v>16.596296296296295</v>
      </c>
      <c r="U215">
        <f t="shared" si="39"/>
        <v>15.472926192592592</v>
      </c>
      <c r="X215" s="9"/>
      <c r="Y215" s="21">
        <v>0.64773599999999998</v>
      </c>
      <c r="Z215" s="21">
        <v>15.9541</v>
      </c>
      <c r="AA215" s="21">
        <v>-1.37421E-2</v>
      </c>
      <c r="AB215" s="21">
        <v>205</v>
      </c>
      <c r="AC215" s="21">
        <v>0.64715599999999995</v>
      </c>
      <c r="AD215">
        <f t="shared" si="40"/>
        <v>16.965555555555554</v>
      </c>
      <c r="AE215">
        <f t="shared" si="41"/>
        <v>10.989201093333332</v>
      </c>
      <c r="AF215" s="9"/>
      <c r="AG215" s="21">
        <v>0.93231200000000003</v>
      </c>
      <c r="AH215" s="21">
        <v>19.531600000000001</v>
      </c>
      <c r="AI215" s="21">
        <v>-1.34369E-2</v>
      </c>
      <c r="AJ215" s="21">
        <v>205</v>
      </c>
      <c r="AK215" s="21">
        <v>0.931396</v>
      </c>
      <c r="AL215">
        <f t="shared" si="42"/>
        <v>16.588765432098764</v>
      </c>
      <c r="AM215">
        <f t="shared" si="43"/>
        <v>15.465905077530863</v>
      </c>
      <c r="AP215" s="9"/>
      <c r="AQ215" s="21">
        <v>0.64773599999999998</v>
      </c>
      <c r="AR215" s="21">
        <v>24.805299999999999</v>
      </c>
      <c r="AS215" s="21">
        <v>-1.3809200000000001E-2</v>
      </c>
      <c r="AT215" s="21">
        <v>205</v>
      </c>
      <c r="AU215" s="21">
        <v>0.64712499999999995</v>
      </c>
      <c r="AV215">
        <f t="shared" si="44"/>
        <v>17.048395061728392</v>
      </c>
      <c r="AW215">
        <f t="shared" si="45"/>
        <v>11.042859223703701</v>
      </c>
      <c r="AX215" s="9"/>
      <c r="AY215" s="21">
        <v>0.93231200000000003</v>
      </c>
      <c r="AZ215" s="21">
        <v>28.3828</v>
      </c>
      <c r="BA215" s="21">
        <v>-1.3546799999999999E-2</v>
      </c>
      <c r="BB215" s="21">
        <v>205</v>
      </c>
      <c r="BC215" s="21">
        <v>0.931396</v>
      </c>
      <c r="BD215">
        <f t="shared" si="46"/>
        <v>16.72444444444444</v>
      </c>
      <c r="BE215">
        <f t="shared" si="47"/>
        <v>15.592400248888886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0.64270000000000005</v>
      </c>
      <c r="H216" s="21">
        <v>7.1259499999999996</v>
      </c>
      <c r="I216" s="21">
        <v>-1.37024E-2</v>
      </c>
      <c r="J216" s="21">
        <v>206</v>
      </c>
      <c r="K216" s="21">
        <v>0.64212000000000002</v>
      </c>
      <c r="L216">
        <f t="shared" si="36"/>
        <v>16.916543209876544</v>
      </c>
      <c r="M216">
        <f t="shared" si="37"/>
        <v>10.872262320987655</v>
      </c>
      <c r="N216" s="9"/>
      <c r="O216" s="21">
        <v>0.93734700000000004</v>
      </c>
      <c r="P216" s="21">
        <v>10.7034</v>
      </c>
      <c r="Q216" s="21">
        <v>-1.3433799999999999E-2</v>
      </c>
      <c r="R216" s="21">
        <v>206</v>
      </c>
      <c r="S216" s="21">
        <v>0.93689</v>
      </c>
      <c r="T216">
        <f t="shared" si="38"/>
        <v>16.584938271604937</v>
      </c>
      <c r="U216">
        <f t="shared" si="39"/>
        <v>15.545842134074073</v>
      </c>
      <c r="X216" s="9"/>
      <c r="Y216" s="21">
        <v>0.64270000000000005</v>
      </c>
      <c r="Z216" s="21">
        <v>15.9642</v>
      </c>
      <c r="AA216" s="21">
        <v>-1.37482E-2</v>
      </c>
      <c r="AB216" s="21">
        <v>206</v>
      </c>
      <c r="AC216" s="21">
        <v>0.64212000000000002</v>
      </c>
      <c r="AD216">
        <f t="shared" si="40"/>
        <v>16.973086419753084</v>
      </c>
      <c r="AE216">
        <f t="shared" si="41"/>
        <v>10.908602641975309</v>
      </c>
      <c r="AF216" s="9"/>
      <c r="AG216" s="21">
        <v>0.93734700000000004</v>
      </c>
      <c r="AH216" s="21">
        <v>19.541599999999999</v>
      </c>
      <c r="AI216" s="21">
        <v>-1.34308E-2</v>
      </c>
      <c r="AJ216" s="21">
        <v>206</v>
      </c>
      <c r="AK216" s="21">
        <v>0.93658399999999997</v>
      </c>
      <c r="AL216">
        <f t="shared" si="42"/>
        <v>16.581234567901234</v>
      </c>
      <c r="AM216">
        <f t="shared" si="43"/>
        <v>15.542370478518519</v>
      </c>
      <c r="AP216" s="9"/>
      <c r="AQ216" s="21">
        <v>0.64270000000000005</v>
      </c>
      <c r="AR216" s="21">
        <v>24.8154</v>
      </c>
      <c r="AS216" s="21">
        <v>-1.38123E-2</v>
      </c>
      <c r="AT216" s="21">
        <v>206</v>
      </c>
      <c r="AU216" s="21">
        <v>0.64209000000000005</v>
      </c>
      <c r="AV216">
        <f t="shared" si="44"/>
        <v>17.052222222222223</v>
      </c>
      <c r="AW216">
        <f t="shared" si="45"/>
        <v>10.959463222222224</v>
      </c>
      <c r="AX216" s="9"/>
      <c r="AY216" s="21">
        <v>0.93734700000000004</v>
      </c>
      <c r="AZ216" s="21">
        <v>28.392900000000001</v>
      </c>
      <c r="BA216" s="21">
        <v>-1.35376E-2</v>
      </c>
      <c r="BB216" s="21">
        <v>206</v>
      </c>
      <c r="BC216" s="21">
        <v>0.937195</v>
      </c>
      <c r="BD216">
        <f t="shared" si="46"/>
        <v>16.713086419753086</v>
      </c>
      <c r="BE216">
        <f t="shared" si="47"/>
        <v>15.665961416296296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0.63766500000000004</v>
      </c>
      <c r="H217" s="21">
        <v>7.1360200000000003</v>
      </c>
      <c r="I217" s="21">
        <v>-1.3717699999999999E-2</v>
      </c>
      <c r="J217" s="21">
        <v>207</v>
      </c>
      <c r="K217" s="21">
        <v>0.63723799999999997</v>
      </c>
      <c r="L217">
        <f t="shared" si="36"/>
        <v>16.935432098765432</v>
      </c>
      <c r="M217">
        <f t="shared" si="37"/>
        <v>10.79913230925926</v>
      </c>
      <c r="N217" s="9"/>
      <c r="O217" s="21">
        <v>0.94238299999999997</v>
      </c>
      <c r="P217" s="21">
        <v>10.7135</v>
      </c>
      <c r="Q217" s="21">
        <v>-1.3421600000000001E-2</v>
      </c>
      <c r="R217" s="21">
        <v>207</v>
      </c>
      <c r="S217" s="21">
        <v>0.94146700000000005</v>
      </c>
      <c r="T217">
        <f t="shared" si="38"/>
        <v>16.569876543209876</v>
      </c>
      <c r="U217">
        <f t="shared" si="39"/>
        <v>15.615169966419753</v>
      </c>
      <c r="X217" s="9"/>
      <c r="Y217" s="21">
        <v>0.63766500000000004</v>
      </c>
      <c r="Z217" s="21">
        <v>15.9742</v>
      </c>
      <c r="AA217" s="21">
        <v>-1.3754300000000001E-2</v>
      </c>
      <c r="AB217" s="21">
        <v>207</v>
      </c>
      <c r="AC217" s="21">
        <v>0.63702400000000003</v>
      </c>
      <c r="AD217">
        <f t="shared" si="40"/>
        <v>16.980617283950615</v>
      </c>
      <c r="AE217">
        <f t="shared" si="41"/>
        <v>10.82794532037037</v>
      </c>
      <c r="AF217" s="9"/>
      <c r="AG217" s="21">
        <v>0.94238299999999997</v>
      </c>
      <c r="AH217" s="21">
        <v>19.5517</v>
      </c>
      <c r="AI217" s="21">
        <v>-1.34308E-2</v>
      </c>
      <c r="AJ217" s="21">
        <v>207</v>
      </c>
      <c r="AK217" s="21">
        <v>0.94177200000000005</v>
      </c>
      <c r="AL217">
        <f t="shared" si="42"/>
        <v>16.581234567901234</v>
      </c>
      <c r="AM217">
        <f t="shared" si="43"/>
        <v>15.625873575802467</v>
      </c>
      <c r="AP217" s="9"/>
      <c r="AQ217" s="21">
        <v>0.63766500000000004</v>
      </c>
      <c r="AR217" s="21">
        <v>24.825399999999998</v>
      </c>
      <c r="AS217" s="21">
        <v>-1.3821399999999999E-2</v>
      </c>
      <c r="AT217" s="21">
        <v>207</v>
      </c>
      <c r="AU217" s="21">
        <v>0.63705400000000001</v>
      </c>
      <c r="AV217">
        <f t="shared" si="44"/>
        <v>17.063456790123453</v>
      </c>
      <c r="AW217">
        <f t="shared" si="45"/>
        <v>10.880769174074073</v>
      </c>
      <c r="AX217" s="9"/>
      <c r="AY217" s="21">
        <v>0.94238299999999997</v>
      </c>
      <c r="AZ217" s="21">
        <v>28.402899999999999</v>
      </c>
      <c r="BA217" s="21">
        <v>-1.3528399999999999E-2</v>
      </c>
      <c r="BB217" s="21">
        <v>207</v>
      </c>
      <c r="BC217" s="21">
        <v>0.94085700000000005</v>
      </c>
      <c r="BD217">
        <f t="shared" si="46"/>
        <v>16.701728395061725</v>
      </c>
      <c r="BE217">
        <f t="shared" si="47"/>
        <v>15.739424910123454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0.632629</v>
      </c>
      <c r="H218" s="21">
        <v>7.1460900000000001</v>
      </c>
      <c r="I218" s="21">
        <v>-1.37299E-2</v>
      </c>
      <c r="J218" s="21">
        <v>208</v>
      </c>
      <c r="K218" s="21">
        <v>0.63205</v>
      </c>
      <c r="L218">
        <f t="shared" si="36"/>
        <v>16.950493827160493</v>
      </c>
      <c r="M218">
        <f t="shared" si="37"/>
        <v>10.723373959382716</v>
      </c>
      <c r="N218" s="9"/>
      <c r="O218" s="21">
        <v>0.94741799999999998</v>
      </c>
      <c r="P218" s="21">
        <v>10.723599999999999</v>
      </c>
      <c r="Q218" s="21">
        <v>-1.34155E-2</v>
      </c>
      <c r="R218" s="21">
        <v>208</v>
      </c>
      <c r="S218" s="21">
        <v>0.94635000000000002</v>
      </c>
      <c r="T218">
        <f t="shared" si="38"/>
        <v>16.562345679012346</v>
      </c>
      <c r="U218">
        <f t="shared" si="39"/>
        <v>15.691464418518517</v>
      </c>
      <c r="X218" s="9"/>
      <c r="Y218" s="21">
        <v>0.632629</v>
      </c>
      <c r="Z218" s="21">
        <v>15.984299999999999</v>
      </c>
      <c r="AA218" s="21">
        <v>-1.3760400000000001E-2</v>
      </c>
      <c r="AB218" s="21">
        <v>208</v>
      </c>
      <c r="AC218" s="21">
        <v>0.63195800000000002</v>
      </c>
      <c r="AD218">
        <f t="shared" si="40"/>
        <v>16.988148148148149</v>
      </c>
      <c r="AE218">
        <f t="shared" si="41"/>
        <v>10.747195174814815</v>
      </c>
      <c r="AF218" s="9"/>
      <c r="AG218" s="21">
        <v>0.94741799999999998</v>
      </c>
      <c r="AH218" s="21">
        <v>19.561800000000002</v>
      </c>
      <c r="AI218" s="21">
        <v>-1.3421600000000001E-2</v>
      </c>
      <c r="AJ218" s="21">
        <v>208</v>
      </c>
      <c r="AK218" s="21">
        <v>0.94635000000000002</v>
      </c>
      <c r="AL218">
        <f t="shared" si="42"/>
        <v>16.569876543209876</v>
      </c>
      <c r="AM218">
        <f t="shared" si="43"/>
        <v>15.698599294814814</v>
      </c>
      <c r="AP218" s="9"/>
      <c r="AQ218" s="21">
        <v>0.632629</v>
      </c>
      <c r="AR218" s="21">
        <v>24.8355</v>
      </c>
      <c r="AS218" s="21">
        <v>-1.38275E-2</v>
      </c>
      <c r="AT218" s="21">
        <v>208</v>
      </c>
      <c r="AU218" s="21">
        <v>0.632019</v>
      </c>
      <c r="AV218">
        <f t="shared" si="44"/>
        <v>17.070987654320987</v>
      </c>
      <c r="AW218">
        <f t="shared" si="45"/>
        <v>10.799601848765432</v>
      </c>
      <c r="AX218" s="9"/>
      <c r="AY218" s="21">
        <v>0.94741799999999998</v>
      </c>
      <c r="AZ218" s="21">
        <v>28.413</v>
      </c>
      <c r="BA218" s="21">
        <v>-1.3528399999999999E-2</v>
      </c>
      <c r="BB218" s="21">
        <v>208</v>
      </c>
      <c r="BC218" s="21">
        <v>0.94635000000000002</v>
      </c>
      <c r="BD218">
        <f t="shared" si="46"/>
        <v>16.701728395061725</v>
      </c>
      <c r="BE218">
        <f t="shared" si="47"/>
        <v>15.823518112592589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0.62759399999999999</v>
      </c>
      <c r="H219" s="21">
        <v>7.1561599999999999</v>
      </c>
      <c r="I219" s="21">
        <v>-1.37451E-2</v>
      </c>
      <c r="J219" s="21">
        <v>209</v>
      </c>
      <c r="K219" s="21">
        <v>0.62698399999999999</v>
      </c>
      <c r="L219">
        <f t="shared" si="36"/>
        <v>16.969259259259257</v>
      </c>
      <c r="M219">
        <f t="shared" si="37"/>
        <v>10.649805295555554</v>
      </c>
      <c r="N219" s="9"/>
      <c r="O219" s="21">
        <v>0.95245400000000002</v>
      </c>
      <c r="P219" s="21">
        <v>10.733599999999999</v>
      </c>
      <c r="Q219" s="21">
        <v>-1.34033E-2</v>
      </c>
      <c r="R219" s="21">
        <v>209</v>
      </c>
      <c r="S219" s="21">
        <v>0.95184299999999999</v>
      </c>
      <c r="T219">
        <f t="shared" si="38"/>
        <v>16.547283950617281</v>
      </c>
      <c r="U219">
        <f t="shared" si="39"/>
        <v>15.760526787901233</v>
      </c>
      <c r="X219" s="9"/>
      <c r="Y219" s="21">
        <v>0.62759399999999999</v>
      </c>
      <c r="Z219" s="21">
        <v>15.994400000000001</v>
      </c>
      <c r="AA219" s="21">
        <v>-1.37634E-2</v>
      </c>
      <c r="AB219" s="21">
        <v>209</v>
      </c>
      <c r="AC219" s="21">
        <v>0.62710600000000005</v>
      </c>
      <c r="AD219">
        <f t="shared" si="40"/>
        <v>16.991851851851852</v>
      </c>
      <c r="AE219">
        <f t="shared" si="41"/>
        <v>10.663984271111111</v>
      </c>
      <c r="AF219" s="9"/>
      <c r="AG219" s="21">
        <v>0.95245400000000002</v>
      </c>
      <c r="AH219" s="21">
        <v>19.571899999999999</v>
      </c>
      <c r="AI219" s="21">
        <v>-1.34033E-2</v>
      </c>
      <c r="AJ219" s="21">
        <v>209</v>
      </c>
      <c r="AK219" s="21">
        <v>0.95184299999999999</v>
      </c>
      <c r="AL219">
        <f t="shared" si="42"/>
        <v>16.547283950617281</v>
      </c>
      <c r="AM219">
        <f t="shared" si="43"/>
        <v>15.760526787901233</v>
      </c>
      <c r="AP219" s="9"/>
      <c r="AQ219" s="21">
        <v>0.62759399999999999</v>
      </c>
      <c r="AR219" s="21">
        <v>24.845600000000001</v>
      </c>
      <c r="AS219" s="21">
        <v>-1.38336E-2</v>
      </c>
      <c r="AT219" s="21">
        <v>209</v>
      </c>
      <c r="AU219" s="21">
        <v>0.62701399999999996</v>
      </c>
      <c r="AV219">
        <f t="shared" si="44"/>
        <v>17.078518518518518</v>
      </c>
      <c r="AW219">
        <f t="shared" si="45"/>
        <v>10.718375751111111</v>
      </c>
      <c r="AX219" s="9"/>
      <c r="AY219" s="21">
        <v>0.95245400000000002</v>
      </c>
      <c r="AZ219" s="21">
        <v>28.423100000000002</v>
      </c>
      <c r="BA219" s="21">
        <v>-1.35345E-2</v>
      </c>
      <c r="BB219" s="21">
        <v>209</v>
      </c>
      <c r="BC219" s="21">
        <v>0.950623</v>
      </c>
      <c r="BD219">
        <f t="shared" si="46"/>
        <v>16.709259259259255</v>
      </c>
      <c r="BE219">
        <f t="shared" si="47"/>
        <v>15.914800818518515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0.62255899999999997</v>
      </c>
      <c r="H220" s="21">
        <v>7.1662299999999997</v>
      </c>
      <c r="I220" s="21">
        <v>-1.3738999999999999E-2</v>
      </c>
      <c r="J220" s="21">
        <v>210</v>
      </c>
      <c r="K220" s="21">
        <v>0.62191799999999997</v>
      </c>
      <c r="L220">
        <f t="shared" si="36"/>
        <v>16.961728395061726</v>
      </c>
      <c r="M220">
        <f t="shared" si="37"/>
        <v>10.559676667901233</v>
      </c>
      <c r="N220" s="9"/>
      <c r="O220" s="21">
        <v>0.95748900000000003</v>
      </c>
      <c r="P220" s="21">
        <v>10.7437</v>
      </c>
      <c r="Q220" s="21">
        <v>-1.34033E-2</v>
      </c>
      <c r="R220" s="21">
        <v>210</v>
      </c>
      <c r="S220" s="21">
        <v>0.95611599999999997</v>
      </c>
      <c r="T220">
        <f t="shared" si="38"/>
        <v>16.547283950617281</v>
      </c>
      <c r="U220">
        <f t="shared" si="39"/>
        <v>15.843842362592591</v>
      </c>
      <c r="X220" s="9"/>
      <c r="Y220" s="21">
        <v>0.62255899999999997</v>
      </c>
      <c r="Z220" s="21">
        <v>16.0044</v>
      </c>
      <c r="AA220" s="21">
        <v>-1.3760400000000001E-2</v>
      </c>
      <c r="AB220" s="21">
        <v>210</v>
      </c>
      <c r="AC220" s="21">
        <v>0.62194799999999995</v>
      </c>
      <c r="AD220">
        <f t="shared" si="40"/>
        <v>16.988148148148149</v>
      </c>
      <c r="AE220">
        <f t="shared" si="41"/>
        <v>10.576124522962964</v>
      </c>
      <c r="AF220" s="9"/>
      <c r="AG220" s="21">
        <v>0.95748900000000003</v>
      </c>
      <c r="AH220" s="21">
        <v>19.581900000000001</v>
      </c>
      <c r="AI220" s="21">
        <v>-1.3406400000000001E-2</v>
      </c>
      <c r="AJ220" s="21">
        <v>210</v>
      </c>
      <c r="AK220" s="21">
        <v>0.95703099999999997</v>
      </c>
      <c r="AL220">
        <f t="shared" si="42"/>
        <v>16.551111111111108</v>
      </c>
      <c r="AM220">
        <f t="shared" si="43"/>
        <v>15.847506826666665</v>
      </c>
      <c r="AP220" s="9"/>
      <c r="AQ220" s="21">
        <v>0.62255899999999997</v>
      </c>
      <c r="AR220" s="21">
        <v>24.855699999999999</v>
      </c>
      <c r="AS220" s="21">
        <v>-1.38367E-2</v>
      </c>
      <c r="AT220" s="21">
        <v>210</v>
      </c>
      <c r="AU220" s="21">
        <v>0.62185699999999999</v>
      </c>
      <c r="AV220">
        <f t="shared" si="44"/>
        <v>17.082345679012345</v>
      </c>
      <c r="AW220">
        <f t="shared" si="45"/>
        <v>10.634768043580246</v>
      </c>
      <c r="AX220" s="9"/>
      <c r="AY220" s="21">
        <v>0.95748900000000003</v>
      </c>
      <c r="AZ220" s="21">
        <v>28.4331</v>
      </c>
      <c r="BA220" s="21">
        <v>-1.3546799999999999E-2</v>
      </c>
      <c r="BB220" s="21">
        <v>210</v>
      </c>
      <c r="BC220" s="21">
        <v>0.95642099999999997</v>
      </c>
      <c r="BD220">
        <f t="shared" si="46"/>
        <v>16.72444444444444</v>
      </c>
      <c r="BE220">
        <f t="shared" si="47"/>
        <v>16.013471586666665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0.61752300000000004</v>
      </c>
      <c r="H221" s="21">
        <v>7.1763000000000003</v>
      </c>
      <c r="I221" s="21">
        <v>-1.3732899999999999E-2</v>
      </c>
      <c r="J221" s="21">
        <v>211</v>
      </c>
      <c r="K221" s="21">
        <v>0.61688200000000004</v>
      </c>
      <c r="L221">
        <f t="shared" si="36"/>
        <v>16.954197530864196</v>
      </c>
      <c r="M221">
        <f t="shared" si="37"/>
        <v>10.469606921851852</v>
      </c>
      <c r="N221" s="9"/>
      <c r="O221" s="21">
        <v>0.96252400000000005</v>
      </c>
      <c r="P221" s="21">
        <v>10.7538</v>
      </c>
      <c r="Q221" s="21">
        <v>-1.3412500000000001E-2</v>
      </c>
      <c r="R221" s="21">
        <v>211</v>
      </c>
      <c r="S221" s="21">
        <v>0.96160900000000005</v>
      </c>
      <c r="T221">
        <f t="shared" si="38"/>
        <v>16.558641975308642</v>
      </c>
      <c r="U221">
        <f t="shared" si="39"/>
        <v>15.938090308641977</v>
      </c>
      <c r="X221" s="9"/>
      <c r="Y221" s="21">
        <v>0.61752300000000004</v>
      </c>
      <c r="Z221" s="21">
        <v>16.014500000000002</v>
      </c>
      <c r="AA221" s="21">
        <v>-1.3760400000000001E-2</v>
      </c>
      <c r="AB221" s="21">
        <v>211</v>
      </c>
      <c r="AC221" s="21">
        <v>0.61694300000000002</v>
      </c>
      <c r="AD221">
        <f t="shared" si="40"/>
        <v>16.988148148148149</v>
      </c>
      <c r="AE221">
        <f t="shared" si="41"/>
        <v>10.49057220888889</v>
      </c>
      <c r="AF221" s="9"/>
      <c r="AG221" s="21">
        <v>0.96252400000000005</v>
      </c>
      <c r="AH221" s="21">
        <v>19.591999999999999</v>
      </c>
      <c r="AI221" s="21">
        <v>-1.3412500000000001E-2</v>
      </c>
      <c r="AJ221" s="21">
        <v>211</v>
      </c>
      <c r="AK221" s="21">
        <v>0.96191400000000005</v>
      </c>
      <c r="AL221">
        <f t="shared" si="42"/>
        <v>16.558641975308642</v>
      </c>
      <c r="AM221">
        <f t="shared" si="43"/>
        <v>15.938090308641977</v>
      </c>
      <c r="AP221" s="9"/>
      <c r="AQ221" s="21">
        <v>0.61752300000000004</v>
      </c>
      <c r="AR221" s="21">
        <v>24.8657</v>
      </c>
      <c r="AS221" s="21">
        <v>-1.38519E-2</v>
      </c>
      <c r="AT221" s="21">
        <v>211</v>
      </c>
      <c r="AU221" s="21">
        <v>0.61685199999999996</v>
      </c>
      <c r="AV221">
        <f t="shared" si="44"/>
        <v>17.101111111111113</v>
      </c>
      <c r="AW221">
        <f t="shared" si="45"/>
        <v>10.560329436666668</v>
      </c>
      <c r="AX221" s="9"/>
      <c r="AY221" s="21">
        <v>0.96252400000000005</v>
      </c>
      <c r="AZ221" s="21">
        <v>28.443200000000001</v>
      </c>
      <c r="BA221" s="21">
        <v>-1.35406E-2</v>
      </c>
      <c r="BB221" s="21">
        <v>211</v>
      </c>
      <c r="BC221" s="21">
        <v>0.96160900000000005</v>
      </c>
      <c r="BD221">
        <f t="shared" si="46"/>
        <v>16.716790123456789</v>
      </c>
      <c r="BE221">
        <f t="shared" si="47"/>
        <v>16.090311696790124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0.61248800000000003</v>
      </c>
      <c r="H222" s="21">
        <v>7.1863700000000001</v>
      </c>
      <c r="I222" s="21">
        <v>-1.37299E-2</v>
      </c>
      <c r="J222" s="21">
        <v>212</v>
      </c>
      <c r="K222" s="21">
        <v>0.61193799999999998</v>
      </c>
      <c r="L222">
        <f t="shared" si="36"/>
        <v>16.950493827160493</v>
      </c>
      <c r="M222">
        <f t="shared" si="37"/>
        <v>10.381974063209876</v>
      </c>
      <c r="N222" s="9"/>
      <c r="O222" s="21">
        <v>0.96755999999999998</v>
      </c>
      <c r="P222" s="21">
        <v>10.7639</v>
      </c>
      <c r="Q222" s="21">
        <v>-1.3418599999999999E-2</v>
      </c>
      <c r="R222" s="21">
        <v>212</v>
      </c>
      <c r="S222" s="21">
        <v>0.96679700000000002</v>
      </c>
      <c r="T222">
        <f t="shared" si="38"/>
        <v>16.566172839506169</v>
      </c>
      <c r="U222">
        <f t="shared" si="39"/>
        <v>16.028766192592588</v>
      </c>
      <c r="X222" s="9"/>
      <c r="Y222" s="21">
        <v>0.61248800000000003</v>
      </c>
      <c r="Z222" s="21">
        <v>16.0246</v>
      </c>
      <c r="AA222" s="21">
        <v>-1.37512E-2</v>
      </c>
      <c r="AB222" s="21">
        <v>212</v>
      </c>
      <c r="AC222" s="21">
        <v>0.61193799999999998</v>
      </c>
      <c r="AD222">
        <f t="shared" si="40"/>
        <v>16.976790123456787</v>
      </c>
      <c r="AE222">
        <f t="shared" si="41"/>
        <v>10.398080229135802</v>
      </c>
      <c r="AF222" s="9"/>
      <c r="AG222" s="21">
        <v>0.96755999999999998</v>
      </c>
      <c r="AH222" s="21">
        <v>19.6021</v>
      </c>
      <c r="AI222" s="21">
        <v>-1.3421600000000001E-2</v>
      </c>
      <c r="AJ222" s="21">
        <v>212</v>
      </c>
      <c r="AK222" s="21">
        <v>0.96710200000000002</v>
      </c>
      <c r="AL222">
        <f t="shared" si="42"/>
        <v>16.569876543209876</v>
      </c>
      <c r="AM222">
        <f t="shared" si="43"/>
        <v>16.032349748148146</v>
      </c>
      <c r="AP222" s="9"/>
      <c r="AQ222" s="21">
        <v>0.61248800000000003</v>
      </c>
      <c r="AR222" s="21">
        <v>24.875800000000002</v>
      </c>
      <c r="AS222" s="21">
        <v>-1.3854999999999999E-2</v>
      </c>
      <c r="AT222" s="21">
        <v>212</v>
      </c>
      <c r="AU222" s="21">
        <v>0.61190800000000001</v>
      </c>
      <c r="AV222">
        <f t="shared" si="44"/>
        <v>17.104938271604937</v>
      </c>
      <c r="AW222">
        <f t="shared" si="45"/>
        <v>10.476569432098765</v>
      </c>
      <c r="AX222" s="9"/>
      <c r="AY222" s="21">
        <v>0.96755999999999998</v>
      </c>
      <c r="AZ222" s="21">
        <v>28.453299999999999</v>
      </c>
      <c r="BA222" s="21">
        <v>-1.35315E-2</v>
      </c>
      <c r="BB222" s="21">
        <v>212</v>
      </c>
      <c r="BC222" s="21">
        <v>0.96679700000000002</v>
      </c>
      <c r="BD222">
        <f t="shared" si="46"/>
        <v>16.705555555555552</v>
      </c>
      <c r="BE222">
        <f t="shared" si="47"/>
        <v>16.163627333333331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0.60745199999999999</v>
      </c>
      <c r="H223" s="21">
        <v>7.1964399999999999</v>
      </c>
      <c r="I223" s="21">
        <v>-1.3732899999999999E-2</v>
      </c>
      <c r="J223" s="21">
        <v>213</v>
      </c>
      <c r="K223" s="21">
        <v>0.606873</v>
      </c>
      <c r="L223">
        <f t="shared" si="36"/>
        <v>16.954197530864196</v>
      </c>
      <c r="M223">
        <f t="shared" si="37"/>
        <v>10.298861198518518</v>
      </c>
      <c r="N223" s="9"/>
      <c r="O223" s="21">
        <v>0.97259499999999999</v>
      </c>
      <c r="P223" s="21">
        <v>10.773899999999999</v>
      </c>
      <c r="Q223" s="21">
        <v>-1.34155E-2</v>
      </c>
      <c r="R223" s="21">
        <v>213</v>
      </c>
      <c r="S223" s="21">
        <v>0.97137499999999999</v>
      </c>
      <c r="T223">
        <f t="shared" si="38"/>
        <v>16.562345679012346</v>
      </c>
      <c r="U223">
        <f t="shared" si="39"/>
        <v>16.108454595679014</v>
      </c>
      <c r="X223" s="9"/>
      <c r="Y223" s="21">
        <v>0.60745199999999999</v>
      </c>
      <c r="Z223" s="21">
        <v>16.034700000000001</v>
      </c>
      <c r="AA223" s="21">
        <v>-1.37451E-2</v>
      </c>
      <c r="AB223" s="21">
        <v>213</v>
      </c>
      <c r="AC223" s="21">
        <v>0.606873</v>
      </c>
      <c r="AD223">
        <f t="shared" si="40"/>
        <v>16.969259259259257</v>
      </c>
      <c r="AE223">
        <f t="shared" si="41"/>
        <v>10.308010475555553</v>
      </c>
      <c r="AF223" s="9"/>
      <c r="AG223" s="21">
        <v>0.97259499999999999</v>
      </c>
      <c r="AH223" s="21">
        <v>19.612100000000002</v>
      </c>
      <c r="AI223" s="21">
        <v>-1.3427700000000001E-2</v>
      </c>
      <c r="AJ223" s="21">
        <v>213</v>
      </c>
      <c r="AK223" s="21">
        <v>0.97167999999999999</v>
      </c>
      <c r="AL223">
        <f t="shared" si="42"/>
        <v>16.57740740740741</v>
      </c>
      <c r="AM223">
        <f t="shared" si="43"/>
        <v>16.123103557407411</v>
      </c>
      <c r="AP223" s="9"/>
      <c r="AQ223" s="21">
        <v>0.60745199999999999</v>
      </c>
      <c r="AR223" s="21">
        <v>24.885899999999999</v>
      </c>
      <c r="AS223" s="21">
        <v>-1.38519E-2</v>
      </c>
      <c r="AT223" s="21">
        <v>213</v>
      </c>
      <c r="AU223" s="21">
        <v>0.60684199999999999</v>
      </c>
      <c r="AV223">
        <f t="shared" si="44"/>
        <v>17.101111111111113</v>
      </c>
      <c r="AW223">
        <f t="shared" si="45"/>
        <v>10.388104146666668</v>
      </c>
      <c r="AX223" s="9"/>
      <c r="AY223" s="21">
        <v>0.97259499999999999</v>
      </c>
      <c r="AZ223" s="21">
        <v>28.4634</v>
      </c>
      <c r="BA223" s="21">
        <v>-1.35315E-2</v>
      </c>
      <c r="BB223" s="21">
        <v>213</v>
      </c>
      <c r="BC223" s="21">
        <v>0.97167999999999999</v>
      </c>
      <c r="BD223">
        <f t="shared" si="46"/>
        <v>16.705555555555552</v>
      </c>
      <c r="BE223">
        <f t="shared" si="47"/>
        <v>16.24773980555555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0.60241699999999998</v>
      </c>
      <c r="H224" s="21">
        <v>7.2065200000000003</v>
      </c>
      <c r="I224" s="21">
        <v>-1.3732899999999999E-2</v>
      </c>
      <c r="J224" s="21">
        <v>214</v>
      </c>
      <c r="K224" s="21">
        <v>0.60183699999999996</v>
      </c>
      <c r="L224">
        <f t="shared" si="36"/>
        <v>16.954197530864196</v>
      </c>
      <c r="M224">
        <f t="shared" si="37"/>
        <v>10.213496813950616</v>
      </c>
      <c r="N224" s="9"/>
      <c r="O224" s="21">
        <v>0.97763100000000003</v>
      </c>
      <c r="P224" s="21">
        <v>10.784000000000001</v>
      </c>
      <c r="Q224" s="21">
        <v>-1.34094E-2</v>
      </c>
      <c r="R224" s="21">
        <v>214</v>
      </c>
      <c r="S224" s="21">
        <v>0.97686799999999996</v>
      </c>
      <c r="T224">
        <f t="shared" si="38"/>
        <v>16.554814814814815</v>
      </c>
      <c r="U224">
        <f t="shared" si="39"/>
        <v>16.184500162222221</v>
      </c>
      <c r="X224" s="9"/>
      <c r="Y224" s="21">
        <v>0.60241699999999998</v>
      </c>
      <c r="Z224" s="21">
        <v>16.044699999999999</v>
      </c>
      <c r="AA224" s="21">
        <v>-1.37482E-2</v>
      </c>
      <c r="AB224" s="21">
        <v>214</v>
      </c>
      <c r="AC224" s="21">
        <v>0.60183699999999996</v>
      </c>
      <c r="AD224">
        <f t="shared" si="40"/>
        <v>16.973086419753084</v>
      </c>
      <c r="AE224">
        <f t="shared" si="41"/>
        <v>10.224875801728393</v>
      </c>
      <c r="AF224" s="9"/>
      <c r="AG224" s="21">
        <v>0.97763100000000003</v>
      </c>
      <c r="AH224" s="21">
        <v>19.622199999999999</v>
      </c>
      <c r="AI224" s="21">
        <v>-1.34369E-2</v>
      </c>
      <c r="AJ224" s="21">
        <v>214</v>
      </c>
      <c r="AK224" s="21">
        <v>0.97686799999999996</v>
      </c>
      <c r="AL224">
        <f t="shared" si="42"/>
        <v>16.588765432098764</v>
      </c>
      <c r="AM224">
        <f t="shared" si="43"/>
        <v>16.217691338148146</v>
      </c>
      <c r="AP224" s="9"/>
      <c r="AQ224" s="21">
        <v>0.60241699999999998</v>
      </c>
      <c r="AR224" s="21">
        <v>24.895900000000001</v>
      </c>
      <c r="AS224" s="21">
        <v>-1.3861099999999999E-2</v>
      </c>
      <c r="AT224" s="21">
        <v>214</v>
      </c>
      <c r="AU224" s="21">
        <v>0.601746</v>
      </c>
      <c r="AV224">
        <f t="shared" si="44"/>
        <v>17.112469135802467</v>
      </c>
      <c r="AW224">
        <f t="shared" si="45"/>
        <v>10.308842319382714</v>
      </c>
      <c r="AX224" s="9"/>
      <c r="AY224" s="21">
        <v>0.97763100000000003</v>
      </c>
      <c r="AZ224" s="21">
        <v>28.473400000000002</v>
      </c>
      <c r="BA224" s="21">
        <v>-1.35345E-2</v>
      </c>
      <c r="BB224" s="21">
        <v>214</v>
      </c>
      <c r="BC224" s="21">
        <v>0.97778299999999996</v>
      </c>
      <c r="BD224">
        <f t="shared" si="46"/>
        <v>16.709259259259255</v>
      </c>
      <c r="BE224">
        <f t="shared" si="47"/>
        <v>16.335489838888886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0.59738199999999997</v>
      </c>
      <c r="H225" s="21">
        <v>7.2165900000000001</v>
      </c>
      <c r="I225" s="21">
        <v>-1.3726800000000001E-2</v>
      </c>
      <c r="J225" s="21">
        <v>215</v>
      </c>
      <c r="K225" s="21">
        <v>0.59667999999999999</v>
      </c>
      <c r="L225">
        <f t="shared" si="36"/>
        <v>16.946666666666665</v>
      </c>
      <c r="M225">
        <f t="shared" si="37"/>
        <v>10.123633626666665</v>
      </c>
      <c r="N225" s="9"/>
      <c r="O225" s="21">
        <v>0.98266600000000004</v>
      </c>
      <c r="P225" s="21">
        <v>10.7941</v>
      </c>
      <c r="Q225" s="21">
        <v>-1.34033E-2</v>
      </c>
      <c r="R225" s="21">
        <v>215</v>
      </c>
      <c r="S225" s="21">
        <v>0.98175000000000001</v>
      </c>
      <c r="T225">
        <f t="shared" si="38"/>
        <v>16.547283950617281</v>
      </c>
      <c r="U225">
        <f t="shared" si="39"/>
        <v>16.260453330617281</v>
      </c>
      <c r="X225" s="9"/>
      <c r="Y225" s="21">
        <v>0.59738199999999997</v>
      </c>
      <c r="Z225" s="21">
        <v>16.0548</v>
      </c>
      <c r="AA225" s="21">
        <v>-1.37451E-2</v>
      </c>
      <c r="AB225" s="21">
        <v>215</v>
      </c>
      <c r="AC225" s="21">
        <v>0.59683200000000003</v>
      </c>
      <c r="AD225">
        <f t="shared" si="40"/>
        <v>16.969259259259257</v>
      </c>
      <c r="AE225">
        <f t="shared" si="41"/>
        <v>10.137130034814813</v>
      </c>
      <c r="AF225" s="9"/>
      <c r="AG225" s="21">
        <v>0.98266600000000004</v>
      </c>
      <c r="AH225" s="21">
        <v>19.632300000000001</v>
      </c>
      <c r="AI225" s="21">
        <v>-1.3427700000000001E-2</v>
      </c>
      <c r="AJ225" s="21">
        <v>215</v>
      </c>
      <c r="AK225" s="21">
        <v>0.98175000000000001</v>
      </c>
      <c r="AL225">
        <f t="shared" si="42"/>
        <v>16.57740740740741</v>
      </c>
      <c r="AM225">
        <f t="shared" si="43"/>
        <v>16.290054627407411</v>
      </c>
      <c r="AP225" s="9"/>
      <c r="AQ225" s="21">
        <v>0.59738199999999997</v>
      </c>
      <c r="AR225" s="21">
        <v>24.905999999999999</v>
      </c>
      <c r="AS225" s="21">
        <v>-1.38733E-2</v>
      </c>
      <c r="AT225" s="21">
        <v>215</v>
      </c>
      <c r="AU225" s="21">
        <v>0.59677100000000005</v>
      </c>
      <c r="AV225">
        <f t="shared" si="44"/>
        <v>17.127530864197528</v>
      </c>
      <c r="AW225">
        <f t="shared" si="45"/>
        <v>10.231678642716046</v>
      </c>
      <c r="AX225" s="9"/>
      <c r="AY225" s="21">
        <v>0.98266600000000004</v>
      </c>
      <c r="AZ225" s="21">
        <v>28.483499999999999</v>
      </c>
      <c r="BA225" s="21">
        <v>-1.35254E-2</v>
      </c>
      <c r="BB225" s="21">
        <v>215</v>
      </c>
      <c r="BC225" s="21">
        <v>0.98114000000000001</v>
      </c>
      <c r="BD225">
        <f t="shared" si="46"/>
        <v>16.698024691358025</v>
      </c>
      <c r="BE225">
        <f t="shared" si="47"/>
        <v>16.408581131358027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0.59234600000000004</v>
      </c>
      <c r="H226" s="21">
        <v>7.2266599999999999</v>
      </c>
      <c r="I226" s="21">
        <v>-1.37146E-2</v>
      </c>
      <c r="J226" s="21">
        <v>216</v>
      </c>
      <c r="K226" s="21">
        <v>0.59173600000000004</v>
      </c>
      <c r="L226">
        <f t="shared" si="36"/>
        <v>16.931604938271605</v>
      </c>
      <c r="M226">
        <f t="shared" si="37"/>
        <v>10.029368458765433</v>
      </c>
      <c r="N226" s="9"/>
      <c r="O226" s="21">
        <v>0.98770100000000005</v>
      </c>
      <c r="P226" s="21">
        <v>10.8041</v>
      </c>
      <c r="Q226" s="21">
        <v>-1.33942E-2</v>
      </c>
      <c r="R226" s="21">
        <v>216</v>
      </c>
      <c r="S226" s="21">
        <v>0.98663299999999998</v>
      </c>
      <c r="T226">
        <f t="shared" si="38"/>
        <v>16.536049382716048</v>
      </c>
      <c r="U226">
        <f t="shared" si="39"/>
        <v>16.332672511358023</v>
      </c>
      <c r="X226" s="9"/>
      <c r="Y226" s="21">
        <v>0.59234600000000004</v>
      </c>
      <c r="Z226" s="21">
        <v>16.064900000000002</v>
      </c>
      <c r="AA226" s="21">
        <v>-1.3736E-2</v>
      </c>
      <c r="AB226" s="21">
        <v>216</v>
      </c>
      <c r="AC226" s="21">
        <v>0.59173600000000004</v>
      </c>
      <c r="AD226">
        <f t="shared" si="40"/>
        <v>16.958024691358023</v>
      </c>
      <c r="AE226">
        <f t="shared" si="41"/>
        <v>10.04501809382716</v>
      </c>
      <c r="AF226" s="9"/>
      <c r="AG226" s="21">
        <v>0.98770100000000005</v>
      </c>
      <c r="AH226" s="21">
        <v>19.642399999999999</v>
      </c>
      <c r="AI226" s="21">
        <v>-1.3424699999999999E-2</v>
      </c>
      <c r="AJ226" s="21">
        <v>216</v>
      </c>
      <c r="AK226" s="21">
        <v>0.98724400000000001</v>
      </c>
      <c r="AL226">
        <f t="shared" si="42"/>
        <v>16.5737037037037</v>
      </c>
      <c r="AM226">
        <f t="shared" si="43"/>
        <v>16.36986372185185</v>
      </c>
      <c r="AP226" s="9"/>
      <c r="AQ226" s="21">
        <v>0.59234600000000004</v>
      </c>
      <c r="AR226" s="21">
        <v>24.9161</v>
      </c>
      <c r="AS226" s="21">
        <v>-1.38794E-2</v>
      </c>
      <c r="AT226" s="21">
        <v>216</v>
      </c>
      <c r="AU226" s="21">
        <v>0.59167499999999995</v>
      </c>
      <c r="AV226">
        <f t="shared" si="44"/>
        <v>17.135061728395058</v>
      </c>
      <c r="AW226">
        <f t="shared" si="45"/>
        <v>10.1498852745679</v>
      </c>
      <c r="AX226" s="9"/>
      <c r="AY226" s="21">
        <v>0.98770100000000005</v>
      </c>
      <c r="AZ226" s="21">
        <v>28.493600000000001</v>
      </c>
      <c r="BA226" s="21">
        <v>-1.35193E-2</v>
      </c>
      <c r="BB226" s="21">
        <v>216</v>
      </c>
      <c r="BC226" s="21">
        <v>0.98663299999999998</v>
      </c>
      <c r="BD226">
        <f t="shared" si="46"/>
        <v>16.690493827160495</v>
      </c>
      <c r="BE226">
        <f t="shared" si="47"/>
        <v>16.48521744358025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0.58731100000000003</v>
      </c>
      <c r="H227" s="21">
        <v>7.2367299999999997</v>
      </c>
      <c r="I227" s="21">
        <v>-1.36902E-2</v>
      </c>
      <c r="J227" s="21">
        <v>217</v>
      </c>
      <c r="K227" s="21">
        <v>0.586731</v>
      </c>
      <c r="L227">
        <f t="shared" si="36"/>
        <v>16.901481481481479</v>
      </c>
      <c r="M227">
        <f t="shared" si="37"/>
        <v>9.9264259903703689</v>
      </c>
      <c r="N227" s="9"/>
      <c r="O227" s="21">
        <v>0.99273699999999998</v>
      </c>
      <c r="P227" s="21">
        <v>10.8142</v>
      </c>
      <c r="Q227" s="21">
        <v>-1.3378900000000001E-2</v>
      </c>
      <c r="R227" s="21">
        <v>217</v>
      </c>
      <c r="S227" s="21">
        <v>0.99182099999999995</v>
      </c>
      <c r="T227">
        <f t="shared" si="38"/>
        <v>16.517160493827159</v>
      </c>
      <c r="U227">
        <f t="shared" si="39"/>
        <v>16.397196357160492</v>
      </c>
      <c r="X227" s="9"/>
      <c r="Y227" s="21">
        <v>0.58731100000000003</v>
      </c>
      <c r="Z227" s="21">
        <v>16.0749</v>
      </c>
      <c r="AA227" s="21">
        <v>-1.3726800000000001E-2</v>
      </c>
      <c r="AB227" s="21">
        <v>217</v>
      </c>
      <c r="AC227" s="21">
        <v>0.58663900000000002</v>
      </c>
      <c r="AD227">
        <f t="shared" si="40"/>
        <v>16.946666666666665</v>
      </c>
      <c r="AE227">
        <f t="shared" si="41"/>
        <v>9.9529637466666667</v>
      </c>
      <c r="AF227" s="9"/>
      <c r="AG227" s="21">
        <v>0.99273699999999998</v>
      </c>
      <c r="AH227" s="21">
        <v>19.6524</v>
      </c>
      <c r="AI227" s="21">
        <v>-1.34155E-2</v>
      </c>
      <c r="AJ227" s="21">
        <v>217</v>
      </c>
      <c r="AK227" s="21">
        <v>0.99151599999999995</v>
      </c>
      <c r="AL227">
        <f t="shared" si="42"/>
        <v>16.562345679012346</v>
      </c>
      <c r="AM227">
        <f t="shared" si="43"/>
        <v>16.442053362345678</v>
      </c>
      <c r="AP227" s="9"/>
      <c r="AQ227" s="21">
        <v>0.58731100000000003</v>
      </c>
      <c r="AR227" s="21">
        <v>24.926200000000001</v>
      </c>
      <c r="AS227" s="21">
        <v>-1.38855E-2</v>
      </c>
      <c r="AT227" s="21">
        <v>217</v>
      </c>
      <c r="AU227" s="21">
        <v>0.586731</v>
      </c>
      <c r="AV227">
        <f t="shared" si="44"/>
        <v>17.142592592592592</v>
      </c>
      <c r="AW227">
        <f t="shared" si="45"/>
        <v>10.068033198148148</v>
      </c>
      <c r="AX227" s="9"/>
      <c r="AY227" s="21">
        <v>0.99273699999999998</v>
      </c>
      <c r="AZ227" s="21">
        <v>28.503599999999999</v>
      </c>
      <c r="BA227" s="21">
        <v>-1.3501000000000001E-2</v>
      </c>
      <c r="BB227" s="21">
        <v>217</v>
      </c>
      <c r="BC227" s="21">
        <v>0.99182099999999995</v>
      </c>
      <c r="BD227">
        <f t="shared" si="46"/>
        <v>16.667901234567903</v>
      </c>
      <c r="BE227">
        <f t="shared" si="47"/>
        <v>16.546842267901237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0.58227499999999999</v>
      </c>
      <c r="H228" s="21">
        <v>7.2468000000000004</v>
      </c>
      <c r="I228" s="21">
        <v>-1.36902E-2</v>
      </c>
      <c r="J228" s="21">
        <v>218</v>
      </c>
      <c r="K228" s="21">
        <v>0.58166499999999999</v>
      </c>
      <c r="L228">
        <f t="shared" si="36"/>
        <v>16.901481481481479</v>
      </c>
      <c r="M228">
        <f t="shared" si="37"/>
        <v>9.8413101296296279</v>
      </c>
      <c r="N228" s="9"/>
      <c r="O228" s="21">
        <v>0.99777199999999999</v>
      </c>
      <c r="P228" s="21">
        <v>10.824299999999999</v>
      </c>
      <c r="Q228" s="21">
        <v>-1.33667E-2</v>
      </c>
      <c r="R228" s="21">
        <v>218</v>
      </c>
      <c r="S228" s="21">
        <v>0.99670400000000003</v>
      </c>
      <c r="T228">
        <f t="shared" si="38"/>
        <v>16.502098765432098</v>
      </c>
      <c r="U228">
        <f t="shared" si="39"/>
        <v>16.465332089382716</v>
      </c>
      <c r="X228" s="9"/>
      <c r="Y228" s="21">
        <v>0.58227499999999999</v>
      </c>
      <c r="Z228" s="21">
        <v>16.085000000000001</v>
      </c>
      <c r="AA228" s="21">
        <v>-1.37146E-2</v>
      </c>
      <c r="AB228" s="21">
        <v>218</v>
      </c>
      <c r="AC228" s="21">
        <v>0.58160400000000001</v>
      </c>
      <c r="AD228">
        <f t="shared" si="40"/>
        <v>16.931604938271605</v>
      </c>
      <c r="AE228">
        <f t="shared" si="41"/>
        <v>9.858850265432098</v>
      </c>
      <c r="AF228" s="9"/>
      <c r="AG228" s="21">
        <v>0.99777199999999999</v>
      </c>
      <c r="AH228" s="21">
        <v>19.662500000000001</v>
      </c>
      <c r="AI228" s="21">
        <v>-1.3412500000000001E-2</v>
      </c>
      <c r="AJ228" s="21">
        <v>218</v>
      </c>
      <c r="AK228" s="21">
        <v>0.99700900000000003</v>
      </c>
      <c r="AL228">
        <f t="shared" si="42"/>
        <v>16.558641975308642</v>
      </c>
      <c r="AM228">
        <f t="shared" si="43"/>
        <v>16.521749320987656</v>
      </c>
      <c r="AP228" s="9"/>
      <c r="AQ228" s="21">
        <v>0.58227499999999999</v>
      </c>
      <c r="AR228" s="21">
        <v>24.936199999999999</v>
      </c>
      <c r="AS228" s="21">
        <v>-1.38733E-2</v>
      </c>
      <c r="AT228" s="21">
        <v>218</v>
      </c>
      <c r="AU228" s="21">
        <v>0.58166499999999999</v>
      </c>
      <c r="AV228">
        <f t="shared" si="44"/>
        <v>17.127530864197528</v>
      </c>
      <c r="AW228">
        <f t="shared" si="45"/>
        <v>9.9729330339506159</v>
      </c>
      <c r="AX228" s="9"/>
      <c r="AY228" s="21">
        <v>0.99777199999999999</v>
      </c>
      <c r="AZ228" s="21">
        <v>28.5137</v>
      </c>
      <c r="BA228" s="21">
        <v>-1.34857E-2</v>
      </c>
      <c r="BB228" s="21">
        <v>218</v>
      </c>
      <c r="BC228" s="21">
        <v>0.99670400000000003</v>
      </c>
      <c r="BD228">
        <f t="shared" si="46"/>
        <v>16.649012345679012</v>
      </c>
      <c r="BE228">
        <f t="shared" si="47"/>
        <v>16.611918346172839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0.57723999999999998</v>
      </c>
      <c r="H229" s="21">
        <v>7.2568700000000002</v>
      </c>
      <c r="I229" s="21">
        <v>-1.36963E-2</v>
      </c>
      <c r="J229" s="21">
        <v>219</v>
      </c>
      <c r="K229" s="21">
        <v>0.576569</v>
      </c>
      <c r="L229">
        <f t="shared" si="36"/>
        <v>16.90901234567901</v>
      </c>
      <c r="M229">
        <f t="shared" si="37"/>
        <v>9.7605582864197515</v>
      </c>
      <c r="N229" s="9"/>
      <c r="O229" s="21">
        <v>1.00281</v>
      </c>
      <c r="P229" s="21">
        <v>10.8344</v>
      </c>
      <c r="Q229" s="21">
        <v>-1.3345299999999999E-2</v>
      </c>
      <c r="R229" s="21">
        <v>219</v>
      </c>
      <c r="S229" s="21">
        <v>1.00159</v>
      </c>
      <c r="T229">
        <f t="shared" si="38"/>
        <v>16.475679012345676</v>
      </c>
      <c r="U229">
        <f t="shared" si="39"/>
        <v>16.521975670370367</v>
      </c>
      <c r="X229" s="9"/>
      <c r="Y229" s="21">
        <v>0.57723999999999998</v>
      </c>
      <c r="Z229" s="21">
        <v>16.095099999999999</v>
      </c>
      <c r="AA229" s="21">
        <v>-1.37054E-2</v>
      </c>
      <c r="AB229" s="21">
        <v>219</v>
      </c>
      <c r="AC229" s="21">
        <v>0.576569</v>
      </c>
      <c r="AD229">
        <f t="shared" si="40"/>
        <v>16.920246913580247</v>
      </c>
      <c r="AE229">
        <f t="shared" si="41"/>
        <v>9.7670433283950615</v>
      </c>
      <c r="AF229" s="9"/>
      <c r="AG229" s="21">
        <v>1.00281</v>
      </c>
      <c r="AH229" s="21">
        <v>19.672599999999999</v>
      </c>
      <c r="AI229" s="21">
        <v>-1.34033E-2</v>
      </c>
      <c r="AJ229" s="21">
        <v>219</v>
      </c>
      <c r="AK229" s="21">
        <v>1.0022</v>
      </c>
      <c r="AL229">
        <f t="shared" si="42"/>
        <v>16.547283950617281</v>
      </c>
      <c r="AM229">
        <f t="shared" si="43"/>
        <v>16.593781818518515</v>
      </c>
      <c r="AP229" s="9"/>
      <c r="AQ229" s="21">
        <v>0.57723999999999998</v>
      </c>
      <c r="AR229" s="21">
        <v>24.946300000000001</v>
      </c>
      <c r="AS229" s="21">
        <v>-1.3861099999999999E-2</v>
      </c>
      <c r="AT229" s="21">
        <v>219</v>
      </c>
      <c r="AU229" s="21">
        <v>0.576569</v>
      </c>
      <c r="AV229">
        <f t="shared" si="44"/>
        <v>17.112469135802467</v>
      </c>
      <c r="AW229">
        <f t="shared" si="45"/>
        <v>9.8780016839506164</v>
      </c>
      <c r="AX229" s="9"/>
      <c r="AY229" s="21">
        <v>1.00281</v>
      </c>
      <c r="AZ229" s="21">
        <v>28.523800000000001</v>
      </c>
      <c r="BA229" s="21">
        <v>-1.34827E-2</v>
      </c>
      <c r="BB229" s="21">
        <v>219</v>
      </c>
      <c r="BC229" s="21">
        <v>1.0022</v>
      </c>
      <c r="BD229">
        <f t="shared" si="46"/>
        <v>16.645308641975308</v>
      </c>
      <c r="BE229">
        <f t="shared" si="47"/>
        <v>16.692081959259259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0.57220499999999996</v>
      </c>
      <c r="H230" s="21">
        <v>7.26694</v>
      </c>
      <c r="I230" s="21">
        <v>-1.3693200000000001E-2</v>
      </c>
      <c r="J230" s="21">
        <v>220</v>
      </c>
      <c r="K230" s="21">
        <v>0.57147199999999998</v>
      </c>
      <c r="L230">
        <f t="shared" si="36"/>
        <v>16.905185185185186</v>
      </c>
      <c r="M230">
        <f t="shared" si="37"/>
        <v>9.673231488888888</v>
      </c>
      <c r="N230" s="9"/>
      <c r="O230" s="21">
        <v>1.0078400000000001</v>
      </c>
      <c r="P230" s="21">
        <v>10.8444</v>
      </c>
      <c r="Q230" s="21">
        <v>-1.3333100000000001E-2</v>
      </c>
      <c r="R230" s="21">
        <v>220</v>
      </c>
      <c r="S230" s="21">
        <v>1.00708</v>
      </c>
      <c r="T230">
        <f t="shared" si="38"/>
        <v>16.460617283950615</v>
      </c>
      <c r="U230">
        <f t="shared" si="39"/>
        <v>16.58966852345679</v>
      </c>
      <c r="X230" s="9"/>
      <c r="Y230" s="21">
        <v>0.57220499999999996</v>
      </c>
      <c r="Z230" s="21">
        <v>16.1051</v>
      </c>
      <c r="AA230" s="21">
        <v>-1.36902E-2</v>
      </c>
      <c r="AB230" s="21">
        <v>220</v>
      </c>
      <c r="AC230" s="21">
        <v>0.57156399999999996</v>
      </c>
      <c r="AD230">
        <f t="shared" si="40"/>
        <v>16.901481481481479</v>
      </c>
      <c r="AE230">
        <f t="shared" si="41"/>
        <v>9.6711122111111099</v>
      </c>
      <c r="AF230" s="9"/>
      <c r="AG230" s="21">
        <v>1.0078400000000001</v>
      </c>
      <c r="AH230" s="21">
        <v>19.682600000000001</v>
      </c>
      <c r="AI230" s="21">
        <v>-1.33942E-2</v>
      </c>
      <c r="AJ230" s="21">
        <v>220</v>
      </c>
      <c r="AK230" s="21">
        <v>1.0067699999999999</v>
      </c>
      <c r="AL230">
        <f t="shared" si="42"/>
        <v>16.536049382716048</v>
      </c>
      <c r="AM230">
        <f t="shared" si="43"/>
        <v>16.665692009876544</v>
      </c>
      <c r="AP230" s="9"/>
      <c r="AQ230" s="21">
        <v>0.57220499999999996</v>
      </c>
      <c r="AR230" s="21">
        <v>24.956399999999999</v>
      </c>
      <c r="AS230" s="21">
        <v>-1.3842800000000001E-2</v>
      </c>
      <c r="AT230" s="21">
        <v>220</v>
      </c>
      <c r="AU230" s="21">
        <v>0.57156399999999996</v>
      </c>
      <c r="AV230">
        <f t="shared" si="44"/>
        <v>17.089876543209876</v>
      </c>
      <c r="AW230">
        <f t="shared" si="45"/>
        <v>9.7789128074074068</v>
      </c>
      <c r="AX230" s="9"/>
      <c r="AY230" s="21">
        <v>1.0078400000000001</v>
      </c>
      <c r="AZ230" s="21">
        <v>28.533899999999999</v>
      </c>
      <c r="BA230" s="21">
        <v>-1.3467399999999999E-2</v>
      </c>
      <c r="BB230" s="21">
        <v>220</v>
      </c>
      <c r="BC230" s="21">
        <v>1.00708</v>
      </c>
      <c r="BD230">
        <f t="shared" si="46"/>
        <v>16.626419753086417</v>
      </c>
      <c r="BE230">
        <f t="shared" si="47"/>
        <v>16.756770883950615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0.56716900000000003</v>
      </c>
      <c r="H231" s="21">
        <v>7.2770099999999998</v>
      </c>
      <c r="I231" s="21">
        <v>-1.36963E-2</v>
      </c>
      <c r="J231" s="21">
        <v>221</v>
      </c>
      <c r="K231" s="21">
        <v>0.56637599999999999</v>
      </c>
      <c r="L231">
        <f t="shared" si="36"/>
        <v>16.90901234567901</v>
      </c>
      <c r="M231">
        <f t="shared" si="37"/>
        <v>9.5902676230864188</v>
      </c>
      <c r="N231" s="9"/>
      <c r="O231" s="21">
        <v>1.01288</v>
      </c>
      <c r="P231" s="21">
        <v>10.8545</v>
      </c>
      <c r="Q231" s="21">
        <v>-1.3324000000000001E-2</v>
      </c>
      <c r="R231" s="21">
        <v>221</v>
      </c>
      <c r="S231" s="21">
        <v>1.01257</v>
      </c>
      <c r="T231">
        <f t="shared" si="38"/>
        <v>16.449382716049382</v>
      </c>
      <c r="U231">
        <f t="shared" si="39"/>
        <v>16.661250765432097</v>
      </c>
      <c r="X231" s="9"/>
      <c r="Y231" s="21">
        <v>0.56716900000000003</v>
      </c>
      <c r="Z231" s="21">
        <v>16.115200000000002</v>
      </c>
      <c r="AA231" s="21">
        <v>-1.3687100000000001E-2</v>
      </c>
      <c r="AB231" s="21">
        <v>221</v>
      </c>
      <c r="AC231" s="21">
        <v>0.56646700000000005</v>
      </c>
      <c r="AD231">
        <f t="shared" si="40"/>
        <v>16.897654320987655</v>
      </c>
      <c r="AE231">
        <f t="shared" si="41"/>
        <v>9.5838257035802474</v>
      </c>
      <c r="AF231" s="9"/>
      <c r="AG231" s="21">
        <v>1.01288</v>
      </c>
      <c r="AH231" s="21">
        <v>19.692699999999999</v>
      </c>
      <c r="AI231" s="21">
        <v>-1.3382E-2</v>
      </c>
      <c r="AJ231" s="21">
        <v>221</v>
      </c>
      <c r="AK231" s="21">
        <v>1.01227</v>
      </c>
      <c r="AL231">
        <f t="shared" si="42"/>
        <v>16.520987654320987</v>
      </c>
      <c r="AM231">
        <f t="shared" si="43"/>
        <v>16.733777975308641</v>
      </c>
      <c r="AP231" s="9"/>
      <c r="AQ231" s="21">
        <v>0.56716900000000003</v>
      </c>
      <c r="AR231" s="21">
        <v>24.9664</v>
      </c>
      <c r="AS231" s="21">
        <v>-1.38306E-2</v>
      </c>
      <c r="AT231" s="21">
        <v>221</v>
      </c>
      <c r="AU231" s="21">
        <v>0.56652800000000003</v>
      </c>
      <c r="AV231">
        <f t="shared" si="44"/>
        <v>17.074814814814815</v>
      </c>
      <c r="AW231">
        <f t="shared" si="45"/>
        <v>9.6843056437037038</v>
      </c>
      <c r="AX231" s="9"/>
      <c r="AY231" s="21">
        <v>1.01288</v>
      </c>
      <c r="AZ231" s="21">
        <v>28.543900000000001</v>
      </c>
      <c r="BA231" s="21">
        <v>-1.34521E-2</v>
      </c>
      <c r="BB231" s="21">
        <v>221</v>
      </c>
      <c r="BC231" s="21">
        <v>1.01166</v>
      </c>
      <c r="BD231">
        <f t="shared" si="46"/>
        <v>16.607530864197528</v>
      </c>
      <c r="BE231">
        <f t="shared" si="47"/>
        <v>16.821435861728393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0.56213400000000002</v>
      </c>
      <c r="H232" s="21">
        <v>7.2870799999999996</v>
      </c>
      <c r="I232" s="21">
        <v>-1.36963E-2</v>
      </c>
      <c r="J232" s="21">
        <v>222</v>
      </c>
      <c r="K232" s="21">
        <v>0.561554</v>
      </c>
      <c r="L232">
        <f t="shared" si="36"/>
        <v>16.90901234567901</v>
      </c>
      <c r="M232">
        <f t="shared" si="37"/>
        <v>9.5051307459259249</v>
      </c>
      <c r="N232" s="9"/>
      <c r="O232" s="21">
        <v>1.0179100000000001</v>
      </c>
      <c r="P232" s="21">
        <v>10.864599999999999</v>
      </c>
      <c r="Q232" s="21">
        <v>-1.33148E-2</v>
      </c>
      <c r="R232" s="21">
        <v>222</v>
      </c>
      <c r="S232" s="21">
        <v>1.01715</v>
      </c>
      <c r="T232">
        <f t="shared" si="38"/>
        <v>16.438024691358024</v>
      </c>
      <c r="U232">
        <f t="shared" si="39"/>
        <v>16.732429713580249</v>
      </c>
      <c r="X232" s="9"/>
      <c r="Y232" s="21">
        <v>0.56213400000000002</v>
      </c>
      <c r="Z232" s="21">
        <v>16.125299999999999</v>
      </c>
      <c r="AA232" s="21">
        <v>-1.3687100000000001E-2</v>
      </c>
      <c r="AB232" s="21">
        <v>222</v>
      </c>
      <c r="AC232" s="21">
        <v>0.56146200000000002</v>
      </c>
      <c r="AD232">
        <f t="shared" si="40"/>
        <v>16.897654320987655</v>
      </c>
      <c r="AE232">
        <f t="shared" si="41"/>
        <v>9.4987460140740758</v>
      </c>
      <c r="AF232" s="9"/>
      <c r="AG232" s="21">
        <v>1.0179100000000001</v>
      </c>
      <c r="AH232" s="21">
        <v>19.7028</v>
      </c>
      <c r="AI232" s="21">
        <v>-1.33667E-2</v>
      </c>
      <c r="AJ232" s="21">
        <v>222</v>
      </c>
      <c r="AK232" s="21">
        <v>1.01715</v>
      </c>
      <c r="AL232">
        <f t="shared" si="42"/>
        <v>16.502098765432098</v>
      </c>
      <c r="AM232">
        <f t="shared" si="43"/>
        <v>16.79765135432099</v>
      </c>
      <c r="AP232" s="9"/>
      <c r="AQ232" s="21">
        <v>0.56213400000000002</v>
      </c>
      <c r="AR232" s="21">
        <v>24.976500000000001</v>
      </c>
      <c r="AS232" s="21">
        <v>-1.38245E-2</v>
      </c>
      <c r="AT232" s="21">
        <v>222</v>
      </c>
      <c r="AU232" s="21">
        <v>0.56146200000000002</v>
      </c>
      <c r="AV232">
        <f t="shared" si="44"/>
        <v>17.067283950617281</v>
      </c>
      <c r="AW232">
        <f t="shared" si="45"/>
        <v>9.5941005962962951</v>
      </c>
      <c r="AX232" s="9"/>
      <c r="AY232" s="21">
        <v>1.0179100000000001</v>
      </c>
      <c r="AZ232" s="21">
        <v>28.553999999999998</v>
      </c>
      <c r="BA232" s="21">
        <v>-1.3443E-2</v>
      </c>
      <c r="BB232" s="21">
        <v>222</v>
      </c>
      <c r="BC232" s="21">
        <v>1.01685</v>
      </c>
      <c r="BD232">
        <f t="shared" si="46"/>
        <v>16.596296296296295</v>
      </c>
      <c r="BE232">
        <f t="shared" si="47"/>
        <v>16.893535962962964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0.55709799999999998</v>
      </c>
      <c r="H233" s="21">
        <v>7.2971500000000002</v>
      </c>
      <c r="I233" s="21">
        <v>-1.37115E-2</v>
      </c>
      <c r="J233" s="21">
        <v>223</v>
      </c>
      <c r="K233" s="21">
        <v>0.556427</v>
      </c>
      <c r="L233">
        <f t="shared" si="36"/>
        <v>16.927777777777777</v>
      </c>
      <c r="M233">
        <f t="shared" si="37"/>
        <v>9.4304311444444444</v>
      </c>
      <c r="N233" s="9"/>
      <c r="O233" s="21">
        <v>1.02295</v>
      </c>
      <c r="P233" s="21">
        <v>10.874599999999999</v>
      </c>
      <c r="Q233" s="21">
        <v>-1.33118E-2</v>
      </c>
      <c r="R233" s="21">
        <v>223</v>
      </c>
      <c r="S233" s="21">
        <v>1.02173</v>
      </c>
      <c r="T233">
        <f t="shared" si="38"/>
        <v>16.434320987654321</v>
      </c>
      <c r="U233">
        <f t="shared" si="39"/>
        <v>16.811488654320989</v>
      </c>
      <c r="X233" s="9"/>
      <c r="Y233" s="21">
        <v>0.55709799999999998</v>
      </c>
      <c r="Z233" s="21">
        <v>16.135400000000001</v>
      </c>
      <c r="AA233" s="21">
        <v>-1.36902E-2</v>
      </c>
      <c r="AB233" s="21">
        <v>223</v>
      </c>
      <c r="AC233" s="21">
        <v>0.556427</v>
      </c>
      <c r="AD233">
        <f t="shared" si="40"/>
        <v>16.901481481481479</v>
      </c>
      <c r="AE233">
        <f t="shared" si="41"/>
        <v>9.4157815303703689</v>
      </c>
      <c r="AF233" s="9"/>
      <c r="AG233" s="21">
        <v>1.02295</v>
      </c>
      <c r="AH233" s="21">
        <v>19.712800000000001</v>
      </c>
      <c r="AI233" s="21">
        <v>-1.33545E-2</v>
      </c>
      <c r="AJ233" s="21">
        <v>223</v>
      </c>
      <c r="AK233" s="21">
        <v>1.02203</v>
      </c>
      <c r="AL233">
        <f t="shared" si="42"/>
        <v>16.487037037037037</v>
      </c>
      <c r="AM233">
        <f t="shared" si="43"/>
        <v>16.865414537037037</v>
      </c>
      <c r="AP233" s="9"/>
      <c r="AQ233" s="21">
        <v>0.55709799999999998</v>
      </c>
      <c r="AR233" s="21">
        <v>24.986599999999999</v>
      </c>
      <c r="AS233" s="21">
        <v>-1.38184E-2</v>
      </c>
      <c r="AT233" s="21">
        <v>223</v>
      </c>
      <c r="AU233" s="21">
        <v>0.55648799999999998</v>
      </c>
      <c r="AV233">
        <f t="shared" si="44"/>
        <v>17.05975308641975</v>
      </c>
      <c r="AW233">
        <f t="shared" si="45"/>
        <v>9.5039543249382703</v>
      </c>
      <c r="AX233" s="9"/>
      <c r="AY233" s="21">
        <v>1.02295</v>
      </c>
      <c r="AZ233" s="21">
        <v>28.5641</v>
      </c>
      <c r="BA233" s="21">
        <v>-1.3446E-2</v>
      </c>
      <c r="BB233" s="21">
        <v>223</v>
      </c>
      <c r="BC233" s="21">
        <v>1.02173</v>
      </c>
      <c r="BD233">
        <f t="shared" si="46"/>
        <v>16.599999999999998</v>
      </c>
      <c r="BE233">
        <f t="shared" si="47"/>
        <v>16.980969999999999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0.55206299999999997</v>
      </c>
      <c r="H234" s="21">
        <v>7.3072299999999997</v>
      </c>
      <c r="I234" s="21">
        <v>-1.37146E-2</v>
      </c>
      <c r="J234" s="21">
        <v>224</v>
      </c>
      <c r="K234" s="21">
        <v>0.55142199999999997</v>
      </c>
      <c r="L234">
        <f t="shared" si="36"/>
        <v>16.931604938271605</v>
      </c>
      <c r="M234">
        <f t="shared" si="37"/>
        <v>9.3473126170370371</v>
      </c>
      <c r="N234" s="9"/>
      <c r="O234" s="21">
        <v>1.0279799999999999</v>
      </c>
      <c r="P234" s="21">
        <v>10.8847</v>
      </c>
      <c r="Q234" s="21">
        <v>-1.3302599999999999E-2</v>
      </c>
      <c r="R234" s="21">
        <v>224</v>
      </c>
      <c r="S234" s="21">
        <v>1.0269200000000001</v>
      </c>
      <c r="T234">
        <f t="shared" si="38"/>
        <v>16.422962962962963</v>
      </c>
      <c r="U234">
        <f t="shared" si="39"/>
        <v>16.882477466666664</v>
      </c>
      <c r="X234" s="9"/>
      <c r="Y234" s="21">
        <v>0.55206299999999997</v>
      </c>
      <c r="Z234" s="21">
        <v>16.145399999999999</v>
      </c>
      <c r="AA234" s="21">
        <v>-1.3693200000000001E-2</v>
      </c>
      <c r="AB234" s="21">
        <v>224</v>
      </c>
      <c r="AC234" s="21">
        <v>0.55154400000000003</v>
      </c>
      <c r="AD234">
        <f t="shared" si="40"/>
        <v>16.905185185185186</v>
      </c>
      <c r="AE234">
        <f t="shared" si="41"/>
        <v>9.3327272488888884</v>
      </c>
      <c r="AF234" s="9"/>
      <c r="AG234" s="21">
        <v>1.0279799999999999</v>
      </c>
      <c r="AH234" s="21">
        <v>19.722899999999999</v>
      </c>
      <c r="AI234" s="21">
        <v>-1.3345299999999999E-2</v>
      </c>
      <c r="AJ234" s="21">
        <v>224</v>
      </c>
      <c r="AK234" s="21">
        <v>1.02722</v>
      </c>
      <c r="AL234">
        <f t="shared" si="42"/>
        <v>16.475679012345676</v>
      </c>
      <c r="AM234">
        <f t="shared" si="43"/>
        <v>16.936668511111105</v>
      </c>
      <c r="AP234" s="9"/>
      <c r="AQ234" s="21">
        <v>0.55206299999999997</v>
      </c>
      <c r="AR234" s="21">
        <v>24.996700000000001</v>
      </c>
      <c r="AS234" s="21">
        <v>-1.3821399999999999E-2</v>
      </c>
      <c r="AT234" s="21">
        <v>224</v>
      </c>
      <c r="AU234" s="21">
        <v>0.55133100000000002</v>
      </c>
      <c r="AV234">
        <f t="shared" si="44"/>
        <v>17.063456790123453</v>
      </c>
      <c r="AW234">
        <f t="shared" si="45"/>
        <v>9.420103145925923</v>
      </c>
      <c r="AX234" s="9"/>
      <c r="AY234" s="21">
        <v>1.0279799999999999</v>
      </c>
      <c r="AZ234" s="21">
        <v>28.574100000000001</v>
      </c>
      <c r="BA234" s="21">
        <v>-1.34369E-2</v>
      </c>
      <c r="BB234" s="21">
        <v>224</v>
      </c>
      <c r="BC234" s="21">
        <v>1.02722</v>
      </c>
      <c r="BD234">
        <f t="shared" si="46"/>
        <v>16.588765432098764</v>
      </c>
      <c r="BE234">
        <f t="shared" si="47"/>
        <v>17.052919088888885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0.54702799999999996</v>
      </c>
      <c r="H235" s="21">
        <v>7.3173000000000004</v>
      </c>
      <c r="I235" s="21">
        <v>-1.3720700000000001E-2</v>
      </c>
      <c r="J235" s="21">
        <v>225</v>
      </c>
      <c r="K235" s="21">
        <v>0.54644800000000004</v>
      </c>
      <c r="L235">
        <f t="shared" si="36"/>
        <v>16.939135802469135</v>
      </c>
      <c r="M235">
        <f t="shared" si="37"/>
        <v>9.266181579753086</v>
      </c>
      <c r="N235" s="9"/>
      <c r="O235" s="21">
        <v>1.03302</v>
      </c>
      <c r="P235" s="21">
        <v>10.8948</v>
      </c>
      <c r="Q235" s="21">
        <v>-1.3302599999999999E-2</v>
      </c>
      <c r="R235" s="21">
        <v>225</v>
      </c>
      <c r="S235" s="21">
        <v>1.0318000000000001</v>
      </c>
      <c r="T235">
        <f t="shared" si="38"/>
        <v>16.422962962962963</v>
      </c>
      <c r="U235">
        <f t="shared" si="39"/>
        <v>16.965249200000002</v>
      </c>
      <c r="X235" s="9"/>
      <c r="Y235" s="21">
        <v>0.54702799999999996</v>
      </c>
      <c r="Z235" s="21">
        <v>16.1555</v>
      </c>
      <c r="AA235" s="21">
        <v>-1.37054E-2</v>
      </c>
      <c r="AB235" s="21">
        <v>225</v>
      </c>
      <c r="AC235" s="21">
        <v>0.54644800000000004</v>
      </c>
      <c r="AD235">
        <f t="shared" si="40"/>
        <v>16.920246913580247</v>
      </c>
      <c r="AE235">
        <f t="shared" si="41"/>
        <v>9.2558488286419749</v>
      </c>
      <c r="AF235" s="9"/>
      <c r="AG235" s="21">
        <v>1.03302</v>
      </c>
      <c r="AH235" s="21">
        <v>19.733000000000001</v>
      </c>
      <c r="AI235" s="21">
        <v>-1.3336199999999999E-2</v>
      </c>
      <c r="AJ235" s="21">
        <v>225</v>
      </c>
      <c r="AK235" s="21">
        <v>1.03271</v>
      </c>
      <c r="AL235">
        <f t="shared" si="42"/>
        <v>16.464444444444442</v>
      </c>
      <c r="AM235">
        <f t="shared" si="43"/>
        <v>17.0081004</v>
      </c>
      <c r="AP235" s="9"/>
      <c r="AQ235" s="21">
        <v>0.54702799999999996</v>
      </c>
      <c r="AR235" s="21">
        <v>25.006699999999999</v>
      </c>
      <c r="AS235" s="21">
        <v>-1.38184E-2</v>
      </c>
      <c r="AT235" s="21">
        <v>225</v>
      </c>
      <c r="AU235" s="21">
        <v>0.54644800000000004</v>
      </c>
      <c r="AV235">
        <f t="shared" si="44"/>
        <v>17.05975308641975</v>
      </c>
      <c r="AW235">
        <f t="shared" si="45"/>
        <v>9.3321626113580223</v>
      </c>
      <c r="AX235" s="9"/>
      <c r="AY235" s="21">
        <v>1.03302</v>
      </c>
      <c r="AZ235" s="21">
        <v>28.584199999999999</v>
      </c>
      <c r="BA235" s="21">
        <v>-1.3439899999999999E-2</v>
      </c>
      <c r="BB235" s="21">
        <v>225</v>
      </c>
      <c r="BC235" s="21">
        <v>1.0321</v>
      </c>
      <c r="BD235">
        <f t="shared" si="46"/>
        <v>16.592469135802467</v>
      </c>
      <c r="BE235">
        <f t="shared" si="47"/>
        <v>17.140352466666666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0.54199200000000003</v>
      </c>
      <c r="H236" s="21">
        <v>7.3273700000000002</v>
      </c>
      <c r="I236" s="21">
        <v>-1.3736E-2</v>
      </c>
      <c r="J236" s="21">
        <v>226</v>
      </c>
      <c r="K236" s="21">
        <v>0.54129000000000005</v>
      </c>
      <c r="L236">
        <f t="shared" si="36"/>
        <v>16.958024691358023</v>
      </c>
      <c r="M236">
        <f t="shared" si="37"/>
        <v>9.191113718518519</v>
      </c>
      <c r="N236" s="9"/>
      <c r="O236" s="21">
        <v>1.03806</v>
      </c>
      <c r="P236" s="21">
        <v>10.9049</v>
      </c>
      <c r="Q236" s="21">
        <v>-1.33087E-2</v>
      </c>
      <c r="R236" s="21">
        <v>226</v>
      </c>
      <c r="S236" s="21">
        <v>1.0369900000000001</v>
      </c>
      <c r="T236">
        <f t="shared" si="38"/>
        <v>16.430493827160493</v>
      </c>
      <c r="U236">
        <f t="shared" si="39"/>
        <v>17.055838422222223</v>
      </c>
      <c r="X236" s="9"/>
      <c r="Y236" s="21">
        <v>0.54199200000000003</v>
      </c>
      <c r="Z236" s="21">
        <v>16.165600000000001</v>
      </c>
      <c r="AA236" s="21">
        <v>-1.37085E-2</v>
      </c>
      <c r="AB236" s="21">
        <v>226</v>
      </c>
      <c r="AC236" s="21">
        <v>0.54144300000000001</v>
      </c>
      <c r="AD236">
        <f t="shared" si="40"/>
        <v>16.924074074074074</v>
      </c>
      <c r="AE236">
        <f t="shared" si="41"/>
        <v>9.1727127555555565</v>
      </c>
      <c r="AF236" s="9"/>
      <c r="AG236" s="21">
        <v>1.03806</v>
      </c>
      <c r="AH236" s="21">
        <v>19.743099999999998</v>
      </c>
      <c r="AI236" s="21">
        <v>-1.33209E-2</v>
      </c>
      <c r="AJ236" s="21">
        <v>226</v>
      </c>
      <c r="AK236" s="21">
        <v>1.0369900000000001</v>
      </c>
      <c r="AL236">
        <f t="shared" si="42"/>
        <v>16.445555555555554</v>
      </c>
      <c r="AM236">
        <f t="shared" si="43"/>
        <v>17.071473399999999</v>
      </c>
      <c r="AP236" s="9"/>
      <c r="AQ236" s="21">
        <v>0.54199200000000003</v>
      </c>
      <c r="AR236" s="21">
        <v>25.0168</v>
      </c>
      <c r="AS236" s="21">
        <v>-1.38184E-2</v>
      </c>
      <c r="AT236" s="21">
        <v>226</v>
      </c>
      <c r="AU236" s="21">
        <v>0.54147299999999998</v>
      </c>
      <c r="AV236">
        <f t="shared" si="44"/>
        <v>17.05975308641975</v>
      </c>
      <c r="AW236">
        <f t="shared" si="45"/>
        <v>9.2462496948148143</v>
      </c>
      <c r="AX236" s="9"/>
      <c r="AY236" s="21">
        <v>1.03806</v>
      </c>
      <c r="AZ236" s="21">
        <v>28.5943</v>
      </c>
      <c r="BA236" s="21">
        <v>-1.3427700000000001E-2</v>
      </c>
      <c r="BB236" s="21">
        <v>226</v>
      </c>
      <c r="BC236" s="21">
        <v>1.0369900000000001</v>
      </c>
      <c r="BD236">
        <f t="shared" si="46"/>
        <v>16.57740740740741</v>
      </c>
      <c r="BE236">
        <f t="shared" si="47"/>
        <v>17.208343533333334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0.53695700000000002</v>
      </c>
      <c r="H237" s="21">
        <v>7.33744</v>
      </c>
      <c r="I237" s="21">
        <v>-1.37482E-2</v>
      </c>
      <c r="J237" s="21">
        <v>227</v>
      </c>
      <c r="K237" s="21">
        <v>0.53634599999999999</v>
      </c>
      <c r="L237">
        <f t="shared" si="36"/>
        <v>16.973086419753084</v>
      </c>
      <c r="M237">
        <f t="shared" si="37"/>
        <v>9.1138175646913577</v>
      </c>
      <c r="N237" s="9"/>
      <c r="O237" s="21">
        <v>1.0430900000000001</v>
      </c>
      <c r="P237" s="21">
        <v>10.914899999999999</v>
      </c>
      <c r="Q237" s="21">
        <v>-1.33087E-2</v>
      </c>
      <c r="R237" s="21">
        <v>227</v>
      </c>
      <c r="S237" s="21">
        <v>1.0418700000000001</v>
      </c>
      <c r="T237">
        <f t="shared" si="38"/>
        <v>16.430493827160493</v>
      </c>
      <c r="U237">
        <f t="shared" si="39"/>
        <v>17.13848380617284</v>
      </c>
      <c r="X237" s="9"/>
      <c r="Y237" s="21">
        <v>0.53695700000000002</v>
      </c>
      <c r="Z237" s="21">
        <v>16.175599999999999</v>
      </c>
      <c r="AA237" s="21">
        <v>-1.37054E-2</v>
      </c>
      <c r="AB237" s="21">
        <v>227</v>
      </c>
      <c r="AC237" s="21">
        <v>0.53625500000000004</v>
      </c>
      <c r="AD237">
        <f t="shared" si="40"/>
        <v>16.920246913580247</v>
      </c>
      <c r="AE237">
        <f t="shared" si="41"/>
        <v>9.0854450219753087</v>
      </c>
      <c r="AF237" s="9"/>
      <c r="AG237" s="21">
        <v>1.0430900000000001</v>
      </c>
      <c r="AH237" s="21">
        <v>19.7531</v>
      </c>
      <c r="AI237" s="21">
        <v>-1.33148E-2</v>
      </c>
      <c r="AJ237" s="21">
        <v>227</v>
      </c>
      <c r="AK237" s="21">
        <v>1.0421800000000001</v>
      </c>
      <c r="AL237">
        <f t="shared" si="42"/>
        <v>16.438024691358024</v>
      </c>
      <c r="AM237">
        <f t="shared" si="43"/>
        <v>17.146339175308643</v>
      </c>
      <c r="AP237" s="9"/>
      <c r="AQ237" s="21">
        <v>0.53695700000000002</v>
      </c>
      <c r="AR237" s="21">
        <v>25.026900000000001</v>
      </c>
      <c r="AS237" s="21">
        <v>-1.38245E-2</v>
      </c>
      <c r="AT237" s="21">
        <v>227</v>
      </c>
      <c r="AU237" s="21">
        <v>0.53643799999999997</v>
      </c>
      <c r="AV237">
        <f t="shared" si="44"/>
        <v>17.067283950617281</v>
      </c>
      <c r="AW237">
        <f t="shared" si="45"/>
        <v>9.1643975882716031</v>
      </c>
      <c r="AX237" s="9"/>
      <c r="AY237" s="21">
        <v>1.0430900000000001</v>
      </c>
      <c r="AZ237" s="21">
        <v>28.604399999999998</v>
      </c>
      <c r="BA237" s="21">
        <v>-1.3418599999999999E-2</v>
      </c>
      <c r="BB237" s="21">
        <v>227</v>
      </c>
      <c r="BC237" s="21">
        <v>1.0418700000000001</v>
      </c>
      <c r="BD237">
        <f t="shared" si="46"/>
        <v>16.566172839506169</v>
      </c>
      <c r="BE237">
        <f t="shared" si="47"/>
        <v>17.280009227160491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0.53192099999999998</v>
      </c>
      <c r="H238" s="21">
        <v>7.3475099999999998</v>
      </c>
      <c r="I238" s="21">
        <v>-1.37634E-2</v>
      </c>
      <c r="J238" s="21">
        <v>228</v>
      </c>
      <c r="K238" s="21">
        <v>0.53125</v>
      </c>
      <c r="L238">
        <f t="shared" si="36"/>
        <v>16.991851851851852</v>
      </c>
      <c r="M238">
        <f t="shared" si="37"/>
        <v>9.038322828888889</v>
      </c>
      <c r="N238" s="9"/>
      <c r="O238" s="21">
        <v>1.04813</v>
      </c>
      <c r="P238" s="21">
        <v>10.925000000000001</v>
      </c>
      <c r="Q238" s="21">
        <v>-1.33057E-2</v>
      </c>
      <c r="R238" s="21">
        <v>228</v>
      </c>
      <c r="S238" s="21">
        <v>1.0473600000000001</v>
      </c>
      <c r="T238">
        <f t="shared" si="38"/>
        <v>16.42679012345679</v>
      </c>
      <c r="U238">
        <f t="shared" si="39"/>
        <v>17.217411532098765</v>
      </c>
      <c r="X238" s="9"/>
      <c r="Y238" s="21">
        <v>0.53192099999999998</v>
      </c>
      <c r="Z238" s="21">
        <v>16.185700000000001</v>
      </c>
      <c r="AA238" s="21">
        <v>-1.37115E-2</v>
      </c>
      <c r="AB238" s="21">
        <v>228</v>
      </c>
      <c r="AC238" s="21">
        <v>0.53125</v>
      </c>
      <c r="AD238">
        <f t="shared" si="40"/>
        <v>16.927777777777777</v>
      </c>
      <c r="AE238">
        <f t="shared" si="41"/>
        <v>9.0042404833333318</v>
      </c>
      <c r="AF238" s="9"/>
      <c r="AG238" s="21">
        <v>1.04813</v>
      </c>
      <c r="AH238" s="21">
        <v>19.763200000000001</v>
      </c>
      <c r="AI238" s="21">
        <v>-1.3317900000000001E-2</v>
      </c>
      <c r="AJ238" s="21">
        <v>228</v>
      </c>
      <c r="AK238" s="21">
        <v>1.0470600000000001</v>
      </c>
      <c r="AL238">
        <f t="shared" si="42"/>
        <v>16.441851851851851</v>
      </c>
      <c r="AM238">
        <f t="shared" si="43"/>
        <v>17.23319818148148</v>
      </c>
      <c r="AP238" s="9"/>
      <c r="AQ238" s="21">
        <v>0.53192099999999998</v>
      </c>
      <c r="AR238" s="21">
        <v>25.036899999999999</v>
      </c>
      <c r="AS238" s="21">
        <v>-1.38245E-2</v>
      </c>
      <c r="AT238" s="21">
        <v>228</v>
      </c>
      <c r="AU238" s="21">
        <v>0.53131099999999998</v>
      </c>
      <c r="AV238">
        <f t="shared" si="44"/>
        <v>17.067283950617281</v>
      </c>
      <c r="AW238">
        <f t="shared" si="45"/>
        <v>9.0784467462962937</v>
      </c>
      <c r="AX238" s="9"/>
      <c r="AY238" s="21">
        <v>1.04813</v>
      </c>
      <c r="AZ238" s="21">
        <v>28.6144</v>
      </c>
      <c r="BA238" s="21">
        <v>-1.3406400000000001E-2</v>
      </c>
      <c r="BB238" s="21">
        <v>228</v>
      </c>
      <c r="BC238" s="21">
        <v>1.0470600000000001</v>
      </c>
      <c r="BD238">
        <f t="shared" si="46"/>
        <v>16.551111111111108</v>
      </c>
      <c r="BE238">
        <f t="shared" si="47"/>
        <v>17.347716088888887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0.52688599999999997</v>
      </c>
      <c r="H239" s="21">
        <v>7.3575799999999996</v>
      </c>
      <c r="I239" s="21">
        <v>-1.37787E-2</v>
      </c>
      <c r="J239" s="21">
        <v>229</v>
      </c>
      <c r="K239" s="21">
        <v>0.52627599999999997</v>
      </c>
      <c r="L239">
        <f t="shared" si="36"/>
        <v>17.01074074074074</v>
      </c>
      <c r="M239">
        <f t="shared" si="37"/>
        <v>8.9627211459259257</v>
      </c>
      <c r="N239" s="9"/>
      <c r="O239" s="21">
        <v>1.0531600000000001</v>
      </c>
      <c r="P239" s="21">
        <v>10.9351</v>
      </c>
      <c r="Q239" s="21">
        <v>-1.3302599999999999E-2</v>
      </c>
      <c r="R239" s="21">
        <v>229</v>
      </c>
      <c r="S239" s="21">
        <v>1.0519400000000001</v>
      </c>
      <c r="T239">
        <f t="shared" si="38"/>
        <v>16.422962962962963</v>
      </c>
      <c r="U239">
        <f t="shared" si="39"/>
        <v>17.296007674074076</v>
      </c>
      <c r="X239" s="9"/>
      <c r="Y239" s="21">
        <v>0.52688599999999997</v>
      </c>
      <c r="Z239" s="21">
        <v>16.195799999999998</v>
      </c>
      <c r="AA239" s="21">
        <v>-1.3726800000000001E-2</v>
      </c>
      <c r="AB239" s="21">
        <v>229</v>
      </c>
      <c r="AC239" s="21">
        <v>0.52633700000000005</v>
      </c>
      <c r="AD239">
        <f t="shared" si="40"/>
        <v>16.946666666666665</v>
      </c>
      <c r="AE239">
        <f t="shared" si="41"/>
        <v>8.9289614133333313</v>
      </c>
      <c r="AF239" s="9"/>
      <c r="AG239" s="21">
        <v>1.0531600000000001</v>
      </c>
      <c r="AH239" s="21">
        <v>19.773299999999999</v>
      </c>
      <c r="AI239" s="21">
        <v>-1.3324000000000001E-2</v>
      </c>
      <c r="AJ239" s="21">
        <v>229</v>
      </c>
      <c r="AK239" s="21">
        <v>1.0522499999999999</v>
      </c>
      <c r="AL239">
        <f t="shared" si="42"/>
        <v>16.449382716049382</v>
      </c>
      <c r="AM239">
        <f t="shared" si="43"/>
        <v>17.32383190123457</v>
      </c>
      <c r="AP239" s="9"/>
      <c r="AQ239" s="21">
        <v>0.52688599999999997</v>
      </c>
      <c r="AR239" s="21">
        <v>25.047000000000001</v>
      </c>
      <c r="AS239" s="21">
        <v>-1.38245E-2</v>
      </c>
      <c r="AT239" s="21">
        <v>229</v>
      </c>
      <c r="AU239" s="21">
        <v>0.52627599999999997</v>
      </c>
      <c r="AV239">
        <f t="shared" si="44"/>
        <v>17.067283950617281</v>
      </c>
      <c r="AW239">
        <f t="shared" si="45"/>
        <v>8.9925129716049366</v>
      </c>
      <c r="AX239" s="9"/>
      <c r="AY239" s="21">
        <v>1.0531600000000001</v>
      </c>
      <c r="AZ239" s="21">
        <v>28.624500000000001</v>
      </c>
      <c r="BA239" s="21">
        <v>-1.33911E-2</v>
      </c>
      <c r="BB239" s="21">
        <v>229</v>
      </c>
      <c r="BC239" s="21">
        <v>1.0522499999999999</v>
      </c>
      <c r="BD239">
        <f t="shared" si="46"/>
        <v>16.53222222222222</v>
      </c>
      <c r="BE239">
        <f t="shared" si="47"/>
        <v>17.411075155555555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0.52185099999999995</v>
      </c>
      <c r="H240" s="21">
        <v>7.3676500000000003</v>
      </c>
      <c r="I240" s="21">
        <v>-1.37909E-2</v>
      </c>
      <c r="J240" s="21">
        <v>230</v>
      </c>
      <c r="K240" s="21">
        <v>0.52124000000000004</v>
      </c>
      <c r="L240">
        <f t="shared" si="36"/>
        <v>17.025802469135801</v>
      </c>
      <c r="M240">
        <f t="shared" si="37"/>
        <v>8.8849320443209869</v>
      </c>
      <c r="N240" s="9"/>
      <c r="O240" s="21">
        <v>1.0582</v>
      </c>
      <c r="P240" s="21">
        <v>10.9451</v>
      </c>
      <c r="Q240" s="21">
        <v>-1.3296499999999999E-2</v>
      </c>
      <c r="R240" s="21">
        <v>230</v>
      </c>
      <c r="S240" s="21">
        <v>1.0574300000000001</v>
      </c>
      <c r="T240">
        <f t="shared" si="38"/>
        <v>16.415432098765429</v>
      </c>
      <c r="U240">
        <f t="shared" si="39"/>
        <v>17.370810246913578</v>
      </c>
      <c r="X240" s="9"/>
      <c r="Y240" s="21">
        <v>0.52185099999999995</v>
      </c>
      <c r="Z240" s="21">
        <v>16.2059</v>
      </c>
      <c r="AA240" s="21">
        <v>-1.3736E-2</v>
      </c>
      <c r="AB240" s="21">
        <v>230</v>
      </c>
      <c r="AC240" s="21">
        <v>0.52124000000000004</v>
      </c>
      <c r="AD240">
        <f t="shared" si="40"/>
        <v>16.958024691358023</v>
      </c>
      <c r="AE240">
        <f t="shared" si="41"/>
        <v>8.8495621432098748</v>
      </c>
      <c r="AF240" s="9"/>
      <c r="AG240" s="21">
        <v>1.0582</v>
      </c>
      <c r="AH240" s="21">
        <v>19.783300000000001</v>
      </c>
      <c r="AI240" s="21">
        <v>-1.3327E-2</v>
      </c>
      <c r="AJ240" s="21">
        <v>230</v>
      </c>
      <c r="AK240" s="21">
        <v>1.0568200000000001</v>
      </c>
      <c r="AL240">
        <f t="shared" si="42"/>
        <v>16.453086419753085</v>
      </c>
      <c r="AM240">
        <f t="shared" si="43"/>
        <v>17.410656049382716</v>
      </c>
      <c r="AP240" s="9"/>
      <c r="AQ240" s="21">
        <v>0.52185099999999995</v>
      </c>
      <c r="AR240" s="21">
        <v>25.057099999999998</v>
      </c>
      <c r="AS240" s="21">
        <v>-1.38245E-2</v>
      </c>
      <c r="AT240" s="21">
        <v>230</v>
      </c>
      <c r="AU240" s="21">
        <v>0.52124000000000004</v>
      </c>
      <c r="AV240">
        <f t="shared" si="44"/>
        <v>17.067283950617281</v>
      </c>
      <c r="AW240">
        <f t="shared" si="45"/>
        <v>8.9065791969135777</v>
      </c>
      <c r="AX240" s="9"/>
      <c r="AY240" s="21">
        <v>1.0582</v>
      </c>
      <c r="AZ240" s="21">
        <v>28.634599999999999</v>
      </c>
      <c r="BA240" s="21">
        <v>-1.3384999999999999E-2</v>
      </c>
      <c r="BB240" s="21">
        <v>230</v>
      </c>
      <c r="BC240" s="21">
        <v>1.0577399999999999</v>
      </c>
      <c r="BD240">
        <f t="shared" si="46"/>
        <v>16.52469135802469</v>
      </c>
      <c r="BE240">
        <f t="shared" si="47"/>
        <v>17.486428395061726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0.51681500000000002</v>
      </c>
      <c r="H241" s="21">
        <v>7.3777200000000001</v>
      </c>
      <c r="I241" s="21">
        <v>-1.37909E-2</v>
      </c>
      <c r="J241" s="21">
        <v>231</v>
      </c>
      <c r="K241" s="21">
        <v>0.51617400000000002</v>
      </c>
      <c r="L241">
        <f t="shared" si="36"/>
        <v>17.025802469135801</v>
      </c>
      <c r="M241">
        <f t="shared" si="37"/>
        <v>8.7991901030864188</v>
      </c>
      <c r="N241" s="9"/>
      <c r="O241" s="21">
        <v>1.0632299999999999</v>
      </c>
      <c r="P241" s="21">
        <v>10.9552</v>
      </c>
      <c r="Q241" s="21">
        <v>-1.32874E-2</v>
      </c>
      <c r="R241" s="21">
        <v>231</v>
      </c>
      <c r="S241" s="21">
        <v>1.0620099999999999</v>
      </c>
      <c r="T241">
        <f t="shared" si="38"/>
        <v>16.404197530864195</v>
      </c>
      <c r="U241">
        <f t="shared" si="39"/>
        <v>17.441434940740738</v>
      </c>
      <c r="X241" s="9"/>
      <c r="Y241" s="21">
        <v>0.51681500000000002</v>
      </c>
      <c r="Z241" s="21">
        <v>16.215900000000001</v>
      </c>
      <c r="AA241" s="21">
        <v>-1.3736E-2</v>
      </c>
      <c r="AB241" s="21">
        <v>231</v>
      </c>
      <c r="AC241" s="21">
        <v>0.51617400000000002</v>
      </c>
      <c r="AD241">
        <f t="shared" si="40"/>
        <v>16.958024691358023</v>
      </c>
      <c r="AE241">
        <f t="shared" si="41"/>
        <v>8.7641615308641967</v>
      </c>
      <c r="AF241" s="9"/>
      <c r="AG241" s="21">
        <v>1.0632299999999999</v>
      </c>
      <c r="AH241" s="21">
        <v>19.793399999999998</v>
      </c>
      <c r="AI241" s="21">
        <v>-1.33209E-2</v>
      </c>
      <c r="AJ241" s="21">
        <v>231</v>
      </c>
      <c r="AK241" s="21">
        <v>1.0626199999999999</v>
      </c>
      <c r="AL241">
        <f t="shared" si="42"/>
        <v>16.445555555555554</v>
      </c>
      <c r="AM241">
        <f t="shared" si="43"/>
        <v>17.485408033333329</v>
      </c>
      <c r="AP241" s="9"/>
      <c r="AQ241" s="21">
        <v>0.51681500000000002</v>
      </c>
      <c r="AR241" s="21">
        <v>25.0672</v>
      </c>
      <c r="AS241" s="21">
        <v>-1.3821399999999999E-2</v>
      </c>
      <c r="AT241" s="21">
        <v>231</v>
      </c>
      <c r="AU241" s="21">
        <v>0.51614400000000005</v>
      </c>
      <c r="AV241">
        <f t="shared" si="44"/>
        <v>17.063456790123453</v>
      </c>
      <c r="AW241">
        <f t="shared" si="45"/>
        <v>8.8186504209876535</v>
      </c>
      <c r="AX241" s="9"/>
      <c r="AY241" s="21">
        <v>1.0632299999999999</v>
      </c>
      <c r="AZ241" s="21">
        <v>28.644600000000001</v>
      </c>
      <c r="BA241" s="21">
        <v>-1.3369799999999999E-2</v>
      </c>
      <c r="BB241" s="21">
        <v>231</v>
      </c>
      <c r="BC241" s="21">
        <v>1.0620099999999999</v>
      </c>
      <c r="BD241">
        <f t="shared" si="46"/>
        <v>16.505925925925922</v>
      </c>
      <c r="BE241">
        <f t="shared" si="47"/>
        <v>17.549595622222217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0.51178000000000001</v>
      </c>
      <c r="H242" s="21">
        <v>7.3877899999999999</v>
      </c>
      <c r="I242" s="21">
        <v>-1.37909E-2</v>
      </c>
      <c r="J242" s="21">
        <v>232</v>
      </c>
      <c r="K242" s="21">
        <v>0.51122999999999996</v>
      </c>
      <c r="L242">
        <f t="shared" si="36"/>
        <v>17.025802469135801</v>
      </c>
      <c r="M242">
        <f t="shared" si="37"/>
        <v>8.7134651876543199</v>
      </c>
      <c r="N242" s="9"/>
      <c r="O242" s="21">
        <v>1.0682700000000001</v>
      </c>
      <c r="P242" s="21">
        <v>10.965299999999999</v>
      </c>
      <c r="Q242" s="21">
        <v>-1.3281299999999999E-2</v>
      </c>
      <c r="R242" s="21">
        <v>232</v>
      </c>
      <c r="S242" s="21">
        <v>1.0671999999999999</v>
      </c>
      <c r="T242">
        <f t="shared" si="38"/>
        <v>16.396666666666665</v>
      </c>
      <c r="U242">
        <f t="shared" si="39"/>
        <v>17.516067099999997</v>
      </c>
      <c r="X242" s="9"/>
      <c r="Y242" s="21">
        <v>0.51178000000000001</v>
      </c>
      <c r="Z242" s="21">
        <v>16.225999999999999</v>
      </c>
      <c r="AA242" s="21">
        <v>-1.37451E-2</v>
      </c>
      <c r="AB242" s="21">
        <v>232</v>
      </c>
      <c r="AC242" s="21">
        <v>0.51119999999999999</v>
      </c>
      <c r="AD242">
        <f t="shared" si="40"/>
        <v>16.969259259259257</v>
      </c>
      <c r="AE242">
        <f t="shared" si="41"/>
        <v>8.684527503703702</v>
      </c>
      <c r="AF242" s="9"/>
      <c r="AG242" s="21">
        <v>1.0682700000000001</v>
      </c>
      <c r="AH242" s="21">
        <v>19.8035</v>
      </c>
      <c r="AI242" s="21">
        <v>-1.33087E-2</v>
      </c>
      <c r="AJ242" s="21">
        <v>232</v>
      </c>
      <c r="AK242" s="21">
        <v>1.0668899999999999</v>
      </c>
      <c r="AL242">
        <f t="shared" si="42"/>
        <v>16.430493827160493</v>
      </c>
      <c r="AM242">
        <f t="shared" si="43"/>
        <v>17.552203640740743</v>
      </c>
      <c r="AP242" s="9"/>
      <c r="AQ242" s="21">
        <v>0.51178000000000001</v>
      </c>
      <c r="AR242" s="21">
        <v>25.077200000000001</v>
      </c>
      <c r="AS242" s="21">
        <v>-1.38306E-2</v>
      </c>
      <c r="AT242" s="21">
        <v>232</v>
      </c>
      <c r="AU242" s="21">
        <v>0.51119999999999999</v>
      </c>
      <c r="AV242">
        <f t="shared" si="44"/>
        <v>17.074814814814815</v>
      </c>
      <c r="AW242">
        <f t="shared" si="45"/>
        <v>8.7385487259259254</v>
      </c>
      <c r="AX242" s="9"/>
      <c r="AY242" s="21">
        <v>1.0682700000000001</v>
      </c>
      <c r="AZ242" s="21">
        <v>28.654699999999998</v>
      </c>
      <c r="BA242" s="21">
        <v>-1.33667E-2</v>
      </c>
      <c r="BB242" s="21">
        <v>232</v>
      </c>
      <c r="BC242" s="21">
        <v>1.06812</v>
      </c>
      <c r="BD242">
        <f t="shared" si="46"/>
        <v>16.502098765432098</v>
      </c>
      <c r="BE242">
        <f t="shared" si="47"/>
        <v>17.628697048148148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0.50674399999999997</v>
      </c>
      <c r="H243" s="21">
        <v>7.3978599999999997</v>
      </c>
      <c r="I243" s="21">
        <v>-1.37787E-2</v>
      </c>
      <c r="J243" s="21">
        <v>233</v>
      </c>
      <c r="K243" s="21">
        <v>0.50616499999999998</v>
      </c>
      <c r="L243">
        <f t="shared" si="36"/>
        <v>17.01074074074074</v>
      </c>
      <c r="M243">
        <f t="shared" si="37"/>
        <v>8.6200908059259245</v>
      </c>
      <c r="N243" s="9"/>
      <c r="O243" s="21">
        <v>1.0732999999999999</v>
      </c>
      <c r="P243" s="21">
        <v>10.9754</v>
      </c>
      <c r="Q243" s="21">
        <v>-1.32721E-2</v>
      </c>
      <c r="R243" s="21">
        <v>233</v>
      </c>
      <c r="S243" s="21">
        <v>1.0726899999999999</v>
      </c>
      <c r="T243">
        <f t="shared" si="38"/>
        <v>16.385308641975307</v>
      </c>
      <c r="U243">
        <f t="shared" si="39"/>
        <v>17.586351765432095</v>
      </c>
      <c r="X243" s="9"/>
      <c r="Y243" s="21">
        <v>0.50674399999999997</v>
      </c>
      <c r="Z243" s="21">
        <v>16.2361</v>
      </c>
      <c r="AA243" s="21">
        <v>-1.37512E-2</v>
      </c>
      <c r="AB243" s="21">
        <v>233</v>
      </c>
      <c r="AC243" s="21">
        <v>0.506104</v>
      </c>
      <c r="AD243">
        <f t="shared" si="40"/>
        <v>16.976790123456787</v>
      </c>
      <c r="AE243">
        <f t="shared" si="41"/>
        <v>8.6028865343209855</v>
      </c>
      <c r="AF243" s="9"/>
      <c r="AG243" s="21">
        <v>1.0732999999999999</v>
      </c>
      <c r="AH243" s="21">
        <v>19.813600000000001</v>
      </c>
      <c r="AI243" s="21">
        <v>-1.3290400000000001E-2</v>
      </c>
      <c r="AJ243" s="21">
        <v>233</v>
      </c>
      <c r="AK243" s="21">
        <v>1.07239</v>
      </c>
      <c r="AL243">
        <f t="shared" si="42"/>
        <v>16.407901234567902</v>
      </c>
      <c r="AM243">
        <f t="shared" si="43"/>
        <v>17.610600395061727</v>
      </c>
      <c r="AP243" s="9"/>
      <c r="AQ243" s="21">
        <v>0.50674399999999997</v>
      </c>
      <c r="AR243" s="21">
        <v>25.087299999999999</v>
      </c>
      <c r="AS243" s="21">
        <v>-1.38336E-2</v>
      </c>
      <c r="AT243" s="21">
        <v>233</v>
      </c>
      <c r="AU243" s="21">
        <v>0.50625600000000004</v>
      </c>
      <c r="AV243">
        <f t="shared" si="44"/>
        <v>17.078518518518518</v>
      </c>
      <c r="AW243">
        <f t="shared" si="45"/>
        <v>8.6544367881481481</v>
      </c>
      <c r="AX243" s="9"/>
      <c r="AY243" s="21">
        <v>1.0732999999999999</v>
      </c>
      <c r="AZ243" s="21">
        <v>28.6648</v>
      </c>
      <c r="BA243" s="21">
        <v>-1.3369799999999999E-2</v>
      </c>
      <c r="BB243" s="21">
        <v>233</v>
      </c>
      <c r="BC243" s="21">
        <v>1.07239</v>
      </c>
      <c r="BD243">
        <f t="shared" si="46"/>
        <v>16.505925925925922</v>
      </c>
      <c r="BE243">
        <f t="shared" si="47"/>
        <v>17.71581029629629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0.50170899999999996</v>
      </c>
      <c r="H244" s="21">
        <v>7.40794</v>
      </c>
      <c r="I244" s="21">
        <v>-1.3775600000000001E-2</v>
      </c>
      <c r="J244" s="21">
        <v>234</v>
      </c>
      <c r="K244" s="21">
        <v>0.50112900000000005</v>
      </c>
      <c r="L244">
        <f t="shared" si="36"/>
        <v>17.006913580246916</v>
      </c>
      <c r="M244">
        <f t="shared" si="37"/>
        <v>8.5325216054321</v>
      </c>
      <c r="N244" s="9"/>
      <c r="O244" s="21">
        <v>1.0783400000000001</v>
      </c>
      <c r="P244" s="21">
        <v>10.9854</v>
      </c>
      <c r="Q244" s="21">
        <v>-1.3269E-2</v>
      </c>
      <c r="R244" s="21">
        <v>234</v>
      </c>
      <c r="S244" s="21">
        <v>1.0778799999999999</v>
      </c>
      <c r="T244">
        <f t="shared" si="38"/>
        <v>16.38148148148148</v>
      </c>
      <c r="U244">
        <f t="shared" si="39"/>
        <v>17.66480674074074</v>
      </c>
      <c r="X244" s="9"/>
      <c r="Y244" s="21">
        <v>0.50170899999999996</v>
      </c>
      <c r="Z244" s="21">
        <v>16.246099999999998</v>
      </c>
      <c r="AA244" s="21">
        <v>-1.3754300000000001E-2</v>
      </c>
      <c r="AB244" s="21">
        <v>234</v>
      </c>
      <c r="AC244" s="21">
        <v>0.50112900000000005</v>
      </c>
      <c r="AD244">
        <f t="shared" si="40"/>
        <v>16.980617283950615</v>
      </c>
      <c r="AE244">
        <f t="shared" si="41"/>
        <v>8.5193285169135784</v>
      </c>
      <c r="AF244" s="9"/>
      <c r="AG244" s="21">
        <v>1.0783400000000001</v>
      </c>
      <c r="AH244" s="21">
        <v>19.823599999999999</v>
      </c>
      <c r="AI244" s="21">
        <v>-1.32721E-2</v>
      </c>
      <c r="AJ244" s="21">
        <v>234</v>
      </c>
      <c r="AK244" s="21">
        <v>1.07758</v>
      </c>
      <c r="AL244">
        <f t="shared" si="42"/>
        <v>16.385308641975307</v>
      </c>
      <c r="AM244">
        <f t="shared" si="43"/>
        <v>17.668933720987653</v>
      </c>
      <c r="AP244" s="9"/>
      <c r="AQ244" s="21">
        <v>0.50170899999999996</v>
      </c>
      <c r="AR244" s="21">
        <v>25.0974</v>
      </c>
      <c r="AS244" s="21">
        <v>-1.38245E-2</v>
      </c>
      <c r="AT244" s="21">
        <v>234</v>
      </c>
      <c r="AU244" s="21">
        <v>0.50116000000000005</v>
      </c>
      <c r="AV244">
        <f t="shared" si="44"/>
        <v>17.067283950617281</v>
      </c>
      <c r="AW244">
        <f t="shared" si="45"/>
        <v>8.5628099635802446</v>
      </c>
      <c r="AX244" s="9"/>
      <c r="AY244" s="21">
        <v>1.0783400000000001</v>
      </c>
      <c r="AZ244" s="21">
        <v>28.674800000000001</v>
      </c>
      <c r="BA244" s="21">
        <v>-1.33606E-2</v>
      </c>
      <c r="BB244" s="21">
        <v>234</v>
      </c>
      <c r="BC244" s="21">
        <v>1.07758</v>
      </c>
      <c r="BD244">
        <f t="shared" si="46"/>
        <v>16.494567901234568</v>
      </c>
      <c r="BE244">
        <f t="shared" si="47"/>
        <v>17.786752350617284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0.496674</v>
      </c>
      <c r="H245" s="21">
        <v>7.4180099999999998</v>
      </c>
      <c r="I245" s="21">
        <v>-1.37909E-2</v>
      </c>
      <c r="J245" s="21">
        <v>235</v>
      </c>
      <c r="K245" s="21">
        <v>0.49618499999999999</v>
      </c>
      <c r="L245">
        <f t="shared" si="36"/>
        <v>17.025802469135801</v>
      </c>
      <c r="M245">
        <f t="shared" si="37"/>
        <v>8.4562734155555557</v>
      </c>
      <c r="N245" s="9"/>
      <c r="O245" s="21">
        <v>1.0833699999999999</v>
      </c>
      <c r="P245" s="21">
        <v>10.9955</v>
      </c>
      <c r="Q245" s="21">
        <v>-1.32599E-2</v>
      </c>
      <c r="R245" s="21">
        <v>235</v>
      </c>
      <c r="S245" s="21">
        <v>1.08246</v>
      </c>
      <c r="T245">
        <f t="shared" si="38"/>
        <v>16.370246913580246</v>
      </c>
      <c r="U245">
        <f t="shared" si="39"/>
        <v>17.735034398765428</v>
      </c>
      <c r="X245" s="9"/>
      <c r="Y245" s="21">
        <v>0.496674</v>
      </c>
      <c r="Z245" s="21">
        <v>16.2562</v>
      </c>
      <c r="AA245" s="21">
        <v>-1.3766499999999999E-2</v>
      </c>
      <c r="AB245" s="21">
        <v>235</v>
      </c>
      <c r="AC245" s="21">
        <v>0.49618499999999999</v>
      </c>
      <c r="AD245">
        <f t="shared" si="40"/>
        <v>16.995679012345676</v>
      </c>
      <c r="AE245">
        <f t="shared" si="41"/>
        <v>8.4413118777777765</v>
      </c>
      <c r="AF245" s="9"/>
      <c r="AG245" s="21">
        <v>1.0833699999999999</v>
      </c>
      <c r="AH245" s="21">
        <v>19.8337</v>
      </c>
      <c r="AI245" s="21">
        <v>-1.32721E-2</v>
      </c>
      <c r="AJ245" s="21">
        <v>235</v>
      </c>
      <c r="AK245" s="21">
        <v>1.08246</v>
      </c>
      <c r="AL245">
        <f t="shared" si="42"/>
        <v>16.385308641975307</v>
      </c>
      <c r="AM245">
        <f t="shared" si="43"/>
        <v>17.751351823456787</v>
      </c>
      <c r="AP245" s="9"/>
      <c r="AQ245" s="21">
        <v>0.496674</v>
      </c>
      <c r="AR245" s="21">
        <v>25.107399999999998</v>
      </c>
      <c r="AS245" s="21">
        <v>-1.3815300000000001E-2</v>
      </c>
      <c r="AT245" s="21">
        <v>235</v>
      </c>
      <c r="AU245" s="21">
        <v>0.49612400000000001</v>
      </c>
      <c r="AV245">
        <f t="shared" si="44"/>
        <v>17.055925925925926</v>
      </c>
      <c r="AW245">
        <f t="shared" si="45"/>
        <v>8.4712349533333331</v>
      </c>
      <c r="AX245" s="9"/>
      <c r="AY245" s="21">
        <v>1.0833699999999999</v>
      </c>
      <c r="AZ245" s="21">
        <v>28.684899999999999</v>
      </c>
      <c r="BA245" s="21">
        <v>-1.33545E-2</v>
      </c>
      <c r="BB245" s="21">
        <v>235</v>
      </c>
      <c r="BC245" s="21">
        <v>1.0821499999999999</v>
      </c>
      <c r="BD245">
        <f t="shared" si="46"/>
        <v>16.487037037037037</v>
      </c>
      <c r="BE245">
        <f t="shared" si="47"/>
        <v>17.861561314814814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0.49163800000000002</v>
      </c>
      <c r="H246" s="21">
        <v>7.4280799999999996</v>
      </c>
      <c r="I246" s="21">
        <v>-1.37909E-2</v>
      </c>
      <c r="J246" s="21">
        <v>236</v>
      </c>
      <c r="K246" s="21">
        <v>0.491089</v>
      </c>
      <c r="L246">
        <f t="shared" si="36"/>
        <v>17.025802469135801</v>
      </c>
      <c r="M246">
        <f t="shared" si="37"/>
        <v>8.3705314743209875</v>
      </c>
      <c r="N246" s="9"/>
      <c r="O246" s="21">
        <v>1.0884100000000001</v>
      </c>
      <c r="P246" s="21">
        <v>11.005599999999999</v>
      </c>
      <c r="Q246" s="21">
        <v>-1.3241599999999999E-2</v>
      </c>
      <c r="R246" s="21">
        <v>236</v>
      </c>
      <c r="S246" s="21">
        <v>1.08643</v>
      </c>
      <c r="T246">
        <f t="shared" si="38"/>
        <v>16.347654320987651</v>
      </c>
      <c r="U246">
        <f t="shared" si="39"/>
        <v>17.792950439506171</v>
      </c>
      <c r="X246" s="9"/>
      <c r="Y246" s="21">
        <v>0.49163800000000002</v>
      </c>
      <c r="Z246" s="21">
        <v>16.266300000000001</v>
      </c>
      <c r="AA246" s="21">
        <v>-1.3772599999999999E-2</v>
      </c>
      <c r="AB246" s="21">
        <v>236</v>
      </c>
      <c r="AC246" s="21">
        <v>0.49099700000000002</v>
      </c>
      <c r="AD246">
        <f t="shared" si="40"/>
        <v>17.00320987654321</v>
      </c>
      <c r="AE246">
        <f t="shared" si="41"/>
        <v>8.3594240972839504</v>
      </c>
      <c r="AF246" s="9"/>
      <c r="AG246" s="21">
        <v>1.0884100000000001</v>
      </c>
      <c r="AH246" s="21">
        <v>19.843800000000002</v>
      </c>
      <c r="AI246" s="21">
        <v>-1.3269E-2</v>
      </c>
      <c r="AJ246" s="21">
        <v>236</v>
      </c>
      <c r="AK246" s="21">
        <v>1.08765</v>
      </c>
      <c r="AL246">
        <f t="shared" si="42"/>
        <v>16.38148148148148</v>
      </c>
      <c r="AM246">
        <f t="shared" si="43"/>
        <v>17.829768259259257</v>
      </c>
      <c r="AP246" s="9"/>
      <c r="AQ246" s="21">
        <v>0.49163800000000002</v>
      </c>
      <c r="AR246" s="21">
        <v>25.1175</v>
      </c>
      <c r="AS246" s="21">
        <v>-1.3809200000000001E-2</v>
      </c>
      <c r="AT246" s="21">
        <v>236</v>
      </c>
      <c r="AU246" s="21">
        <v>0.49102800000000002</v>
      </c>
      <c r="AV246">
        <f t="shared" si="44"/>
        <v>17.048395061728392</v>
      </c>
      <c r="AW246">
        <f t="shared" si="45"/>
        <v>8.3816388513580229</v>
      </c>
      <c r="AX246" s="9"/>
      <c r="AY246" s="21">
        <v>1.0884100000000001</v>
      </c>
      <c r="AZ246" s="21">
        <v>28.695</v>
      </c>
      <c r="BA246" s="21">
        <v>-1.33423E-2</v>
      </c>
      <c r="BB246" s="21">
        <v>236</v>
      </c>
      <c r="BC246" s="21">
        <v>1.08734</v>
      </c>
      <c r="BD246">
        <f t="shared" si="46"/>
        <v>16.471975308641973</v>
      </c>
      <c r="BE246">
        <f t="shared" si="47"/>
        <v>17.928262645679013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0.48660300000000001</v>
      </c>
      <c r="H247" s="21">
        <v>7.4381500000000003</v>
      </c>
      <c r="I247" s="21">
        <v>-1.3806199999999999E-2</v>
      </c>
      <c r="J247" s="21">
        <v>237</v>
      </c>
      <c r="K247" s="21">
        <v>0.485931</v>
      </c>
      <c r="L247">
        <f t="shared" si="36"/>
        <v>17.044691358024689</v>
      </c>
      <c r="M247">
        <f t="shared" si="37"/>
        <v>8.2939979488888884</v>
      </c>
      <c r="N247" s="9"/>
      <c r="O247" s="21">
        <v>1.09344</v>
      </c>
      <c r="P247" s="21">
        <v>11.015599999999999</v>
      </c>
      <c r="Q247" s="21">
        <v>-1.32324E-2</v>
      </c>
      <c r="R247" s="21">
        <v>237</v>
      </c>
      <c r="S247" s="21">
        <v>1.09222</v>
      </c>
      <c r="T247">
        <f t="shared" si="38"/>
        <v>16.336296296296297</v>
      </c>
      <c r="U247">
        <f t="shared" si="39"/>
        <v>17.862759822222223</v>
      </c>
      <c r="X247" s="9"/>
      <c r="Y247" s="21">
        <v>0.48660300000000001</v>
      </c>
      <c r="Z247" s="21">
        <v>16.276399999999999</v>
      </c>
      <c r="AA247" s="21">
        <v>-1.3766499999999999E-2</v>
      </c>
      <c r="AB247" s="21">
        <v>237</v>
      </c>
      <c r="AC247" s="21">
        <v>0.48602299999999998</v>
      </c>
      <c r="AD247">
        <f t="shared" si="40"/>
        <v>16.995679012345676</v>
      </c>
      <c r="AE247">
        <f t="shared" si="41"/>
        <v>8.2701483944444423</v>
      </c>
      <c r="AF247" s="9"/>
      <c r="AG247" s="21">
        <v>1.09344</v>
      </c>
      <c r="AH247" s="21">
        <v>19.8538</v>
      </c>
      <c r="AI247" s="21">
        <v>-1.32599E-2</v>
      </c>
      <c r="AJ247" s="21">
        <v>237</v>
      </c>
      <c r="AK247" s="21">
        <v>1.09253</v>
      </c>
      <c r="AL247">
        <f t="shared" si="42"/>
        <v>16.370246913580246</v>
      </c>
      <c r="AM247">
        <f t="shared" si="43"/>
        <v>17.899882785185184</v>
      </c>
      <c r="AP247" s="9"/>
      <c r="AQ247" s="21">
        <v>0.48660300000000001</v>
      </c>
      <c r="AR247" s="21">
        <v>25.127600000000001</v>
      </c>
      <c r="AS247" s="21">
        <v>-1.38031E-2</v>
      </c>
      <c r="AT247" s="21">
        <v>237</v>
      </c>
      <c r="AU247" s="21">
        <v>0.48602299999999998</v>
      </c>
      <c r="AV247">
        <f t="shared" si="44"/>
        <v>17.040864197530862</v>
      </c>
      <c r="AW247">
        <f t="shared" si="45"/>
        <v>8.2921356411111109</v>
      </c>
      <c r="AX247" s="9"/>
      <c r="AY247" s="21">
        <v>1.09344</v>
      </c>
      <c r="AZ247" s="21">
        <v>28.705100000000002</v>
      </c>
      <c r="BA247" s="21">
        <v>-1.3339200000000001E-2</v>
      </c>
      <c r="BB247" s="21">
        <v>237</v>
      </c>
      <c r="BC247" s="21">
        <v>1.09314</v>
      </c>
      <c r="BD247">
        <f t="shared" si="46"/>
        <v>16.468148148148149</v>
      </c>
      <c r="BE247">
        <f t="shared" si="47"/>
        <v>18.00693191111111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0.48156700000000002</v>
      </c>
      <c r="H248" s="21">
        <v>7.4482200000000001</v>
      </c>
      <c r="I248" s="21">
        <v>-1.3806199999999999E-2</v>
      </c>
      <c r="J248" s="21">
        <v>238</v>
      </c>
      <c r="K248" s="21">
        <v>0.481018</v>
      </c>
      <c r="L248">
        <f t="shared" si="36"/>
        <v>17.044691358024689</v>
      </c>
      <c r="M248">
        <f t="shared" si="37"/>
        <v>8.2081608832098762</v>
      </c>
      <c r="N248" s="9"/>
      <c r="O248" s="21">
        <v>1.0984799999999999</v>
      </c>
      <c r="P248" s="21">
        <v>11.025700000000001</v>
      </c>
      <c r="Q248" s="21">
        <v>-1.32324E-2</v>
      </c>
      <c r="R248" s="21">
        <v>238</v>
      </c>
      <c r="S248" s="21">
        <v>1.09772</v>
      </c>
      <c r="T248">
        <f t="shared" si="38"/>
        <v>16.336296296296297</v>
      </c>
      <c r="U248">
        <f t="shared" si="39"/>
        <v>17.945094755555555</v>
      </c>
      <c r="X248" s="9"/>
      <c r="Y248" s="21">
        <v>0.48156700000000002</v>
      </c>
      <c r="Z248" s="21">
        <v>16.2864</v>
      </c>
      <c r="AA248" s="21">
        <v>-1.3760400000000001E-2</v>
      </c>
      <c r="AB248" s="21">
        <v>238</v>
      </c>
      <c r="AC248" s="21">
        <v>0.48110999999999998</v>
      </c>
      <c r="AD248">
        <f t="shared" si="40"/>
        <v>16.988148148148149</v>
      </c>
      <c r="AE248">
        <f t="shared" si="41"/>
        <v>8.1809315392592605</v>
      </c>
      <c r="AF248" s="9"/>
      <c r="AG248" s="21">
        <v>1.0984799999999999</v>
      </c>
      <c r="AH248" s="21">
        <v>19.863900000000001</v>
      </c>
      <c r="AI248" s="21">
        <v>-1.32538E-2</v>
      </c>
      <c r="AJ248" s="21">
        <v>238</v>
      </c>
      <c r="AK248" s="21">
        <v>1.09772</v>
      </c>
      <c r="AL248">
        <f t="shared" si="42"/>
        <v>16.362716049382716</v>
      </c>
      <c r="AM248">
        <f t="shared" si="43"/>
        <v>17.974116325925923</v>
      </c>
      <c r="AP248" s="9"/>
      <c r="AQ248" s="21">
        <v>0.48156700000000002</v>
      </c>
      <c r="AR248" s="21">
        <v>25.137599999999999</v>
      </c>
      <c r="AS248" s="21">
        <v>-1.3797E-2</v>
      </c>
      <c r="AT248" s="21">
        <v>238</v>
      </c>
      <c r="AU248" s="21">
        <v>0.481018</v>
      </c>
      <c r="AV248">
        <f t="shared" si="44"/>
        <v>17.033333333333331</v>
      </c>
      <c r="AW248">
        <f t="shared" si="45"/>
        <v>8.2026912333333328</v>
      </c>
      <c r="AX248" s="9"/>
      <c r="AY248" s="21">
        <v>1.0984799999999999</v>
      </c>
      <c r="AZ248" s="21">
        <v>28.7151</v>
      </c>
      <c r="BA248" s="21">
        <v>-1.3336199999999999E-2</v>
      </c>
      <c r="BB248" s="21">
        <v>238</v>
      </c>
      <c r="BC248" s="21">
        <v>1.09772</v>
      </c>
      <c r="BD248">
        <f t="shared" si="46"/>
        <v>16.464444444444442</v>
      </c>
      <c r="BE248">
        <f t="shared" si="47"/>
        <v>18.085862933333331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0.47653200000000001</v>
      </c>
      <c r="H249" s="21">
        <v>7.4582899999999999</v>
      </c>
      <c r="I249" s="21">
        <v>-1.3809200000000001E-2</v>
      </c>
      <c r="J249" s="21">
        <v>239</v>
      </c>
      <c r="K249" s="21">
        <v>0.47589100000000001</v>
      </c>
      <c r="L249">
        <f t="shared" si="36"/>
        <v>17.048395061728392</v>
      </c>
      <c r="M249">
        <f t="shared" si="37"/>
        <v>8.124105795555554</v>
      </c>
      <c r="N249" s="9"/>
      <c r="O249" s="21">
        <v>1.1035200000000001</v>
      </c>
      <c r="P249" s="21">
        <v>11.0358</v>
      </c>
      <c r="Q249" s="21">
        <v>-1.32324E-2</v>
      </c>
      <c r="R249" s="21">
        <v>239</v>
      </c>
      <c r="S249" s="21">
        <v>1.1026</v>
      </c>
      <c r="T249">
        <f t="shared" si="38"/>
        <v>16.336296296296297</v>
      </c>
      <c r="U249">
        <f t="shared" si="39"/>
        <v>18.027429688888891</v>
      </c>
      <c r="X249" s="9"/>
      <c r="Y249" s="21">
        <v>0.47653200000000001</v>
      </c>
      <c r="Z249" s="21">
        <v>16.296500000000002</v>
      </c>
      <c r="AA249" s="21">
        <v>-1.3760400000000001E-2</v>
      </c>
      <c r="AB249" s="21">
        <v>239</v>
      </c>
      <c r="AC249" s="21">
        <v>0.47601300000000002</v>
      </c>
      <c r="AD249">
        <f t="shared" si="40"/>
        <v>16.988148148148149</v>
      </c>
      <c r="AE249">
        <f t="shared" si="41"/>
        <v>8.0953962133333341</v>
      </c>
      <c r="AF249" s="9"/>
      <c r="AG249" s="21">
        <v>1.1035200000000001</v>
      </c>
      <c r="AH249" s="21">
        <v>19.873999999999999</v>
      </c>
      <c r="AI249" s="21">
        <v>-1.32538E-2</v>
      </c>
      <c r="AJ249" s="21">
        <v>239</v>
      </c>
      <c r="AK249" s="21">
        <v>1.1026</v>
      </c>
      <c r="AL249">
        <f t="shared" si="42"/>
        <v>16.362716049382716</v>
      </c>
      <c r="AM249">
        <f t="shared" si="43"/>
        <v>18.056584414814814</v>
      </c>
      <c r="AP249" s="9"/>
      <c r="AQ249" s="21">
        <v>0.47653200000000001</v>
      </c>
      <c r="AR249" s="21">
        <v>25.1477</v>
      </c>
      <c r="AS249" s="21">
        <v>-1.3797E-2</v>
      </c>
      <c r="AT249" s="21">
        <v>239</v>
      </c>
      <c r="AU249" s="21">
        <v>0.4758</v>
      </c>
      <c r="AV249">
        <f t="shared" si="44"/>
        <v>17.033333333333331</v>
      </c>
      <c r="AW249">
        <f t="shared" si="45"/>
        <v>8.116928399999999</v>
      </c>
      <c r="AX249" s="9"/>
      <c r="AY249" s="21">
        <v>1.1035200000000001</v>
      </c>
      <c r="AZ249" s="21">
        <v>28.725200000000001</v>
      </c>
      <c r="BA249" s="21">
        <v>-1.3330099999999999E-2</v>
      </c>
      <c r="BB249" s="21">
        <v>239</v>
      </c>
      <c r="BC249" s="21">
        <v>1.1026</v>
      </c>
      <c r="BD249">
        <f t="shared" si="46"/>
        <v>16.456913580246912</v>
      </c>
      <c r="BE249">
        <f t="shared" si="47"/>
        <v>18.160533274074073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0.471497</v>
      </c>
      <c r="H250" s="21">
        <v>7.4683599999999997</v>
      </c>
      <c r="I250" s="21">
        <v>-1.3809200000000001E-2</v>
      </c>
      <c r="J250" s="21">
        <v>240</v>
      </c>
      <c r="K250" s="21">
        <v>0.47097800000000001</v>
      </c>
      <c r="L250">
        <f t="shared" si="36"/>
        <v>17.048395061728392</v>
      </c>
      <c r="M250">
        <f t="shared" si="37"/>
        <v>8.0382671264197523</v>
      </c>
      <c r="N250" s="9"/>
      <c r="O250" s="21">
        <v>1.1085499999999999</v>
      </c>
      <c r="P250" s="21">
        <v>11.0458</v>
      </c>
      <c r="Q250" s="21">
        <v>-1.32263E-2</v>
      </c>
      <c r="R250" s="21">
        <v>240</v>
      </c>
      <c r="S250" s="21">
        <v>1.10809</v>
      </c>
      <c r="T250">
        <f t="shared" si="38"/>
        <v>16.328765432098766</v>
      </c>
      <c r="U250">
        <f t="shared" si="39"/>
        <v>18.101252919753087</v>
      </c>
      <c r="X250" s="9"/>
      <c r="Y250" s="21">
        <v>0.471497</v>
      </c>
      <c r="Z250" s="21">
        <v>16.3066</v>
      </c>
      <c r="AA250" s="21">
        <v>-1.3766499999999999E-2</v>
      </c>
      <c r="AB250" s="21">
        <v>240</v>
      </c>
      <c r="AC250" s="21">
        <v>0.47091699999999997</v>
      </c>
      <c r="AD250">
        <f t="shared" si="40"/>
        <v>16.995679012345676</v>
      </c>
      <c r="AE250">
        <f t="shared" si="41"/>
        <v>8.0134116672839486</v>
      </c>
      <c r="AF250" s="9"/>
      <c r="AG250" s="21">
        <v>1.1085499999999999</v>
      </c>
      <c r="AH250" s="21">
        <v>19.8841</v>
      </c>
      <c r="AI250" s="21">
        <v>-1.32538E-2</v>
      </c>
      <c r="AJ250" s="21">
        <v>240</v>
      </c>
      <c r="AK250" s="21">
        <v>1.10748</v>
      </c>
      <c r="AL250">
        <f t="shared" si="42"/>
        <v>16.362716049382716</v>
      </c>
      <c r="AM250">
        <f t="shared" si="43"/>
        <v>18.138888876543209</v>
      </c>
      <c r="AP250" s="9"/>
      <c r="AQ250" s="21">
        <v>0.471497</v>
      </c>
      <c r="AR250" s="21">
        <v>25.157800000000002</v>
      </c>
      <c r="AS250" s="21">
        <v>-1.38031E-2</v>
      </c>
      <c r="AT250" s="21">
        <v>240</v>
      </c>
      <c r="AU250" s="21">
        <v>0.47100799999999998</v>
      </c>
      <c r="AV250">
        <f t="shared" si="44"/>
        <v>17.040864197530862</v>
      </c>
      <c r="AW250">
        <f t="shared" si="45"/>
        <v>8.0347163465432097</v>
      </c>
      <c r="AX250" s="9"/>
      <c r="AY250" s="21">
        <v>1.1085499999999999</v>
      </c>
      <c r="AZ250" s="21">
        <v>28.735299999999999</v>
      </c>
      <c r="BA250" s="21">
        <v>-1.3333100000000001E-2</v>
      </c>
      <c r="BB250" s="21">
        <v>240</v>
      </c>
      <c r="BC250" s="21">
        <v>1.10748</v>
      </c>
      <c r="BD250">
        <f t="shared" si="46"/>
        <v>16.460617283950615</v>
      </c>
      <c r="BE250">
        <f t="shared" si="47"/>
        <v>18.247417290123455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0.46646100000000001</v>
      </c>
      <c r="H251" s="21">
        <v>7.4784300000000004</v>
      </c>
      <c r="I251" s="21">
        <v>-1.3806199999999999E-2</v>
      </c>
      <c r="J251" s="21">
        <v>241</v>
      </c>
      <c r="K251" s="21">
        <v>0.46588099999999999</v>
      </c>
      <c r="L251">
        <f t="shared" si="36"/>
        <v>17.044691358024689</v>
      </c>
      <c r="M251">
        <f t="shared" si="37"/>
        <v>7.9506837755555546</v>
      </c>
      <c r="N251" s="9"/>
      <c r="O251" s="21">
        <v>1.1135900000000001</v>
      </c>
      <c r="P251" s="21">
        <v>11.055899999999999</v>
      </c>
      <c r="Q251" s="21">
        <v>-1.32172E-2</v>
      </c>
      <c r="R251" s="21">
        <v>241</v>
      </c>
      <c r="S251" s="21">
        <v>1.11267</v>
      </c>
      <c r="T251">
        <f t="shared" si="38"/>
        <v>16.317530864197529</v>
      </c>
      <c r="U251">
        <f t="shared" si="39"/>
        <v>18.171039195061727</v>
      </c>
      <c r="X251" s="9"/>
      <c r="Y251" s="21">
        <v>0.46646100000000001</v>
      </c>
      <c r="Z251" s="21">
        <v>16.316600000000001</v>
      </c>
      <c r="AA251" s="21">
        <v>-1.3754300000000001E-2</v>
      </c>
      <c r="AB251" s="21">
        <v>241</v>
      </c>
      <c r="AC251" s="21">
        <v>0.46591199999999999</v>
      </c>
      <c r="AD251">
        <f t="shared" si="40"/>
        <v>16.980617283950615</v>
      </c>
      <c r="AE251">
        <f t="shared" si="41"/>
        <v>7.920795718888888</v>
      </c>
      <c r="AF251" s="9"/>
      <c r="AG251" s="21">
        <v>1.1135900000000001</v>
      </c>
      <c r="AH251" s="21">
        <v>19.894100000000002</v>
      </c>
      <c r="AI251" s="21">
        <v>-1.32599E-2</v>
      </c>
      <c r="AJ251" s="21">
        <v>241</v>
      </c>
      <c r="AK251" s="21">
        <v>1.1123700000000001</v>
      </c>
      <c r="AL251">
        <f t="shared" si="42"/>
        <v>16.370246913580246</v>
      </c>
      <c r="AM251">
        <f t="shared" si="43"/>
        <v>18.229743260493827</v>
      </c>
      <c r="AP251" s="9"/>
      <c r="AQ251" s="21">
        <v>0.46646100000000001</v>
      </c>
      <c r="AR251" s="21">
        <v>25.167899999999999</v>
      </c>
      <c r="AS251" s="21">
        <v>-1.3806199999999999E-2</v>
      </c>
      <c r="AT251" s="21">
        <v>241</v>
      </c>
      <c r="AU251" s="21">
        <v>0.46591199999999999</v>
      </c>
      <c r="AV251">
        <f t="shared" si="44"/>
        <v>17.044691358024689</v>
      </c>
      <c r="AW251">
        <f t="shared" si="45"/>
        <v>7.9506837755555546</v>
      </c>
      <c r="AX251" s="9"/>
      <c r="AY251" s="21">
        <v>1.1135900000000001</v>
      </c>
      <c r="AZ251" s="21">
        <v>28.7453</v>
      </c>
      <c r="BA251" s="21">
        <v>-1.3327E-2</v>
      </c>
      <c r="BB251" s="21">
        <v>241</v>
      </c>
      <c r="BC251" s="21">
        <v>1.1129800000000001</v>
      </c>
      <c r="BD251">
        <f t="shared" si="46"/>
        <v>16.453086419753085</v>
      </c>
      <c r="BE251">
        <f t="shared" si="47"/>
        <v>18.32199250617284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0.461426</v>
      </c>
      <c r="H252" s="21">
        <v>7.4885000000000002</v>
      </c>
      <c r="I252" s="21">
        <v>-1.38123E-2</v>
      </c>
      <c r="J252" s="21">
        <v>242</v>
      </c>
      <c r="K252" s="21">
        <v>0.46084599999999998</v>
      </c>
      <c r="L252">
        <f t="shared" si="36"/>
        <v>17.052222222222223</v>
      </c>
      <c r="M252">
        <f t="shared" si="37"/>
        <v>7.8683386911111119</v>
      </c>
      <c r="N252" s="9"/>
      <c r="O252" s="21">
        <v>1.1186199999999999</v>
      </c>
      <c r="P252" s="21">
        <v>11.066000000000001</v>
      </c>
      <c r="Q252" s="21">
        <v>-1.3214099999999999E-2</v>
      </c>
      <c r="R252" s="21">
        <v>242</v>
      </c>
      <c r="S252" s="21">
        <v>1.11755</v>
      </c>
      <c r="T252">
        <f t="shared" si="38"/>
        <v>16.313703703703702</v>
      </c>
      <c r="U252">
        <f t="shared" si="39"/>
        <v>18.248835237037035</v>
      </c>
      <c r="X252" s="9"/>
      <c r="Y252" s="21">
        <v>0.461426</v>
      </c>
      <c r="Z252" s="21">
        <v>16.326699999999999</v>
      </c>
      <c r="AA252" s="21">
        <v>-1.37512E-2</v>
      </c>
      <c r="AB252" s="21">
        <v>242</v>
      </c>
      <c r="AC252" s="21">
        <v>0.46081499999999997</v>
      </c>
      <c r="AD252">
        <f t="shared" si="40"/>
        <v>16.976790123456787</v>
      </c>
      <c r="AE252">
        <f t="shared" si="41"/>
        <v>7.8335323595061714</v>
      </c>
      <c r="AF252" s="9"/>
      <c r="AG252" s="21">
        <v>1.1186199999999999</v>
      </c>
      <c r="AH252" s="21">
        <v>19.904199999999999</v>
      </c>
      <c r="AI252" s="21">
        <v>-1.3250700000000001E-2</v>
      </c>
      <c r="AJ252" s="21">
        <v>242</v>
      </c>
      <c r="AK252" s="21">
        <v>1.11816</v>
      </c>
      <c r="AL252">
        <f t="shared" si="42"/>
        <v>16.358888888888888</v>
      </c>
      <c r="AM252">
        <f t="shared" si="43"/>
        <v>18.299380288888887</v>
      </c>
      <c r="AP252" s="9"/>
      <c r="AQ252" s="21">
        <v>0.461426</v>
      </c>
      <c r="AR252" s="21">
        <v>25.177900000000001</v>
      </c>
      <c r="AS252" s="21">
        <v>-1.38123E-2</v>
      </c>
      <c r="AT252" s="21">
        <v>242</v>
      </c>
      <c r="AU252" s="21">
        <v>0.46087600000000001</v>
      </c>
      <c r="AV252">
        <f t="shared" si="44"/>
        <v>17.052222222222223</v>
      </c>
      <c r="AW252">
        <f t="shared" si="45"/>
        <v>7.8683386911111119</v>
      </c>
      <c r="AX252" s="9"/>
      <c r="AY252" s="21">
        <v>1.1186199999999999</v>
      </c>
      <c r="AZ252" s="21">
        <v>28.755400000000002</v>
      </c>
      <c r="BA252" s="21">
        <v>-1.3317900000000001E-2</v>
      </c>
      <c r="BB252" s="21">
        <v>242</v>
      </c>
      <c r="BC252" s="21">
        <v>1.11755</v>
      </c>
      <c r="BD252">
        <f t="shared" si="46"/>
        <v>16.441851851851851</v>
      </c>
      <c r="BE252">
        <f t="shared" si="47"/>
        <v>18.392184318518517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0.45639000000000002</v>
      </c>
      <c r="H253" s="21">
        <v>7.49857</v>
      </c>
      <c r="I253" s="21">
        <v>-1.3815300000000001E-2</v>
      </c>
      <c r="J253" s="21">
        <v>243</v>
      </c>
      <c r="K253" s="21">
        <v>0.45581100000000002</v>
      </c>
      <c r="L253">
        <f t="shared" si="36"/>
        <v>17.055925925925926</v>
      </c>
      <c r="M253">
        <f t="shared" si="37"/>
        <v>7.7841540333333334</v>
      </c>
      <c r="N253" s="9"/>
      <c r="O253" s="21">
        <v>1.1236600000000001</v>
      </c>
      <c r="P253" s="21">
        <v>11.0761</v>
      </c>
      <c r="Q253" s="21">
        <v>-1.3214099999999999E-2</v>
      </c>
      <c r="R253" s="21">
        <v>243</v>
      </c>
      <c r="S253" s="21">
        <v>1.1224400000000001</v>
      </c>
      <c r="T253">
        <f t="shared" si="38"/>
        <v>16.313703703703702</v>
      </c>
      <c r="U253">
        <f t="shared" si="39"/>
        <v>18.331056303703704</v>
      </c>
      <c r="X253" s="9"/>
      <c r="Y253" s="21">
        <v>0.45639000000000002</v>
      </c>
      <c r="Z253" s="21">
        <v>16.3368</v>
      </c>
      <c r="AA253" s="21">
        <v>-1.3754300000000001E-2</v>
      </c>
      <c r="AB253" s="21">
        <v>243</v>
      </c>
      <c r="AC253" s="21">
        <v>0.45578000000000002</v>
      </c>
      <c r="AD253">
        <f t="shared" si="40"/>
        <v>16.980617283950615</v>
      </c>
      <c r="AE253">
        <f t="shared" si="41"/>
        <v>7.7497839222222211</v>
      </c>
      <c r="AF253" s="9"/>
      <c r="AG253" s="21">
        <v>1.1236600000000001</v>
      </c>
      <c r="AH253" s="21">
        <v>19.914300000000001</v>
      </c>
      <c r="AI253" s="21">
        <v>-1.3250700000000001E-2</v>
      </c>
      <c r="AJ253" s="21">
        <v>243</v>
      </c>
      <c r="AK253" s="21">
        <v>1.1227400000000001</v>
      </c>
      <c r="AL253">
        <f t="shared" si="42"/>
        <v>16.358888888888888</v>
      </c>
      <c r="AM253">
        <f t="shared" si="43"/>
        <v>18.381829088888889</v>
      </c>
      <c r="AP253" s="9"/>
      <c r="AQ253" s="21">
        <v>0.45639000000000002</v>
      </c>
      <c r="AR253" s="21">
        <v>25.187999999999999</v>
      </c>
      <c r="AS253" s="21">
        <v>-1.38245E-2</v>
      </c>
      <c r="AT253" s="21">
        <v>243</v>
      </c>
      <c r="AU253" s="21">
        <v>0.45574999999999999</v>
      </c>
      <c r="AV253">
        <f t="shared" si="44"/>
        <v>17.067283950617281</v>
      </c>
      <c r="AW253">
        <f t="shared" si="45"/>
        <v>7.7893377222222213</v>
      </c>
      <c r="AX253" s="9"/>
      <c r="AY253" s="21">
        <v>1.1236600000000001</v>
      </c>
      <c r="AZ253" s="21">
        <v>28.765499999999999</v>
      </c>
      <c r="BA253" s="21">
        <v>-1.33087E-2</v>
      </c>
      <c r="BB253" s="21">
        <v>243</v>
      </c>
      <c r="BC253" s="21">
        <v>1.1227400000000001</v>
      </c>
      <c r="BD253">
        <f t="shared" si="46"/>
        <v>16.430493827160493</v>
      </c>
      <c r="BE253">
        <f t="shared" si="47"/>
        <v>18.462288693827162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0.45135500000000001</v>
      </c>
      <c r="H254" s="21">
        <v>7.5086500000000003</v>
      </c>
      <c r="I254" s="21">
        <v>-1.38275E-2</v>
      </c>
      <c r="J254" s="21">
        <v>244</v>
      </c>
      <c r="K254" s="21">
        <v>0.45068399999999997</v>
      </c>
      <c r="L254">
        <f t="shared" si="36"/>
        <v>17.070987654320987</v>
      </c>
      <c r="M254">
        <f t="shared" si="37"/>
        <v>7.7050756327160492</v>
      </c>
      <c r="N254" s="9"/>
      <c r="O254" s="21">
        <v>1.12869</v>
      </c>
      <c r="P254" s="21">
        <v>11.0861</v>
      </c>
      <c r="Q254" s="21">
        <v>-1.3205E-2</v>
      </c>
      <c r="R254" s="21">
        <v>244</v>
      </c>
      <c r="S254" s="21">
        <v>1.1273200000000001</v>
      </c>
      <c r="T254">
        <f t="shared" si="38"/>
        <v>16.302469135802468</v>
      </c>
      <c r="U254">
        <f t="shared" si="39"/>
        <v>18.400433888888887</v>
      </c>
      <c r="X254" s="9"/>
      <c r="Y254" s="21">
        <v>0.45135500000000001</v>
      </c>
      <c r="Z254" s="21">
        <v>16.346900000000002</v>
      </c>
      <c r="AA254" s="21">
        <v>-1.37512E-2</v>
      </c>
      <c r="AB254" s="21">
        <v>244</v>
      </c>
      <c r="AC254" s="21">
        <v>0.45080599999999998</v>
      </c>
      <c r="AD254">
        <f t="shared" si="40"/>
        <v>16.976790123456787</v>
      </c>
      <c r="AE254">
        <f t="shared" si="41"/>
        <v>7.6625591061728384</v>
      </c>
      <c r="AF254" s="9"/>
      <c r="AG254" s="21">
        <v>1.12869</v>
      </c>
      <c r="AH254" s="21">
        <v>19.924299999999999</v>
      </c>
      <c r="AI254" s="21">
        <v>-1.3241599999999999E-2</v>
      </c>
      <c r="AJ254" s="21">
        <v>244</v>
      </c>
      <c r="AK254" s="21">
        <v>1.1276200000000001</v>
      </c>
      <c r="AL254">
        <f t="shared" si="42"/>
        <v>16.347654320987651</v>
      </c>
      <c r="AM254">
        <f t="shared" si="43"/>
        <v>18.451433955555551</v>
      </c>
      <c r="AP254" s="9"/>
      <c r="AQ254" s="21">
        <v>0.45135500000000001</v>
      </c>
      <c r="AR254" s="21">
        <v>25.1981</v>
      </c>
      <c r="AS254" s="21">
        <v>-1.38397E-2</v>
      </c>
      <c r="AT254" s="21">
        <v>244</v>
      </c>
      <c r="AU254" s="21">
        <v>0.45080599999999998</v>
      </c>
      <c r="AV254">
        <f t="shared" si="44"/>
        <v>17.086049382716048</v>
      </c>
      <c r="AW254">
        <f t="shared" si="45"/>
        <v>7.7118738191358016</v>
      </c>
      <c r="AX254" s="9"/>
      <c r="AY254" s="21">
        <v>1.12869</v>
      </c>
      <c r="AZ254" s="21">
        <v>28.775600000000001</v>
      </c>
      <c r="BA254" s="21">
        <v>-1.32935E-2</v>
      </c>
      <c r="BB254" s="21">
        <v>244</v>
      </c>
      <c r="BC254" s="21">
        <v>1.1282300000000001</v>
      </c>
      <c r="BD254">
        <f t="shared" si="46"/>
        <v>16.411728395061726</v>
      </c>
      <c r="BE254">
        <f t="shared" si="47"/>
        <v>18.523753722222217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0.44631999999999999</v>
      </c>
      <c r="H255" s="21">
        <v>7.5187200000000001</v>
      </c>
      <c r="I255" s="21">
        <v>-1.38306E-2</v>
      </c>
      <c r="J255" s="21">
        <v>245</v>
      </c>
      <c r="K255" s="21">
        <v>0.44570900000000002</v>
      </c>
      <c r="L255">
        <f t="shared" si="36"/>
        <v>17.074814814814815</v>
      </c>
      <c r="M255">
        <f t="shared" si="37"/>
        <v>7.6208313481481476</v>
      </c>
      <c r="N255" s="9"/>
      <c r="O255" s="21">
        <v>1.1337299999999999</v>
      </c>
      <c r="P255" s="21">
        <v>11.0962</v>
      </c>
      <c r="Q255" s="21">
        <v>-1.31836E-2</v>
      </c>
      <c r="R255" s="21">
        <v>245</v>
      </c>
      <c r="S255" s="21">
        <v>1.1331199999999999</v>
      </c>
      <c r="T255">
        <f t="shared" si="38"/>
        <v>16.276049382716046</v>
      </c>
      <c r="U255">
        <f t="shared" si="39"/>
        <v>18.45264546666666</v>
      </c>
      <c r="X255" s="9"/>
      <c r="Y255" s="21">
        <v>0.44631999999999999</v>
      </c>
      <c r="Z255" s="21">
        <v>16.3569</v>
      </c>
      <c r="AA255" s="21">
        <v>-1.3754300000000001E-2</v>
      </c>
      <c r="AB255" s="21">
        <v>245</v>
      </c>
      <c r="AC255" s="21">
        <v>0.44558700000000001</v>
      </c>
      <c r="AD255">
        <f t="shared" si="40"/>
        <v>16.980617283950615</v>
      </c>
      <c r="AE255">
        <f t="shared" si="41"/>
        <v>7.5787891061728381</v>
      </c>
      <c r="AF255" s="9"/>
      <c r="AG255" s="21">
        <v>1.1337299999999999</v>
      </c>
      <c r="AH255" s="21">
        <v>19.9344</v>
      </c>
      <c r="AI255" s="21">
        <v>-1.32324E-2</v>
      </c>
      <c r="AJ255" s="21">
        <v>245</v>
      </c>
      <c r="AK255" s="21">
        <v>1.1331199999999999</v>
      </c>
      <c r="AL255">
        <f t="shared" si="42"/>
        <v>16.336296296296297</v>
      </c>
      <c r="AM255">
        <f t="shared" si="43"/>
        <v>18.5209492</v>
      </c>
      <c r="AP255" s="9"/>
      <c r="AQ255" s="21">
        <v>0.44631999999999999</v>
      </c>
      <c r="AR255" s="21">
        <v>25.208100000000002</v>
      </c>
      <c r="AS255" s="21">
        <v>-1.38458E-2</v>
      </c>
      <c r="AT255" s="21">
        <v>245</v>
      </c>
      <c r="AU255" s="21">
        <v>0.44570900000000002</v>
      </c>
      <c r="AV255">
        <f t="shared" si="44"/>
        <v>17.093580246913579</v>
      </c>
      <c r="AW255">
        <f t="shared" si="45"/>
        <v>7.6292067358024687</v>
      </c>
      <c r="AX255" s="9"/>
      <c r="AY255" s="21">
        <v>1.1337299999999999</v>
      </c>
      <c r="AZ255" s="21">
        <v>28.785599999999999</v>
      </c>
      <c r="BA255" s="21">
        <v>-1.32721E-2</v>
      </c>
      <c r="BB255" s="21">
        <v>245</v>
      </c>
      <c r="BC255" s="21">
        <v>1.1325099999999999</v>
      </c>
      <c r="BD255">
        <f t="shared" si="46"/>
        <v>16.385308641975307</v>
      </c>
      <c r="BE255">
        <f t="shared" si="47"/>
        <v>18.576515966666662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0.44128400000000001</v>
      </c>
      <c r="H256" s="21">
        <v>7.5287899999999999</v>
      </c>
      <c r="I256" s="21">
        <v>-1.38397E-2</v>
      </c>
      <c r="J256" s="21">
        <v>246</v>
      </c>
      <c r="K256" s="21">
        <v>0.44073499999999999</v>
      </c>
      <c r="L256">
        <f t="shared" si="36"/>
        <v>17.086049382716048</v>
      </c>
      <c r="M256">
        <f t="shared" si="37"/>
        <v>7.5398002158024688</v>
      </c>
      <c r="N256" s="9"/>
      <c r="O256" s="21">
        <v>1.13876</v>
      </c>
      <c r="P256" s="21">
        <v>11.106299999999999</v>
      </c>
      <c r="Q256" s="21">
        <v>-1.3174399999999999E-2</v>
      </c>
      <c r="R256" s="21">
        <v>246</v>
      </c>
      <c r="S256" s="21">
        <v>1.1373899999999999</v>
      </c>
      <c r="T256">
        <f t="shared" si="38"/>
        <v>16.264691358024692</v>
      </c>
      <c r="U256">
        <f t="shared" si="39"/>
        <v>18.521579930864199</v>
      </c>
      <c r="X256" s="9"/>
      <c r="Y256" s="21">
        <v>0.44128400000000001</v>
      </c>
      <c r="Z256" s="21">
        <v>16.367000000000001</v>
      </c>
      <c r="AA256" s="21">
        <v>-1.37512E-2</v>
      </c>
      <c r="AB256" s="21">
        <v>246</v>
      </c>
      <c r="AC256" s="21">
        <v>0.44076500000000002</v>
      </c>
      <c r="AD256">
        <f t="shared" si="40"/>
        <v>16.976790123456787</v>
      </c>
      <c r="AE256">
        <f t="shared" si="41"/>
        <v>7.4915858528395054</v>
      </c>
      <c r="AF256" s="9"/>
      <c r="AG256" s="21">
        <v>1.13876</v>
      </c>
      <c r="AH256" s="21">
        <v>19.944500000000001</v>
      </c>
      <c r="AI256" s="21">
        <v>-1.32233E-2</v>
      </c>
      <c r="AJ256" s="21">
        <v>246</v>
      </c>
      <c r="AK256" s="21">
        <v>1.1373899999999999</v>
      </c>
      <c r="AL256">
        <f t="shared" si="42"/>
        <v>16.32506172839506</v>
      </c>
      <c r="AM256">
        <f t="shared" si="43"/>
        <v>18.590327293827158</v>
      </c>
      <c r="AP256" s="9"/>
      <c r="AQ256" s="21">
        <v>0.44128400000000001</v>
      </c>
      <c r="AR256" s="21">
        <v>25.2182</v>
      </c>
      <c r="AS256" s="21">
        <v>-1.3848900000000001E-2</v>
      </c>
      <c r="AT256" s="21">
        <v>246</v>
      </c>
      <c r="AU256" s="21">
        <v>0.44067400000000001</v>
      </c>
      <c r="AV256">
        <f t="shared" si="44"/>
        <v>17.09740740740741</v>
      </c>
      <c r="AW256">
        <f t="shared" si="45"/>
        <v>7.5448123303703714</v>
      </c>
      <c r="AX256" s="9"/>
      <c r="AY256" s="21">
        <v>1.13876</v>
      </c>
      <c r="AZ256" s="21">
        <v>28.7957</v>
      </c>
      <c r="BA256" s="21">
        <v>-1.3247699999999999E-2</v>
      </c>
      <c r="BB256" s="21">
        <v>246</v>
      </c>
      <c r="BC256" s="21">
        <v>1.1376999999999999</v>
      </c>
      <c r="BD256">
        <f t="shared" si="46"/>
        <v>16.355185185185185</v>
      </c>
      <c r="BE256">
        <f t="shared" si="47"/>
        <v>18.624630681481481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0.436249</v>
      </c>
      <c r="H257" s="21">
        <v>7.5388599999999997</v>
      </c>
      <c r="I257" s="21">
        <v>-1.38367E-2</v>
      </c>
      <c r="J257" s="21">
        <v>247</v>
      </c>
      <c r="K257" s="21">
        <v>0.43563800000000003</v>
      </c>
      <c r="L257">
        <f t="shared" si="36"/>
        <v>17.082345679012345</v>
      </c>
      <c r="M257">
        <f t="shared" si="37"/>
        <v>7.4521562201234568</v>
      </c>
      <c r="N257" s="9"/>
      <c r="O257" s="21">
        <v>1.1437999999999999</v>
      </c>
      <c r="P257" s="21">
        <v>11.116300000000001</v>
      </c>
      <c r="Q257" s="21">
        <v>-1.3174399999999999E-2</v>
      </c>
      <c r="R257" s="21">
        <v>247</v>
      </c>
      <c r="S257" s="21">
        <v>1.1434899999999999</v>
      </c>
      <c r="T257">
        <f t="shared" si="38"/>
        <v>16.264691358024692</v>
      </c>
      <c r="U257">
        <f t="shared" si="39"/>
        <v>18.603553975308643</v>
      </c>
      <c r="X257" s="9"/>
      <c r="Y257" s="21">
        <v>0.436249</v>
      </c>
      <c r="Z257" s="21">
        <v>16.377099999999999</v>
      </c>
      <c r="AA257" s="21">
        <v>-1.37451E-2</v>
      </c>
      <c r="AB257" s="21">
        <v>247</v>
      </c>
      <c r="AC257" s="21">
        <v>0.43566899999999997</v>
      </c>
      <c r="AD257">
        <f t="shared" si="40"/>
        <v>16.969259259259257</v>
      </c>
      <c r="AE257">
        <f t="shared" si="41"/>
        <v>7.4028223825925918</v>
      </c>
      <c r="AF257" s="9"/>
      <c r="AG257" s="21">
        <v>1.1437999999999999</v>
      </c>
      <c r="AH257" s="21">
        <v>19.954599999999999</v>
      </c>
      <c r="AI257" s="21">
        <v>-1.3214099999999999E-2</v>
      </c>
      <c r="AJ257" s="21">
        <v>247</v>
      </c>
      <c r="AK257" s="21">
        <v>1.1431899999999999</v>
      </c>
      <c r="AL257">
        <f t="shared" si="42"/>
        <v>16.313703703703702</v>
      </c>
      <c r="AM257">
        <f t="shared" si="43"/>
        <v>18.659614296296294</v>
      </c>
      <c r="AP257" s="9"/>
      <c r="AQ257" s="21">
        <v>0.436249</v>
      </c>
      <c r="AR257" s="21">
        <v>25.228300000000001</v>
      </c>
      <c r="AS257" s="21">
        <v>-1.3861099999999999E-2</v>
      </c>
      <c r="AT257" s="21">
        <v>247</v>
      </c>
      <c r="AU257" s="21">
        <v>0.435699</v>
      </c>
      <c r="AV257">
        <f t="shared" si="44"/>
        <v>17.112469135802467</v>
      </c>
      <c r="AW257">
        <f t="shared" si="45"/>
        <v>7.4652975480246901</v>
      </c>
      <c r="AX257" s="9"/>
      <c r="AY257" s="21">
        <v>1.1437999999999999</v>
      </c>
      <c r="AZ257" s="21">
        <v>28.805800000000001</v>
      </c>
      <c r="BA257" s="21">
        <v>-1.3229400000000001E-2</v>
      </c>
      <c r="BB257" s="21">
        <v>247</v>
      </c>
      <c r="BC257" s="21">
        <v>1.1431899999999999</v>
      </c>
      <c r="BD257">
        <f t="shared" si="46"/>
        <v>16.332592592592594</v>
      </c>
      <c r="BE257">
        <f t="shared" si="47"/>
        <v>18.681219407407408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0.43121300000000001</v>
      </c>
      <c r="H258" s="21">
        <v>7.5489300000000004</v>
      </c>
      <c r="I258" s="21">
        <v>-1.38306E-2</v>
      </c>
      <c r="J258" s="21">
        <v>248</v>
      </c>
      <c r="K258" s="21">
        <v>0.43066399999999999</v>
      </c>
      <c r="L258">
        <f t="shared" si="36"/>
        <v>17.074814814814815</v>
      </c>
      <c r="M258">
        <f t="shared" si="37"/>
        <v>7.3628821207407409</v>
      </c>
      <c r="N258" s="9"/>
      <c r="O258" s="21">
        <v>1.14883</v>
      </c>
      <c r="P258" s="21">
        <v>11.1264</v>
      </c>
      <c r="Q258" s="21">
        <v>-1.3162200000000001E-2</v>
      </c>
      <c r="R258" s="21">
        <v>248</v>
      </c>
      <c r="S258" s="21">
        <v>1.1480699999999999</v>
      </c>
      <c r="T258">
        <f t="shared" si="38"/>
        <v>16.249629629629627</v>
      </c>
      <c r="U258">
        <f t="shared" si="39"/>
        <v>18.668062007407404</v>
      </c>
      <c r="X258" s="9"/>
      <c r="Y258" s="21">
        <v>0.43121300000000001</v>
      </c>
      <c r="Z258" s="21">
        <v>16.3871</v>
      </c>
      <c r="AA258" s="21">
        <v>-1.37482E-2</v>
      </c>
      <c r="AB258" s="21">
        <v>248</v>
      </c>
      <c r="AC258" s="21">
        <v>0.43063400000000002</v>
      </c>
      <c r="AD258">
        <f t="shared" si="40"/>
        <v>16.973086419753084</v>
      </c>
      <c r="AE258">
        <f t="shared" si="41"/>
        <v>7.319015514320987</v>
      </c>
      <c r="AF258" s="9"/>
      <c r="AG258" s="21">
        <v>1.14883</v>
      </c>
      <c r="AH258" s="21">
        <v>19.964600000000001</v>
      </c>
      <c r="AI258" s="21">
        <v>-1.3201900000000001E-2</v>
      </c>
      <c r="AJ258" s="21">
        <v>248</v>
      </c>
      <c r="AK258" s="21">
        <v>1.14777</v>
      </c>
      <c r="AL258">
        <f t="shared" si="42"/>
        <v>16.298641975308641</v>
      </c>
      <c r="AM258">
        <f t="shared" si="43"/>
        <v>18.724368860493826</v>
      </c>
      <c r="AP258" s="9"/>
      <c r="AQ258" s="21">
        <v>0.43121300000000001</v>
      </c>
      <c r="AR258" s="21">
        <v>25.238399999999999</v>
      </c>
      <c r="AS258" s="21">
        <v>-1.3858000000000001E-2</v>
      </c>
      <c r="AT258" s="21">
        <v>248</v>
      </c>
      <c r="AU258" s="21">
        <v>0.43072500000000002</v>
      </c>
      <c r="AV258">
        <f t="shared" si="44"/>
        <v>17.10864197530864</v>
      </c>
      <c r="AW258">
        <f t="shared" si="45"/>
        <v>7.3774688320987645</v>
      </c>
      <c r="AX258" s="9"/>
      <c r="AY258" s="21">
        <v>1.14883</v>
      </c>
      <c r="AZ258" s="21">
        <v>28.815799999999999</v>
      </c>
      <c r="BA258" s="21">
        <v>-1.3214099999999999E-2</v>
      </c>
      <c r="BB258" s="21">
        <v>248</v>
      </c>
      <c r="BC258" s="21">
        <v>1.14838</v>
      </c>
      <c r="BD258">
        <f t="shared" si="46"/>
        <v>16.313703703703702</v>
      </c>
      <c r="BE258">
        <f t="shared" si="47"/>
        <v>18.741672225925925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0.426178</v>
      </c>
      <c r="H259" s="21">
        <v>7.5590000000000002</v>
      </c>
      <c r="I259" s="21">
        <v>-1.38275E-2</v>
      </c>
      <c r="J259" s="21">
        <v>249</v>
      </c>
      <c r="K259" s="21">
        <v>0.42569000000000001</v>
      </c>
      <c r="L259">
        <f t="shared" si="36"/>
        <v>17.070987654320987</v>
      </c>
      <c r="M259">
        <f t="shared" si="37"/>
        <v>7.2752793765432093</v>
      </c>
      <c r="N259" s="9"/>
      <c r="O259" s="21">
        <v>1.15387</v>
      </c>
      <c r="P259" s="21">
        <v>11.1365</v>
      </c>
      <c r="Q259" s="21">
        <v>-1.3159199999999999E-2</v>
      </c>
      <c r="R259" s="21">
        <v>249</v>
      </c>
      <c r="S259" s="21">
        <v>1.1529499999999999</v>
      </c>
      <c r="T259">
        <f t="shared" si="38"/>
        <v>16.245925925925924</v>
      </c>
      <c r="U259">
        <f t="shared" si="39"/>
        <v>18.745686548148146</v>
      </c>
      <c r="X259" s="9"/>
      <c r="Y259" s="21">
        <v>0.426178</v>
      </c>
      <c r="Z259" s="21">
        <v>16.397200000000002</v>
      </c>
      <c r="AA259" s="21">
        <v>-1.37512E-2</v>
      </c>
      <c r="AB259" s="21">
        <v>249</v>
      </c>
      <c r="AC259" s="21">
        <v>0.42571999999999999</v>
      </c>
      <c r="AD259">
        <f t="shared" si="40"/>
        <v>16.976790123456787</v>
      </c>
      <c r="AE259">
        <f t="shared" si="41"/>
        <v>7.2351344612345665</v>
      </c>
      <c r="AF259" s="9"/>
      <c r="AG259" s="21">
        <v>1.15387</v>
      </c>
      <c r="AH259" s="21">
        <v>19.974699999999999</v>
      </c>
      <c r="AI259" s="21">
        <v>-1.31836E-2</v>
      </c>
      <c r="AJ259" s="21">
        <v>249</v>
      </c>
      <c r="AK259" s="21">
        <v>1.1529499999999999</v>
      </c>
      <c r="AL259">
        <f t="shared" si="42"/>
        <v>16.276049382716046</v>
      </c>
      <c r="AM259">
        <f t="shared" si="43"/>
        <v>18.780445101234562</v>
      </c>
      <c r="AP259" s="9"/>
      <c r="AQ259" s="21">
        <v>0.426178</v>
      </c>
      <c r="AR259" s="21">
        <v>25.2484</v>
      </c>
      <c r="AS259" s="21">
        <v>-1.38458E-2</v>
      </c>
      <c r="AT259" s="21">
        <v>249</v>
      </c>
      <c r="AU259" s="21">
        <v>0.425568</v>
      </c>
      <c r="AV259">
        <f t="shared" si="44"/>
        <v>17.093580246913579</v>
      </c>
      <c r="AW259">
        <f t="shared" si="45"/>
        <v>7.2849078424691349</v>
      </c>
      <c r="AX259" s="9"/>
      <c r="AY259" s="21">
        <v>1.15387</v>
      </c>
      <c r="AZ259" s="21">
        <v>28.825900000000001</v>
      </c>
      <c r="BA259" s="21">
        <v>-1.3201900000000001E-2</v>
      </c>
      <c r="BB259" s="21">
        <v>249</v>
      </c>
      <c r="BC259" s="21">
        <v>1.1529499999999999</v>
      </c>
      <c r="BD259">
        <f t="shared" si="46"/>
        <v>16.298641975308641</v>
      </c>
      <c r="BE259">
        <f t="shared" si="47"/>
        <v>18.80651401604938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0.42114299999999999</v>
      </c>
      <c r="H260" s="21">
        <v>7.56907</v>
      </c>
      <c r="I260" s="21">
        <v>-1.38275E-2</v>
      </c>
      <c r="J260" s="21">
        <v>250</v>
      </c>
      <c r="K260" s="21">
        <v>0.42053200000000002</v>
      </c>
      <c r="L260">
        <f t="shared" si="36"/>
        <v>17.070987654320987</v>
      </c>
      <c r="M260">
        <f t="shared" si="37"/>
        <v>7.189326953703703</v>
      </c>
      <c r="N260" s="9"/>
      <c r="O260" s="21">
        <v>1.1589100000000001</v>
      </c>
      <c r="P260" s="21">
        <v>11.146599999999999</v>
      </c>
      <c r="Q260" s="21">
        <v>-1.315E-2</v>
      </c>
      <c r="R260" s="21">
        <v>250</v>
      </c>
      <c r="S260" s="21">
        <v>1.1581399999999999</v>
      </c>
      <c r="T260">
        <f t="shared" si="38"/>
        <v>16.234567901234566</v>
      </c>
      <c r="U260">
        <f t="shared" si="39"/>
        <v>18.814403086419752</v>
      </c>
      <c r="X260" s="9"/>
      <c r="Y260" s="21">
        <v>0.42114299999999999</v>
      </c>
      <c r="Z260" s="21">
        <v>16.407299999999999</v>
      </c>
      <c r="AA260" s="21">
        <v>-1.37634E-2</v>
      </c>
      <c r="AB260" s="21">
        <v>250</v>
      </c>
      <c r="AC260" s="21">
        <v>0.42059299999999999</v>
      </c>
      <c r="AD260">
        <f t="shared" si="40"/>
        <v>16.991851851851852</v>
      </c>
      <c r="AE260">
        <f t="shared" si="41"/>
        <v>7.1559994644444442</v>
      </c>
      <c r="AF260" s="9"/>
      <c r="AG260" s="21">
        <v>1.1589100000000001</v>
      </c>
      <c r="AH260" s="21">
        <v>19.9848</v>
      </c>
      <c r="AI260" s="21">
        <v>-1.3168300000000001E-2</v>
      </c>
      <c r="AJ260" s="21">
        <v>250</v>
      </c>
      <c r="AK260" s="21">
        <v>1.15845</v>
      </c>
      <c r="AL260">
        <f t="shared" si="42"/>
        <v>16.257160493827158</v>
      </c>
      <c r="AM260">
        <f t="shared" si="43"/>
        <v>18.840585867901233</v>
      </c>
      <c r="AP260" s="9"/>
      <c r="AQ260" s="21">
        <v>0.42114299999999999</v>
      </c>
      <c r="AR260" s="21">
        <v>25.258500000000002</v>
      </c>
      <c r="AS260" s="21">
        <v>-1.3842800000000001E-2</v>
      </c>
      <c r="AT260" s="21">
        <v>250</v>
      </c>
      <c r="AU260" s="21">
        <v>0.42053200000000002</v>
      </c>
      <c r="AV260">
        <f t="shared" si="44"/>
        <v>17.089876543209876</v>
      </c>
      <c r="AW260">
        <f t="shared" si="45"/>
        <v>7.1972818770370361</v>
      </c>
      <c r="AX260" s="9"/>
      <c r="AY260" s="21">
        <v>1.1589100000000001</v>
      </c>
      <c r="AZ260" s="21">
        <v>28.835999999999999</v>
      </c>
      <c r="BA260" s="21">
        <v>-1.31897E-2</v>
      </c>
      <c r="BB260" s="21">
        <v>250</v>
      </c>
      <c r="BC260" s="21">
        <v>1.1587499999999999</v>
      </c>
      <c r="BD260">
        <f t="shared" si="46"/>
        <v>16.28358024691358</v>
      </c>
      <c r="BE260">
        <f t="shared" si="47"/>
        <v>18.871203983950618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0.416107</v>
      </c>
      <c r="H261" s="21">
        <v>7.5791399999999998</v>
      </c>
      <c r="I261" s="21">
        <v>-1.38306E-2</v>
      </c>
      <c r="J261" s="21">
        <v>251</v>
      </c>
      <c r="K261" s="21">
        <v>0.41552699999999998</v>
      </c>
      <c r="L261">
        <f t="shared" si="36"/>
        <v>17.074814814814815</v>
      </c>
      <c r="M261">
        <f t="shared" si="37"/>
        <v>7.1049499681481478</v>
      </c>
      <c r="N261" s="9"/>
      <c r="O261" s="21">
        <v>1.16394</v>
      </c>
      <c r="P261" s="21">
        <v>11.156599999999999</v>
      </c>
      <c r="Q261" s="21">
        <v>-1.3147000000000001E-2</v>
      </c>
      <c r="R261" s="21">
        <v>251</v>
      </c>
      <c r="S261" s="21">
        <v>1.1630199999999999</v>
      </c>
      <c r="T261">
        <f t="shared" si="38"/>
        <v>16.230864197530863</v>
      </c>
      <c r="U261">
        <f t="shared" si="39"/>
        <v>18.891752074074073</v>
      </c>
      <c r="X261" s="9"/>
      <c r="Y261" s="21">
        <v>0.416107</v>
      </c>
      <c r="Z261" s="21">
        <v>16.417400000000001</v>
      </c>
      <c r="AA261" s="21">
        <v>-1.37634E-2</v>
      </c>
      <c r="AB261" s="21">
        <v>251</v>
      </c>
      <c r="AC261" s="21">
        <v>0.41555799999999998</v>
      </c>
      <c r="AD261">
        <f t="shared" si="40"/>
        <v>16.991851851851852</v>
      </c>
      <c r="AE261">
        <f t="shared" si="41"/>
        <v>7.0704284985185186</v>
      </c>
      <c r="AF261" s="9"/>
      <c r="AG261" s="21">
        <v>1.16394</v>
      </c>
      <c r="AH261" s="21">
        <v>19.994800000000001</v>
      </c>
      <c r="AI261" s="21">
        <v>-1.3153099999999999E-2</v>
      </c>
      <c r="AJ261" s="21">
        <v>251</v>
      </c>
      <c r="AK261" s="21">
        <v>1.16364</v>
      </c>
      <c r="AL261">
        <f t="shared" si="42"/>
        <v>16.238395061728394</v>
      </c>
      <c r="AM261">
        <f t="shared" si="43"/>
        <v>18.900517548148144</v>
      </c>
      <c r="AP261" s="9"/>
      <c r="AQ261" s="21">
        <v>0.416107</v>
      </c>
      <c r="AR261" s="21">
        <v>25.268599999999999</v>
      </c>
      <c r="AS261" s="21">
        <v>-1.3842800000000001E-2</v>
      </c>
      <c r="AT261" s="21">
        <v>251</v>
      </c>
      <c r="AU261" s="21">
        <v>0.41555799999999998</v>
      </c>
      <c r="AV261">
        <f t="shared" si="44"/>
        <v>17.089876543209876</v>
      </c>
      <c r="AW261">
        <f t="shared" si="45"/>
        <v>7.1112172587654321</v>
      </c>
      <c r="AX261" s="9"/>
      <c r="AY261" s="21">
        <v>1.16394</v>
      </c>
      <c r="AZ261" s="21">
        <v>28.8461</v>
      </c>
      <c r="BA261" s="21">
        <v>-1.3162200000000001E-2</v>
      </c>
      <c r="BB261" s="21">
        <v>251</v>
      </c>
      <c r="BC261" s="21">
        <v>1.1624099999999999</v>
      </c>
      <c r="BD261">
        <f t="shared" si="46"/>
        <v>16.249629629629627</v>
      </c>
      <c r="BE261">
        <f t="shared" si="47"/>
        <v>18.913593911111107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0.41107199999999999</v>
      </c>
      <c r="H262" s="21">
        <v>7.5892099999999996</v>
      </c>
      <c r="I262" s="21">
        <v>-1.38306E-2</v>
      </c>
      <c r="J262" s="21">
        <v>252</v>
      </c>
      <c r="K262" s="21">
        <v>0.410553</v>
      </c>
      <c r="L262">
        <f t="shared" si="36"/>
        <v>17.074814814814815</v>
      </c>
      <c r="M262">
        <f t="shared" si="37"/>
        <v>7.018978275555555</v>
      </c>
      <c r="N262" s="9"/>
      <c r="O262" s="21">
        <v>1.1689799999999999</v>
      </c>
      <c r="P262" s="21">
        <v>11.166700000000001</v>
      </c>
      <c r="Q262" s="21">
        <v>-1.31348E-2</v>
      </c>
      <c r="R262" s="21">
        <v>252</v>
      </c>
      <c r="S262" s="21">
        <v>1.16852</v>
      </c>
      <c r="T262">
        <f t="shared" si="38"/>
        <v>16.215802469135802</v>
      </c>
      <c r="U262">
        <f t="shared" si="39"/>
        <v>18.95594877037037</v>
      </c>
      <c r="X262" s="9"/>
      <c r="Y262" s="21">
        <v>0.41107199999999999</v>
      </c>
      <c r="Z262" s="21">
        <v>16.427399999999999</v>
      </c>
      <c r="AA262" s="21">
        <v>-1.3766499999999999E-2</v>
      </c>
      <c r="AB262" s="21">
        <v>252</v>
      </c>
      <c r="AC262" s="21">
        <v>0.41046100000000002</v>
      </c>
      <c r="AD262">
        <f t="shared" si="40"/>
        <v>16.995679012345676</v>
      </c>
      <c r="AE262">
        <f t="shared" si="41"/>
        <v>6.9864477629629613</v>
      </c>
      <c r="AF262" s="9"/>
      <c r="AG262" s="21">
        <v>1.1689799999999999</v>
      </c>
      <c r="AH262" s="21">
        <v>20.004899999999999</v>
      </c>
      <c r="AI262" s="21">
        <v>-1.31348E-2</v>
      </c>
      <c r="AJ262" s="21">
        <v>252</v>
      </c>
      <c r="AK262" s="21">
        <v>1.16791</v>
      </c>
      <c r="AL262">
        <f t="shared" si="42"/>
        <v>16.215802469135802</v>
      </c>
      <c r="AM262">
        <f t="shared" si="43"/>
        <v>18.95594877037037</v>
      </c>
      <c r="AP262" s="9"/>
      <c r="AQ262" s="21">
        <v>0.41107199999999999</v>
      </c>
      <c r="AR262" s="21">
        <v>25.278600000000001</v>
      </c>
      <c r="AS262" s="21">
        <v>-1.3854999999999999E-2</v>
      </c>
      <c r="AT262" s="21">
        <v>252</v>
      </c>
      <c r="AU262" s="21">
        <v>0.41049200000000002</v>
      </c>
      <c r="AV262">
        <f t="shared" si="44"/>
        <v>17.104938271604937</v>
      </c>
      <c r="AW262">
        <f t="shared" si="45"/>
        <v>7.031361185185184</v>
      </c>
      <c r="AX262" s="9"/>
      <c r="AY262" s="21">
        <v>1.1689799999999999</v>
      </c>
      <c r="AZ262" s="21">
        <v>28.856100000000001</v>
      </c>
      <c r="BA262" s="21">
        <v>-1.31409E-2</v>
      </c>
      <c r="BB262" s="21">
        <v>252</v>
      </c>
      <c r="BC262" s="21">
        <v>1.16821</v>
      </c>
      <c r="BD262">
        <f t="shared" si="46"/>
        <v>16.223333333333333</v>
      </c>
      <c r="BE262">
        <f t="shared" si="47"/>
        <v>18.9647522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0.40603600000000001</v>
      </c>
      <c r="H263" s="21">
        <v>7.5992800000000003</v>
      </c>
      <c r="I263" s="21">
        <v>-1.38336E-2</v>
      </c>
      <c r="J263" s="21">
        <v>253</v>
      </c>
      <c r="K263" s="21">
        <v>0.40542600000000001</v>
      </c>
      <c r="L263">
        <f t="shared" si="36"/>
        <v>17.078518518518518</v>
      </c>
      <c r="M263">
        <f t="shared" si="37"/>
        <v>6.9344933451851851</v>
      </c>
      <c r="N263" s="9"/>
      <c r="O263" s="21">
        <v>1.17401</v>
      </c>
      <c r="P263" s="21">
        <v>11.1768</v>
      </c>
      <c r="Q263" s="21">
        <v>-1.3113400000000001E-2</v>
      </c>
      <c r="R263" s="21">
        <v>253</v>
      </c>
      <c r="S263" s="21">
        <v>1.17371</v>
      </c>
      <c r="T263">
        <f t="shared" si="38"/>
        <v>16.18938271604938</v>
      </c>
      <c r="U263">
        <f t="shared" si="39"/>
        <v>19.006497202469131</v>
      </c>
      <c r="X263" s="9"/>
      <c r="Y263" s="21">
        <v>0.40603600000000001</v>
      </c>
      <c r="Z263" s="21">
        <v>16.4375</v>
      </c>
      <c r="AA263" s="21">
        <v>-1.37695E-2</v>
      </c>
      <c r="AB263" s="21">
        <v>253</v>
      </c>
      <c r="AC263" s="21">
        <v>0.40533400000000003</v>
      </c>
      <c r="AD263">
        <f t="shared" si="40"/>
        <v>16.999382716049382</v>
      </c>
      <c r="AE263">
        <f t="shared" si="41"/>
        <v>6.9023613604938268</v>
      </c>
      <c r="AF263" s="9"/>
      <c r="AG263" s="21">
        <v>1.17401</v>
      </c>
      <c r="AH263" s="21">
        <v>20.015000000000001</v>
      </c>
      <c r="AI263" s="21">
        <v>-1.31165E-2</v>
      </c>
      <c r="AJ263" s="21">
        <v>253</v>
      </c>
      <c r="AK263" s="21">
        <v>1.1734</v>
      </c>
      <c r="AL263">
        <f t="shared" si="42"/>
        <v>16.193209876543211</v>
      </c>
      <c r="AM263">
        <f t="shared" si="43"/>
        <v>19.010990327160496</v>
      </c>
      <c r="AP263" s="9"/>
      <c r="AQ263" s="21">
        <v>0.40603600000000001</v>
      </c>
      <c r="AR263" s="21">
        <v>25.288699999999999</v>
      </c>
      <c r="AS263" s="21">
        <v>-1.3858000000000001E-2</v>
      </c>
      <c r="AT263" s="21">
        <v>253</v>
      </c>
      <c r="AU263" s="21">
        <v>0.40545700000000001</v>
      </c>
      <c r="AV263">
        <f t="shared" si="44"/>
        <v>17.10864197530864</v>
      </c>
      <c r="AW263">
        <f t="shared" si="45"/>
        <v>6.946724553086419</v>
      </c>
      <c r="AX263" s="9"/>
      <c r="AY263" s="21">
        <v>1.17401</v>
      </c>
      <c r="AZ263" s="21">
        <v>28.866199999999999</v>
      </c>
      <c r="BA263" s="21">
        <v>-1.3125599999999999E-2</v>
      </c>
      <c r="BB263" s="21">
        <v>253</v>
      </c>
      <c r="BC263" s="21">
        <v>1.17279</v>
      </c>
      <c r="BD263">
        <f t="shared" si="46"/>
        <v>16.204444444444441</v>
      </c>
      <c r="BE263">
        <f t="shared" si="47"/>
        <v>19.024179822222219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0.401001</v>
      </c>
      <c r="H264" s="21">
        <v>7.6093599999999997</v>
      </c>
      <c r="I264" s="21">
        <v>-1.38245E-2</v>
      </c>
      <c r="J264" s="21">
        <v>254</v>
      </c>
      <c r="K264" s="21">
        <v>0.40035999999999999</v>
      </c>
      <c r="L264">
        <f t="shared" si="36"/>
        <v>17.067283950617281</v>
      </c>
      <c r="M264">
        <f t="shared" si="37"/>
        <v>6.8439979314814803</v>
      </c>
      <c r="N264" s="9"/>
      <c r="O264" s="21">
        <v>1.1790499999999999</v>
      </c>
      <c r="P264" s="21">
        <v>11.1868</v>
      </c>
      <c r="Q264" s="21">
        <v>-1.31012E-2</v>
      </c>
      <c r="R264" s="21">
        <v>254</v>
      </c>
      <c r="S264" s="21">
        <v>1.17798</v>
      </c>
      <c r="T264">
        <f t="shared" si="38"/>
        <v>16.174320987654323</v>
      </c>
      <c r="U264">
        <f t="shared" si="39"/>
        <v>19.070333160493828</v>
      </c>
      <c r="X264" s="9"/>
      <c r="Y264" s="21">
        <v>0.401001</v>
      </c>
      <c r="Z264" s="21">
        <v>16.447600000000001</v>
      </c>
      <c r="AA264" s="21">
        <v>-1.37787E-2</v>
      </c>
      <c r="AB264" s="21">
        <v>254</v>
      </c>
      <c r="AC264" s="21">
        <v>0.400482</v>
      </c>
      <c r="AD264">
        <f t="shared" si="40"/>
        <v>17.01074074074074</v>
      </c>
      <c r="AE264">
        <f t="shared" si="41"/>
        <v>6.821324047777777</v>
      </c>
      <c r="AF264" s="9"/>
      <c r="AG264" s="21">
        <v>1.1790499999999999</v>
      </c>
      <c r="AH264" s="21">
        <v>20.024999999999999</v>
      </c>
      <c r="AI264" s="21">
        <v>-1.31042E-2</v>
      </c>
      <c r="AJ264" s="21">
        <v>254</v>
      </c>
      <c r="AK264" s="21">
        <v>1.17859</v>
      </c>
      <c r="AL264">
        <f t="shared" si="42"/>
        <v>16.178024691358022</v>
      </c>
      <c r="AM264">
        <f t="shared" si="43"/>
        <v>19.074700012345676</v>
      </c>
      <c r="AP264" s="9"/>
      <c r="AQ264" s="21">
        <v>0.401001</v>
      </c>
      <c r="AR264" s="21">
        <v>25.2988</v>
      </c>
      <c r="AS264" s="21">
        <v>-1.3858000000000001E-2</v>
      </c>
      <c r="AT264" s="21">
        <v>254</v>
      </c>
      <c r="AU264" s="21">
        <v>0.40042100000000003</v>
      </c>
      <c r="AV264">
        <f t="shared" si="44"/>
        <v>17.10864197530864</v>
      </c>
      <c r="AW264">
        <f t="shared" si="45"/>
        <v>6.8605825407407401</v>
      </c>
      <c r="AX264" s="9"/>
      <c r="AY264" s="21">
        <v>1.1790499999999999</v>
      </c>
      <c r="AZ264" s="21">
        <v>28.876300000000001</v>
      </c>
      <c r="BA264" s="21">
        <v>-1.31165E-2</v>
      </c>
      <c r="BB264" s="21">
        <v>254</v>
      </c>
      <c r="BC264" s="21">
        <v>1.17828</v>
      </c>
      <c r="BD264">
        <f t="shared" si="46"/>
        <v>16.193209876543211</v>
      </c>
      <c r="BE264">
        <f t="shared" si="47"/>
        <v>19.092604104938271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0.39596599999999998</v>
      </c>
      <c r="H265" s="21">
        <v>7.6194300000000004</v>
      </c>
      <c r="I265" s="21">
        <v>-1.38245E-2</v>
      </c>
      <c r="J265" s="21">
        <v>255</v>
      </c>
      <c r="K265" s="21">
        <v>0.39535500000000001</v>
      </c>
      <c r="L265">
        <f t="shared" si="36"/>
        <v>17.067283950617281</v>
      </c>
      <c r="M265">
        <f t="shared" si="37"/>
        <v>6.7580641567901223</v>
      </c>
      <c r="N265" s="9"/>
      <c r="O265" s="21">
        <v>1.18408</v>
      </c>
      <c r="P265" s="21">
        <v>11.196899999999999</v>
      </c>
      <c r="Q265" s="21">
        <v>-1.3079800000000001E-2</v>
      </c>
      <c r="R265" s="21">
        <v>255</v>
      </c>
      <c r="S265" s="21">
        <v>1.1831700000000001</v>
      </c>
      <c r="T265">
        <f t="shared" si="38"/>
        <v>16.147901234567904</v>
      </c>
      <c r="U265">
        <f t="shared" si="39"/>
        <v>19.120406893827163</v>
      </c>
      <c r="X265" s="9"/>
      <c r="Y265" s="21">
        <v>0.39596599999999998</v>
      </c>
      <c r="Z265" s="21">
        <v>16.457599999999999</v>
      </c>
      <c r="AA265" s="21">
        <v>-1.37787E-2</v>
      </c>
      <c r="AB265" s="21">
        <v>255</v>
      </c>
      <c r="AC265" s="21">
        <v>0.39535500000000001</v>
      </c>
      <c r="AD265">
        <f t="shared" si="40"/>
        <v>17.01074074074074</v>
      </c>
      <c r="AE265">
        <f t="shared" si="41"/>
        <v>6.7356749681481478</v>
      </c>
      <c r="AF265" s="9"/>
      <c r="AG265" s="21">
        <v>1.18408</v>
      </c>
      <c r="AH265" s="21">
        <v>20.0351</v>
      </c>
      <c r="AI265" s="21">
        <v>-1.3089E-2</v>
      </c>
      <c r="AJ265" s="21">
        <v>255</v>
      </c>
      <c r="AK265" s="21">
        <v>1.1825600000000001</v>
      </c>
      <c r="AL265">
        <f t="shared" si="42"/>
        <v>16.159259259259258</v>
      </c>
      <c r="AM265">
        <f t="shared" si="43"/>
        <v>19.133855703703702</v>
      </c>
      <c r="AP265" s="9"/>
      <c r="AQ265" s="21">
        <v>0.39596599999999998</v>
      </c>
      <c r="AR265" s="21">
        <v>25.308900000000001</v>
      </c>
      <c r="AS265" s="21">
        <v>-1.3848900000000001E-2</v>
      </c>
      <c r="AT265" s="21">
        <v>255</v>
      </c>
      <c r="AU265" s="21">
        <v>0.39538600000000002</v>
      </c>
      <c r="AV265">
        <f t="shared" si="44"/>
        <v>17.09740740740741</v>
      </c>
      <c r="AW265">
        <f t="shared" si="45"/>
        <v>6.7699920214814817</v>
      </c>
      <c r="AX265" s="9"/>
      <c r="AY265" s="21">
        <v>1.18408</v>
      </c>
      <c r="AZ265" s="21">
        <v>28.886299999999999</v>
      </c>
      <c r="BA265" s="21">
        <v>-1.31012E-2</v>
      </c>
      <c r="BB265" s="21">
        <v>255</v>
      </c>
      <c r="BC265" s="21">
        <v>1.18347</v>
      </c>
      <c r="BD265">
        <f t="shared" si="46"/>
        <v>16.174320987654323</v>
      </c>
      <c r="BE265">
        <f t="shared" si="47"/>
        <v>19.15168999506173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0.39093</v>
      </c>
      <c r="H266" s="21">
        <v>7.6295000000000002</v>
      </c>
      <c r="I266" s="21">
        <v>-1.38275E-2</v>
      </c>
      <c r="J266" s="21">
        <v>256</v>
      </c>
      <c r="K266" s="21">
        <v>0.390289</v>
      </c>
      <c r="L266">
        <f t="shared" si="36"/>
        <v>17.070987654320987</v>
      </c>
      <c r="M266">
        <f t="shared" si="37"/>
        <v>6.673561203703704</v>
      </c>
      <c r="N266" s="9"/>
      <c r="O266" s="21">
        <v>1.18912</v>
      </c>
      <c r="P266" s="21">
        <v>11.207000000000001</v>
      </c>
      <c r="Q266" s="21">
        <v>-1.30615E-2</v>
      </c>
      <c r="R266" s="21">
        <v>256</v>
      </c>
      <c r="S266" s="21">
        <v>1.1880500000000001</v>
      </c>
      <c r="T266">
        <f t="shared" si="38"/>
        <v>16.125308641975309</v>
      </c>
      <c r="U266">
        <f t="shared" si="39"/>
        <v>19.17492701234568</v>
      </c>
      <c r="X266" s="9"/>
      <c r="Y266" s="21">
        <v>0.39093</v>
      </c>
      <c r="Z266" s="21">
        <v>16.467700000000001</v>
      </c>
      <c r="AA266" s="21">
        <v>-1.37787E-2</v>
      </c>
      <c r="AB266" s="21">
        <v>256</v>
      </c>
      <c r="AC266" s="21">
        <v>0.39032</v>
      </c>
      <c r="AD266">
        <f t="shared" si="40"/>
        <v>17.01074074074074</v>
      </c>
      <c r="AE266">
        <f t="shared" si="41"/>
        <v>6.6500088777777773</v>
      </c>
      <c r="AF266" s="9"/>
      <c r="AG266" s="21">
        <v>1.18912</v>
      </c>
      <c r="AH266" s="21">
        <v>20.045200000000001</v>
      </c>
      <c r="AI266" s="21">
        <v>-1.3070699999999999E-2</v>
      </c>
      <c r="AJ266" s="21">
        <v>256</v>
      </c>
      <c r="AK266" s="21">
        <v>1.18774</v>
      </c>
      <c r="AL266">
        <f t="shared" si="42"/>
        <v>16.136666666666663</v>
      </c>
      <c r="AM266">
        <f t="shared" si="43"/>
        <v>19.188433066666661</v>
      </c>
      <c r="AP266" s="9"/>
      <c r="AQ266" s="21">
        <v>0.39093</v>
      </c>
      <c r="AR266" s="21">
        <v>25.318899999999999</v>
      </c>
      <c r="AS266" s="21">
        <v>-1.3848900000000001E-2</v>
      </c>
      <c r="AT266" s="21">
        <v>256</v>
      </c>
      <c r="AU266" s="21">
        <v>0.39034999999999997</v>
      </c>
      <c r="AV266">
        <f t="shared" si="44"/>
        <v>17.09740740740741</v>
      </c>
      <c r="AW266">
        <f t="shared" si="45"/>
        <v>6.6838894777777789</v>
      </c>
      <c r="AX266" s="9"/>
      <c r="AY266" s="21">
        <v>1.18912</v>
      </c>
      <c r="AZ266" s="21">
        <v>28.8964</v>
      </c>
      <c r="BA266" s="21">
        <v>-1.3089E-2</v>
      </c>
      <c r="BB266" s="21">
        <v>256</v>
      </c>
      <c r="BC266" s="21">
        <v>1.1874400000000001</v>
      </c>
      <c r="BD266">
        <f t="shared" si="46"/>
        <v>16.159259259259258</v>
      </c>
      <c r="BE266">
        <f t="shared" si="47"/>
        <v>19.21529837037037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0.38589499999999999</v>
      </c>
      <c r="H267" s="21">
        <v>7.63957</v>
      </c>
      <c r="I267" s="21">
        <v>-1.38275E-2</v>
      </c>
      <c r="J267" s="21">
        <v>257</v>
      </c>
      <c r="K267" s="21">
        <v>0.38540600000000003</v>
      </c>
      <c r="L267">
        <f t="shared" si="36"/>
        <v>17.070987654320987</v>
      </c>
      <c r="M267">
        <f t="shared" si="37"/>
        <v>6.5876087808641968</v>
      </c>
      <c r="N267" s="9"/>
      <c r="O267" s="21">
        <v>1.19415</v>
      </c>
      <c r="P267" s="21">
        <v>11.2171</v>
      </c>
      <c r="Q267" s="21">
        <v>-1.30402E-2</v>
      </c>
      <c r="R267" s="21">
        <v>257</v>
      </c>
      <c r="S267" s="21">
        <v>1.1932400000000001</v>
      </c>
      <c r="T267">
        <f t="shared" si="38"/>
        <v>16.099012345679011</v>
      </c>
      <c r="U267">
        <f t="shared" si="39"/>
        <v>19.224635592592591</v>
      </c>
      <c r="X267" s="9"/>
      <c r="Y267" s="21">
        <v>0.38589499999999999</v>
      </c>
      <c r="Z267" s="21">
        <v>16.477799999999998</v>
      </c>
      <c r="AA267" s="21">
        <v>-1.37787E-2</v>
      </c>
      <c r="AB267" s="21">
        <v>257</v>
      </c>
      <c r="AC267" s="21">
        <v>0.38531500000000002</v>
      </c>
      <c r="AD267">
        <f t="shared" si="40"/>
        <v>17.01074074074074</v>
      </c>
      <c r="AE267">
        <f t="shared" si="41"/>
        <v>6.5643597981481481</v>
      </c>
      <c r="AF267" s="9"/>
      <c r="AG267" s="21">
        <v>1.19415</v>
      </c>
      <c r="AH267" s="21">
        <v>20.055299999999999</v>
      </c>
      <c r="AI267" s="21">
        <v>-1.30615E-2</v>
      </c>
      <c r="AJ267" s="21">
        <v>257</v>
      </c>
      <c r="AK267" s="21">
        <v>1.19354</v>
      </c>
      <c r="AL267">
        <f t="shared" si="42"/>
        <v>16.125308641975309</v>
      </c>
      <c r="AM267">
        <f t="shared" si="43"/>
        <v>19.256037314814815</v>
      </c>
      <c r="AP267" s="9"/>
      <c r="AQ267" s="21">
        <v>0.38589499999999999</v>
      </c>
      <c r="AR267" s="21">
        <v>25.329000000000001</v>
      </c>
      <c r="AS267" s="21">
        <v>-1.3858000000000001E-2</v>
      </c>
      <c r="AT267" s="21">
        <v>257</v>
      </c>
      <c r="AU267" s="21">
        <v>0.38528400000000002</v>
      </c>
      <c r="AV267">
        <f t="shared" si="44"/>
        <v>17.10864197530864</v>
      </c>
      <c r="AW267">
        <f t="shared" si="45"/>
        <v>6.6021393950617275</v>
      </c>
      <c r="AX267" s="9"/>
      <c r="AY267" s="21">
        <v>1.19415</v>
      </c>
      <c r="AZ267" s="21">
        <v>28.906500000000001</v>
      </c>
      <c r="BA267" s="21">
        <v>-1.3079800000000001E-2</v>
      </c>
      <c r="BB267" s="21">
        <v>257</v>
      </c>
      <c r="BC267" s="21">
        <v>1.19293</v>
      </c>
      <c r="BD267">
        <f t="shared" si="46"/>
        <v>16.147901234567904</v>
      </c>
      <c r="BE267">
        <f t="shared" si="47"/>
        <v>19.283016259259263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0.380859</v>
      </c>
      <c r="H268" s="21">
        <v>7.6496399999999998</v>
      </c>
      <c r="I268" s="21">
        <v>-1.38245E-2</v>
      </c>
      <c r="J268" s="21">
        <v>258</v>
      </c>
      <c r="K268" s="21">
        <v>0.38030999999999998</v>
      </c>
      <c r="L268">
        <f t="shared" ref="L268:L331" si="48">-I268/$F$2*1000</f>
        <v>17.067283950617281</v>
      </c>
      <c r="M268">
        <f t="shared" ref="M268:M331" si="49">L268*G268</f>
        <v>6.5002286981481472</v>
      </c>
      <c r="N268" s="9"/>
      <c r="O268" s="21">
        <v>1.19919</v>
      </c>
      <c r="P268" s="21">
        <v>11.2271</v>
      </c>
      <c r="Q268" s="21">
        <v>-1.30127E-2</v>
      </c>
      <c r="R268" s="21">
        <v>258</v>
      </c>
      <c r="S268" s="21">
        <v>1.1984300000000001</v>
      </c>
      <c r="T268">
        <f t="shared" ref="T268:T331" si="50">-Q268/$F$2*1000</f>
        <v>16.065061728395062</v>
      </c>
      <c r="U268">
        <f t="shared" ref="U268:U331" si="51">T268*O268</f>
        <v>19.265061374074072</v>
      </c>
      <c r="X268" s="9"/>
      <c r="Y268" s="21">
        <v>0.380859</v>
      </c>
      <c r="Z268" s="21">
        <v>16.4878</v>
      </c>
      <c r="AA268" s="21">
        <v>-1.3775600000000001E-2</v>
      </c>
      <c r="AB268" s="21">
        <v>258</v>
      </c>
      <c r="AC268" s="21">
        <v>0.38028000000000001</v>
      </c>
      <c r="AD268">
        <f t="shared" ref="AD268:AD331" si="52">-AA268/$F$2*1000</f>
        <v>17.006913580246916</v>
      </c>
      <c r="AE268">
        <f t="shared" ref="AE268:AE331" si="53">AD268*Y268</f>
        <v>6.4772360992592599</v>
      </c>
      <c r="AF268" s="9"/>
      <c r="AG268" s="21">
        <v>1.19919</v>
      </c>
      <c r="AH268" s="21">
        <v>20.065300000000001</v>
      </c>
      <c r="AI268" s="21">
        <v>-1.30341E-2</v>
      </c>
      <c r="AJ268" s="21">
        <v>258</v>
      </c>
      <c r="AK268" s="21">
        <v>1.1984300000000001</v>
      </c>
      <c r="AL268">
        <f t="shared" ref="AL268:AL331" si="54">-AI268/$F$2*1000</f>
        <v>16.09148148148148</v>
      </c>
      <c r="AM268">
        <f t="shared" ref="AM268:AM331" si="55">AL268*AG268</f>
        <v>19.296743677777776</v>
      </c>
      <c r="AP268" s="9"/>
      <c r="AQ268" s="21">
        <v>0.380859</v>
      </c>
      <c r="AR268" s="21">
        <v>25.339099999999998</v>
      </c>
      <c r="AS268" s="21">
        <v>-1.3864100000000001E-2</v>
      </c>
      <c r="AT268" s="21">
        <v>258</v>
      </c>
      <c r="AU268" s="21">
        <v>0.38021899999999997</v>
      </c>
      <c r="AV268">
        <f t="shared" ref="AV268:AV331" si="56">-AS268/$F$2*1000</f>
        <v>17.11617283950617</v>
      </c>
      <c r="AW268">
        <f t="shared" ref="AW268:AW331" si="57">AV268*AQ268</f>
        <v>6.5188484714814807</v>
      </c>
      <c r="AX268" s="9"/>
      <c r="AY268" s="21">
        <v>1.19919</v>
      </c>
      <c r="AZ268" s="21">
        <v>28.916599999999999</v>
      </c>
      <c r="BA268" s="21">
        <v>-1.30676E-2</v>
      </c>
      <c r="BB268" s="21">
        <v>258</v>
      </c>
      <c r="BC268" s="21">
        <v>1.19781</v>
      </c>
      <c r="BD268">
        <f t="shared" ref="BD268:BD331" si="58">-BA268/$F$2*1000</f>
        <v>16.132839506172839</v>
      </c>
      <c r="BE268">
        <f t="shared" ref="BE268:BE331" si="59">BD268*AY268</f>
        <v>19.346339807407407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0.37582399999999999</v>
      </c>
      <c r="H269" s="21">
        <v>7.6597099999999996</v>
      </c>
      <c r="I269" s="21">
        <v>-1.38245E-2</v>
      </c>
      <c r="J269" s="21">
        <v>259</v>
      </c>
      <c r="K269" s="21">
        <v>0.37527500000000003</v>
      </c>
      <c r="L269">
        <f t="shared" si="48"/>
        <v>17.067283950617281</v>
      </c>
      <c r="M269">
        <f t="shared" si="49"/>
        <v>6.4142949234567883</v>
      </c>
      <c r="N269" s="9"/>
      <c r="O269" s="21">
        <v>1.2042200000000001</v>
      </c>
      <c r="P269" s="21">
        <v>11.2372</v>
      </c>
      <c r="Q269" s="21">
        <v>-1.2985200000000001E-2</v>
      </c>
      <c r="R269" s="21">
        <v>259</v>
      </c>
      <c r="S269" s="21">
        <v>1.2036100000000001</v>
      </c>
      <c r="T269">
        <f t="shared" si="50"/>
        <v>16.031111111111109</v>
      </c>
      <c r="U269">
        <f t="shared" si="51"/>
        <v>19.304984622222221</v>
      </c>
      <c r="X269" s="9"/>
      <c r="Y269" s="21">
        <v>0.37582399999999999</v>
      </c>
      <c r="Z269" s="21">
        <v>16.497900000000001</v>
      </c>
      <c r="AA269" s="21">
        <v>-1.3781699999999999E-2</v>
      </c>
      <c r="AB269" s="21">
        <v>259</v>
      </c>
      <c r="AC269" s="21">
        <v>0.375305</v>
      </c>
      <c r="AD269">
        <f t="shared" si="52"/>
        <v>17.014444444444443</v>
      </c>
      <c r="AE269">
        <f t="shared" si="53"/>
        <v>6.3944365688888887</v>
      </c>
      <c r="AF269" s="9"/>
      <c r="AG269" s="21">
        <v>1.2042200000000001</v>
      </c>
      <c r="AH269" s="21">
        <v>20.075399999999998</v>
      </c>
      <c r="AI269" s="21">
        <v>-1.30066E-2</v>
      </c>
      <c r="AJ269" s="21">
        <v>259</v>
      </c>
      <c r="AK269" s="21">
        <v>1.2030000000000001</v>
      </c>
      <c r="AL269">
        <f t="shared" si="54"/>
        <v>16.057530864197531</v>
      </c>
      <c r="AM269">
        <f t="shared" si="55"/>
        <v>19.336799817283953</v>
      </c>
      <c r="AP269" s="9"/>
      <c r="AQ269" s="21">
        <v>0.37582399999999999</v>
      </c>
      <c r="AR269" s="21">
        <v>25.3491</v>
      </c>
      <c r="AS269" s="21">
        <v>-1.38733E-2</v>
      </c>
      <c r="AT269" s="21">
        <v>259</v>
      </c>
      <c r="AU269" s="21">
        <v>0.375305</v>
      </c>
      <c r="AV269">
        <f t="shared" si="56"/>
        <v>17.127530864197528</v>
      </c>
      <c r="AW269">
        <f t="shared" si="57"/>
        <v>6.4369371595061713</v>
      </c>
      <c r="AX269" s="9"/>
      <c r="AY269" s="21">
        <v>1.2042200000000001</v>
      </c>
      <c r="AZ269" s="21">
        <v>28.926600000000001</v>
      </c>
      <c r="BA269" s="21">
        <v>-1.3064600000000001E-2</v>
      </c>
      <c r="BB269" s="21">
        <v>259</v>
      </c>
      <c r="BC269" s="21">
        <v>1.2030000000000001</v>
      </c>
      <c r="BD269">
        <f t="shared" si="58"/>
        <v>16.129135802469136</v>
      </c>
      <c r="BE269">
        <f t="shared" si="59"/>
        <v>19.423027916049385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0.37078899999999998</v>
      </c>
      <c r="H270" s="21">
        <v>7.6697800000000003</v>
      </c>
      <c r="I270" s="21">
        <v>-1.38275E-2</v>
      </c>
      <c r="J270" s="21">
        <v>260</v>
      </c>
      <c r="K270" s="21">
        <v>0.37017800000000001</v>
      </c>
      <c r="L270">
        <f t="shared" si="48"/>
        <v>17.070987654320987</v>
      </c>
      <c r="M270">
        <f t="shared" si="49"/>
        <v>6.3297344413580241</v>
      </c>
      <c r="N270" s="9"/>
      <c r="O270" s="21">
        <v>1.20926</v>
      </c>
      <c r="P270" s="21">
        <v>11.247299999999999</v>
      </c>
      <c r="Q270" s="21">
        <v>-1.29608E-2</v>
      </c>
      <c r="R270" s="21">
        <v>260</v>
      </c>
      <c r="S270" s="21">
        <v>1.2084999999999999</v>
      </c>
      <c r="T270">
        <f t="shared" si="50"/>
        <v>16.000987654320987</v>
      </c>
      <c r="U270">
        <f t="shared" si="51"/>
        <v>19.349354330864198</v>
      </c>
      <c r="X270" s="9"/>
      <c r="Y270" s="21">
        <v>0.37078899999999998</v>
      </c>
      <c r="Z270" s="21">
        <v>16.507999999999999</v>
      </c>
      <c r="AA270" s="21">
        <v>-1.3772599999999999E-2</v>
      </c>
      <c r="AB270" s="21">
        <v>260</v>
      </c>
      <c r="AC270" s="21">
        <v>0.37023899999999998</v>
      </c>
      <c r="AD270">
        <f t="shared" si="52"/>
        <v>17.00320987654321</v>
      </c>
      <c r="AE270">
        <f t="shared" si="53"/>
        <v>6.3046031869135799</v>
      </c>
      <c r="AF270" s="9"/>
      <c r="AG270" s="21">
        <v>1.20926</v>
      </c>
      <c r="AH270" s="21">
        <v>20.0855</v>
      </c>
      <c r="AI270" s="21">
        <v>-1.2985200000000001E-2</v>
      </c>
      <c r="AJ270" s="21">
        <v>260</v>
      </c>
      <c r="AK270" s="21">
        <v>1.2084999999999999</v>
      </c>
      <c r="AL270">
        <f t="shared" si="54"/>
        <v>16.031111111111109</v>
      </c>
      <c r="AM270">
        <f t="shared" si="55"/>
        <v>19.38578142222222</v>
      </c>
      <c r="AP270" s="9"/>
      <c r="AQ270" s="21">
        <v>0.37078899999999998</v>
      </c>
      <c r="AR270" s="21">
        <v>25.359200000000001</v>
      </c>
      <c r="AS270" s="21">
        <v>-1.38794E-2</v>
      </c>
      <c r="AT270" s="21">
        <v>260</v>
      </c>
      <c r="AU270" s="21">
        <v>0.37030000000000002</v>
      </c>
      <c r="AV270">
        <f t="shared" si="56"/>
        <v>17.135061728395058</v>
      </c>
      <c r="AW270">
        <f t="shared" si="57"/>
        <v>6.3534924032098745</v>
      </c>
      <c r="AX270" s="9"/>
      <c r="AY270" s="21">
        <v>1.20926</v>
      </c>
      <c r="AZ270" s="21">
        <v>28.936699999999998</v>
      </c>
      <c r="BA270" s="21">
        <v>-1.30463E-2</v>
      </c>
      <c r="BB270" s="21">
        <v>260</v>
      </c>
      <c r="BC270" s="21">
        <v>1.2081900000000001</v>
      </c>
      <c r="BD270">
        <f t="shared" si="58"/>
        <v>16.106543209876545</v>
      </c>
      <c r="BE270">
        <f t="shared" si="59"/>
        <v>19.476998441975311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0.36575299999999999</v>
      </c>
      <c r="H271" s="21">
        <v>7.6798500000000001</v>
      </c>
      <c r="I271" s="21">
        <v>-1.38275E-2</v>
      </c>
      <c r="J271" s="21">
        <v>261</v>
      </c>
      <c r="K271" s="21">
        <v>0.36520399999999997</v>
      </c>
      <c r="L271">
        <f t="shared" si="48"/>
        <v>17.070987654320987</v>
      </c>
      <c r="M271">
        <f t="shared" si="49"/>
        <v>6.2437649475308641</v>
      </c>
      <c r="N271" s="9"/>
      <c r="O271" s="21">
        <v>1.2142900000000001</v>
      </c>
      <c r="P271" s="21">
        <v>11.257300000000001</v>
      </c>
      <c r="Q271" s="21">
        <v>-1.29456E-2</v>
      </c>
      <c r="R271" s="21">
        <v>261</v>
      </c>
      <c r="S271" s="21">
        <v>1.2133799999999999</v>
      </c>
      <c r="T271">
        <f t="shared" si="50"/>
        <v>15.982222222222221</v>
      </c>
      <c r="U271">
        <f t="shared" si="51"/>
        <v>19.407052622222224</v>
      </c>
      <c r="X271" s="9"/>
      <c r="Y271" s="21">
        <v>0.36575299999999999</v>
      </c>
      <c r="Z271" s="21">
        <v>16.5181</v>
      </c>
      <c r="AA271" s="21">
        <v>-1.3766499999999999E-2</v>
      </c>
      <c r="AB271" s="21">
        <v>261</v>
      </c>
      <c r="AC271" s="21">
        <v>0.36526500000000001</v>
      </c>
      <c r="AD271">
        <f t="shared" si="52"/>
        <v>16.995679012345676</v>
      </c>
      <c r="AE271">
        <f t="shared" si="53"/>
        <v>6.2162205858024677</v>
      </c>
      <c r="AF271" s="9"/>
      <c r="AG271" s="21">
        <v>1.2142900000000001</v>
      </c>
      <c r="AH271" s="21">
        <v>20.095500000000001</v>
      </c>
      <c r="AI271" s="21">
        <v>-1.29639E-2</v>
      </c>
      <c r="AJ271" s="21">
        <v>261</v>
      </c>
      <c r="AK271" s="21">
        <v>1.2133799999999999</v>
      </c>
      <c r="AL271">
        <f t="shared" si="54"/>
        <v>16.004814814814814</v>
      </c>
      <c r="AM271">
        <f t="shared" si="55"/>
        <v>19.434486581481483</v>
      </c>
      <c r="AP271" s="9"/>
      <c r="AQ271" s="21">
        <v>0.36575299999999999</v>
      </c>
      <c r="AR271" s="21">
        <v>25.369299999999999</v>
      </c>
      <c r="AS271" s="21">
        <v>-1.38885E-2</v>
      </c>
      <c r="AT271" s="21">
        <v>261</v>
      </c>
      <c r="AU271" s="21">
        <v>0.36538700000000002</v>
      </c>
      <c r="AV271">
        <f t="shared" si="56"/>
        <v>17.146296296296295</v>
      </c>
      <c r="AW271">
        <f t="shared" si="57"/>
        <v>6.2713093092592587</v>
      </c>
      <c r="AX271" s="9"/>
      <c r="AY271" s="21">
        <v>1.2142900000000001</v>
      </c>
      <c r="AZ271" s="21">
        <v>28.9468</v>
      </c>
      <c r="BA271" s="21">
        <v>-1.3021899999999999E-2</v>
      </c>
      <c r="BB271" s="21">
        <v>261</v>
      </c>
      <c r="BC271" s="21">
        <v>1.2133799999999999</v>
      </c>
      <c r="BD271">
        <f t="shared" si="58"/>
        <v>16.076419753086416</v>
      </c>
      <c r="BE271">
        <f t="shared" si="59"/>
        <v>19.521435741975306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0.36071799999999998</v>
      </c>
      <c r="H272" s="21">
        <v>7.6899199999999999</v>
      </c>
      <c r="I272" s="21">
        <v>-1.38245E-2</v>
      </c>
      <c r="J272" s="21">
        <v>262</v>
      </c>
      <c r="K272" s="21">
        <v>0.36010700000000001</v>
      </c>
      <c r="L272">
        <f t="shared" si="48"/>
        <v>17.067283950617281</v>
      </c>
      <c r="M272">
        <f t="shared" si="49"/>
        <v>6.1564765320987638</v>
      </c>
      <c r="N272" s="9"/>
      <c r="O272" s="21">
        <v>1.21933</v>
      </c>
      <c r="P272" s="21">
        <v>11.2674</v>
      </c>
      <c r="Q272" s="21">
        <v>-1.29181E-2</v>
      </c>
      <c r="R272" s="21">
        <v>262</v>
      </c>
      <c r="S272" s="21">
        <v>1.2182599999999999</v>
      </c>
      <c r="T272">
        <f t="shared" si="50"/>
        <v>15.94827160493827</v>
      </c>
      <c r="U272">
        <f t="shared" si="51"/>
        <v>19.446206016049381</v>
      </c>
      <c r="X272" s="9"/>
      <c r="Y272" s="21">
        <v>0.36071799999999998</v>
      </c>
      <c r="Z272" s="21">
        <v>16.528099999999998</v>
      </c>
      <c r="AA272" s="21">
        <v>-1.3775600000000001E-2</v>
      </c>
      <c r="AB272" s="21">
        <v>262</v>
      </c>
      <c r="AC272" s="21">
        <v>0.36016799999999999</v>
      </c>
      <c r="AD272">
        <f t="shared" si="52"/>
        <v>17.006913580246916</v>
      </c>
      <c r="AE272">
        <f t="shared" si="53"/>
        <v>6.1346998528395069</v>
      </c>
      <c r="AF272" s="9"/>
      <c r="AG272" s="21">
        <v>1.21933</v>
      </c>
      <c r="AH272" s="21">
        <v>20.105599999999999</v>
      </c>
      <c r="AI272" s="21">
        <v>-1.2936400000000001E-2</v>
      </c>
      <c r="AJ272" s="21">
        <v>262</v>
      </c>
      <c r="AK272" s="21">
        <v>1.2191799999999999</v>
      </c>
      <c r="AL272">
        <f t="shared" si="54"/>
        <v>15.970864197530865</v>
      </c>
      <c r="AM272">
        <f t="shared" si="55"/>
        <v>19.473753841975309</v>
      </c>
      <c r="AP272" s="9"/>
      <c r="AQ272" s="21">
        <v>0.36071799999999998</v>
      </c>
      <c r="AR272" s="21">
        <v>25.3794</v>
      </c>
      <c r="AS272" s="21">
        <v>-1.3894699999999999E-2</v>
      </c>
      <c r="AT272" s="21">
        <v>262</v>
      </c>
      <c r="AU272" s="21">
        <v>0.36007699999999998</v>
      </c>
      <c r="AV272">
        <f t="shared" si="56"/>
        <v>17.153950617283947</v>
      </c>
      <c r="AW272">
        <f t="shared" si="57"/>
        <v>6.1877387587654304</v>
      </c>
      <c r="AX272" s="9"/>
      <c r="AY272" s="21">
        <v>1.21933</v>
      </c>
      <c r="AZ272" s="21">
        <v>28.956800000000001</v>
      </c>
      <c r="BA272" s="21">
        <v>-1.29944E-2</v>
      </c>
      <c r="BB272" s="21">
        <v>262</v>
      </c>
      <c r="BC272" s="21">
        <v>1.2185699999999999</v>
      </c>
      <c r="BD272">
        <f t="shared" si="58"/>
        <v>16.042469135802467</v>
      </c>
      <c r="BE272">
        <f t="shared" si="59"/>
        <v>19.561063891358021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0.355682</v>
      </c>
      <c r="H273" s="21">
        <v>7.6999899999999997</v>
      </c>
      <c r="I273" s="21">
        <v>-1.38184E-2</v>
      </c>
      <c r="J273" s="21">
        <v>263</v>
      </c>
      <c r="K273" s="21">
        <v>0.35504200000000002</v>
      </c>
      <c r="L273">
        <f t="shared" si="48"/>
        <v>17.05975308641975</v>
      </c>
      <c r="M273">
        <f t="shared" si="49"/>
        <v>6.0678470972839493</v>
      </c>
      <c r="N273" s="9"/>
      <c r="O273" s="21">
        <v>1.22437</v>
      </c>
      <c r="P273" s="21">
        <v>11.2775</v>
      </c>
      <c r="Q273" s="21">
        <v>-1.2902800000000001E-2</v>
      </c>
      <c r="R273" s="21">
        <v>263</v>
      </c>
      <c r="S273" s="21">
        <v>1.2234499999999999</v>
      </c>
      <c r="T273">
        <f t="shared" si="50"/>
        <v>15.929382716049382</v>
      </c>
      <c r="U273">
        <f t="shared" si="51"/>
        <v>19.503458316049382</v>
      </c>
      <c r="X273" s="9"/>
      <c r="Y273" s="21">
        <v>0.355682</v>
      </c>
      <c r="Z273" s="21">
        <v>16.5382</v>
      </c>
      <c r="AA273" s="21">
        <v>-1.37695E-2</v>
      </c>
      <c r="AB273" s="21">
        <v>263</v>
      </c>
      <c r="AC273" s="21">
        <v>0.35513299999999998</v>
      </c>
      <c r="AD273">
        <f t="shared" si="52"/>
        <v>16.999382716049382</v>
      </c>
      <c r="AE273">
        <f t="shared" si="53"/>
        <v>6.046374443209876</v>
      </c>
      <c r="AF273" s="9"/>
      <c r="AG273" s="21">
        <v>1.22437</v>
      </c>
      <c r="AH273" s="21">
        <v>20.1157</v>
      </c>
      <c r="AI273" s="21">
        <v>-1.2908899999999999E-2</v>
      </c>
      <c r="AJ273" s="21">
        <v>263</v>
      </c>
      <c r="AK273" s="21">
        <v>1.2237499999999999</v>
      </c>
      <c r="AL273">
        <f t="shared" si="54"/>
        <v>15.936913580246911</v>
      </c>
      <c r="AM273">
        <f t="shared" si="55"/>
        <v>19.512678880246909</v>
      </c>
      <c r="AP273" s="9"/>
      <c r="AQ273" s="21">
        <v>0.355682</v>
      </c>
      <c r="AR273" s="21">
        <v>25.389399999999998</v>
      </c>
      <c r="AS273" s="21">
        <v>-1.3894699999999999E-2</v>
      </c>
      <c r="AT273" s="21">
        <v>263</v>
      </c>
      <c r="AU273" s="21">
        <v>0.35525499999999999</v>
      </c>
      <c r="AV273">
        <f t="shared" si="56"/>
        <v>17.153950617283947</v>
      </c>
      <c r="AW273">
        <f t="shared" si="57"/>
        <v>6.1013514634567887</v>
      </c>
      <c r="AX273" s="9"/>
      <c r="AY273" s="21">
        <v>1.22437</v>
      </c>
      <c r="AZ273" s="21">
        <v>28.966899999999999</v>
      </c>
      <c r="BA273" s="21">
        <v>-1.2976100000000001E-2</v>
      </c>
      <c r="BB273" s="21">
        <v>263</v>
      </c>
      <c r="BC273" s="21">
        <v>1.2237499999999999</v>
      </c>
      <c r="BD273">
        <f t="shared" si="58"/>
        <v>16.019876543209875</v>
      </c>
      <c r="BE273">
        <f t="shared" si="59"/>
        <v>19.614256243209873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0.35064699999999999</v>
      </c>
      <c r="H274" s="21">
        <v>7.71007</v>
      </c>
      <c r="I274" s="21">
        <v>-1.38184E-2</v>
      </c>
      <c r="J274" s="21">
        <v>264</v>
      </c>
      <c r="K274" s="21">
        <v>0.35003699999999999</v>
      </c>
      <c r="L274">
        <f t="shared" si="48"/>
        <v>17.05975308641975</v>
      </c>
      <c r="M274">
        <f t="shared" si="49"/>
        <v>5.9819512404938262</v>
      </c>
      <c r="N274" s="9"/>
      <c r="O274" s="21">
        <v>1.2294</v>
      </c>
      <c r="P274" s="21">
        <v>11.287599999999999</v>
      </c>
      <c r="Q274" s="21">
        <v>-1.28784E-2</v>
      </c>
      <c r="R274" s="21">
        <v>264</v>
      </c>
      <c r="S274" s="21">
        <v>1.22925</v>
      </c>
      <c r="T274">
        <f t="shared" si="50"/>
        <v>15.899259259259258</v>
      </c>
      <c r="U274">
        <f t="shared" si="51"/>
        <v>19.546549333333331</v>
      </c>
      <c r="X274" s="9"/>
      <c r="Y274" s="21">
        <v>0.35064699999999999</v>
      </c>
      <c r="Z274" s="21">
        <v>16.548300000000001</v>
      </c>
      <c r="AA274" s="21">
        <v>-1.37634E-2</v>
      </c>
      <c r="AB274" s="21">
        <v>264</v>
      </c>
      <c r="AC274" s="21">
        <v>0.35009800000000002</v>
      </c>
      <c r="AD274">
        <f t="shared" si="52"/>
        <v>16.991851851851852</v>
      </c>
      <c r="AE274">
        <f t="shared" si="53"/>
        <v>5.9581418762962963</v>
      </c>
      <c r="AF274" s="9"/>
      <c r="AG274" s="21">
        <v>1.2294</v>
      </c>
      <c r="AH274" s="21">
        <v>20.125800000000002</v>
      </c>
      <c r="AI274" s="21">
        <v>-1.2881500000000001E-2</v>
      </c>
      <c r="AJ274" s="21">
        <v>264</v>
      </c>
      <c r="AK274" s="21">
        <v>1.2289399999999999</v>
      </c>
      <c r="AL274">
        <f t="shared" si="54"/>
        <v>15.903086419753087</v>
      </c>
      <c r="AM274">
        <f t="shared" si="55"/>
        <v>19.551254444444446</v>
      </c>
      <c r="AP274" s="9"/>
      <c r="AQ274" s="21">
        <v>0.35064699999999999</v>
      </c>
      <c r="AR274" s="21">
        <v>25.3995</v>
      </c>
      <c r="AS274" s="21">
        <v>-1.39008E-2</v>
      </c>
      <c r="AT274" s="21">
        <v>264</v>
      </c>
      <c r="AU274" s="21">
        <v>0.35006700000000002</v>
      </c>
      <c r="AV274">
        <f t="shared" si="56"/>
        <v>17.161481481481481</v>
      </c>
      <c r="AW274">
        <f t="shared" si="57"/>
        <v>6.0176219970370362</v>
      </c>
      <c r="AX274" s="9"/>
      <c r="AY274" s="21">
        <v>1.2294</v>
      </c>
      <c r="AZ274" s="21">
        <v>28.977</v>
      </c>
      <c r="BA274" s="21">
        <v>-1.29517E-2</v>
      </c>
      <c r="BB274" s="21">
        <v>264</v>
      </c>
      <c r="BC274" s="21">
        <v>1.22864</v>
      </c>
      <c r="BD274">
        <f t="shared" si="58"/>
        <v>15.989753086419752</v>
      </c>
      <c r="BE274">
        <f t="shared" si="59"/>
        <v>19.657802444444442</v>
      </c>
    </row>
    <row r="275" spans="6:101" x14ac:dyDescent="0.25">
      <c r="F275" s="9"/>
      <c r="G275" s="21">
        <v>0.34561199999999997</v>
      </c>
      <c r="H275" s="21">
        <v>7.7201399999999998</v>
      </c>
      <c r="I275" s="21">
        <v>-1.38275E-2</v>
      </c>
      <c r="J275" s="21">
        <v>265</v>
      </c>
      <c r="K275" s="21">
        <v>0.345001</v>
      </c>
      <c r="L275">
        <f t="shared" si="48"/>
        <v>17.070987654320987</v>
      </c>
      <c r="M275">
        <f t="shared" si="49"/>
        <v>5.8999381851851842</v>
      </c>
      <c r="N275" s="9"/>
      <c r="O275" s="21">
        <v>1.23444</v>
      </c>
      <c r="P275" s="21">
        <v>11.297599999999999</v>
      </c>
      <c r="Q275" s="21">
        <v>-1.2860099999999999E-2</v>
      </c>
      <c r="R275" s="21">
        <v>265</v>
      </c>
      <c r="S275" s="21">
        <v>1.23383</v>
      </c>
      <c r="T275">
        <f t="shared" si="50"/>
        <v>15.876666666666663</v>
      </c>
      <c r="U275">
        <f t="shared" si="51"/>
        <v>19.598792399999997</v>
      </c>
      <c r="X275" s="9"/>
      <c r="Y275" s="21">
        <v>0.34561199999999997</v>
      </c>
      <c r="Z275" s="21">
        <v>16.558299999999999</v>
      </c>
      <c r="AA275" s="21">
        <v>-1.37512E-2</v>
      </c>
      <c r="AB275" s="21">
        <v>265</v>
      </c>
      <c r="AC275" s="21">
        <v>0.34494000000000002</v>
      </c>
      <c r="AD275">
        <f t="shared" si="52"/>
        <v>16.976790123456787</v>
      </c>
      <c r="AE275">
        <f t="shared" si="53"/>
        <v>5.8673823881481466</v>
      </c>
      <c r="AF275" s="9"/>
      <c r="AG275" s="21">
        <v>1.23444</v>
      </c>
      <c r="AH275" s="21">
        <v>20.1358</v>
      </c>
      <c r="AI275" s="21">
        <v>-1.28662E-2</v>
      </c>
      <c r="AJ275" s="21">
        <v>265</v>
      </c>
      <c r="AK275" s="21">
        <v>1.2335199999999999</v>
      </c>
      <c r="AL275">
        <f t="shared" si="54"/>
        <v>15.884197530864196</v>
      </c>
      <c r="AM275">
        <f t="shared" si="55"/>
        <v>19.608088799999997</v>
      </c>
      <c r="AP275" s="9"/>
      <c r="AQ275" s="21">
        <v>0.34561199999999997</v>
      </c>
      <c r="AR275" s="21">
        <v>25.409600000000001</v>
      </c>
      <c r="AS275" s="21">
        <v>-1.39069E-2</v>
      </c>
      <c r="AT275" s="21">
        <v>265</v>
      </c>
      <c r="AU275" s="21">
        <v>0.34506199999999998</v>
      </c>
      <c r="AV275">
        <f t="shared" si="56"/>
        <v>17.169012345679011</v>
      </c>
      <c r="AW275">
        <f t="shared" si="57"/>
        <v>5.9338166948148139</v>
      </c>
      <c r="AX275" s="9"/>
      <c r="AY275" s="21">
        <v>1.23444</v>
      </c>
      <c r="AZ275" s="21">
        <v>28.986999999999998</v>
      </c>
      <c r="BA275" s="21">
        <v>-1.29333E-2</v>
      </c>
      <c r="BB275" s="21">
        <v>265</v>
      </c>
      <c r="BC275" s="21">
        <v>1.23383</v>
      </c>
      <c r="BD275">
        <f t="shared" si="58"/>
        <v>15.967037037037036</v>
      </c>
      <c r="BE275">
        <f t="shared" si="59"/>
        <v>19.7103492</v>
      </c>
    </row>
    <row r="276" spans="6:101" x14ac:dyDescent="0.25">
      <c r="F276" s="9"/>
      <c r="G276" s="21">
        <v>0.34057599999999999</v>
      </c>
      <c r="H276" s="21">
        <v>7.7302099999999996</v>
      </c>
      <c r="I276" s="21">
        <v>-1.38367E-2</v>
      </c>
      <c r="J276" s="21">
        <v>266</v>
      </c>
      <c r="K276" s="21">
        <v>0.33990500000000001</v>
      </c>
      <c r="L276">
        <f t="shared" si="48"/>
        <v>17.082345679012345</v>
      </c>
      <c r="M276">
        <f t="shared" si="49"/>
        <v>5.8178369619753081</v>
      </c>
      <c r="N276" s="9"/>
      <c r="O276" s="21">
        <v>1.2394700000000001</v>
      </c>
      <c r="P276" s="21">
        <v>11.307700000000001</v>
      </c>
      <c r="Q276" s="21">
        <v>-1.28448E-2</v>
      </c>
      <c r="R276" s="21">
        <v>266</v>
      </c>
      <c r="S276" s="21">
        <v>1.23871</v>
      </c>
      <c r="T276">
        <f t="shared" si="50"/>
        <v>15.857777777777777</v>
      </c>
      <c r="U276">
        <f t="shared" si="51"/>
        <v>19.655239822222221</v>
      </c>
      <c r="X276" s="9"/>
      <c r="Y276" s="21">
        <v>0.34057599999999999</v>
      </c>
      <c r="Z276" s="21">
        <v>16.5684</v>
      </c>
      <c r="AA276" s="21">
        <v>-1.37451E-2</v>
      </c>
      <c r="AB276" s="21">
        <v>266</v>
      </c>
      <c r="AC276" s="21">
        <v>0.34002700000000002</v>
      </c>
      <c r="AD276">
        <f t="shared" si="52"/>
        <v>16.969259259259257</v>
      </c>
      <c r="AE276">
        <f t="shared" si="53"/>
        <v>5.7793224414814803</v>
      </c>
      <c r="AF276" s="9"/>
      <c r="AG276" s="21">
        <v>1.2394700000000001</v>
      </c>
      <c r="AH276" s="21">
        <v>20.145900000000001</v>
      </c>
      <c r="AI276" s="21">
        <v>-1.28387E-2</v>
      </c>
      <c r="AJ276" s="21">
        <v>266</v>
      </c>
      <c r="AK276" s="21">
        <v>1.23871</v>
      </c>
      <c r="AL276">
        <f t="shared" si="54"/>
        <v>15.850246913580245</v>
      </c>
      <c r="AM276">
        <f t="shared" si="55"/>
        <v>19.645905541975306</v>
      </c>
      <c r="AP276" s="9"/>
      <c r="AQ276" s="21">
        <v>0.34057599999999999</v>
      </c>
      <c r="AR276" s="21">
        <v>25.419599999999999</v>
      </c>
      <c r="AS276" s="21">
        <v>-1.39069E-2</v>
      </c>
      <c r="AT276" s="21">
        <v>266</v>
      </c>
      <c r="AU276" s="21">
        <v>0.33999600000000002</v>
      </c>
      <c r="AV276">
        <f t="shared" si="56"/>
        <v>17.169012345679011</v>
      </c>
      <c r="AW276">
        <f t="shared" si="57"/>
        <v>5.8473535486419745</v>
      </c>
      <c r="AX276" s="9"/>
      <c r="AY276" s="21">
        <v>1.2394700000000001</v>
      </c>
      <c r="AZ276" s="21">
        <v>28.9971</v>
      </c>
      <c r="BA276" s="21">
        <v>-1.2914999999999999E-2</v>
      </c>
      <c r="BB276" s="21">
        <v>266</v>
      </c>
      <c r="BC276" s="21">
        <v>1.23871</v>
      </c>
      <c r="BD276">
        <f t="shared" si="58"/>
        <v>15.944444444444441</v>
      </c>
      <c r="BE276">
        <f t="shared" si="59"/>
        <v>19.762660555555552</v>
      </c>
    </row>
    <row r="277" spans="6:101" x14ac:dyDescent="0.25">
      <c r="F277" s="9"/>
      <c r="G277" s="21">
        <v>0.33554099999999998</v>
      </c>
      <c r="H277" s="21">
        <v>7.7402800000000003</v>
      </c>
      <c r="I277" s="21">
        <v>-1.38397E-2</v>
      </c>
      <c r="J277" s="21">
        <v>267</v>
      </c>
      <c r="K277" s="21">
        <v>0.33502199999999999</v>
      </c>
      <c r="L277">
        <f t="shared" si="48"/>
        <v>17.086049382716048</v>
      </c>
      <c r="M277">
        <f t="shared" si="49"/>
        <v>5.7330700959259255</v>
      </c>
      <c r="N277" s="9"/>
      <c r="O277" s="21">
        <v>1.24451</v>
      </c>
      <c r="P277" s="21">
        <v>11.3178</v>
      </c>
      <c r="Q277" s="21">
        <v>-1.28235E-2</v>
      </c>
      <c r="R277" s="21">
        <v>267</v>
      </c>
      <c r="S277" s="21">
        <v>1.24359</v>
      </c>
      <c r="T277">
        <f t="shared" si="50"/>
        <v>15.831481481481481</v>
      </c>
      <c r="U277">
        <f t="shared" si="51"/>
        <v>19.702437018518516</v>
      </c>
      <c r="X277" s="9"/>
      <c r="Y277" s="21">
        <v>0.33554099999999998</v>
      </c>
      <c r="Z277" s="21">
        <v>16.578499999999998</v>
      </c>
      <c r="AA277" s="21">
        <v>-1.3738999999999999E-2</v>
      </c>
      <c r="AB277" s="21">
        <v>267</v>
      </c>
      <c r="AC277" s="21">
        <v>0.33499099999999998</v>
      </c>
      <c r="AD277">
        <f t="shared" si="52"/>
        <v>16.961728395061726</v>
      </c>
      <c r="AE277">
        <f t="shared" si="53"/>
        <v>5.6913553074074059</v>
      </c>
      <c r="AF277" s="9"/>
      <c r="AG277" s="21">
        <v>1.24451</v>
      </c>
      <c r="AH277" s="21">
        <v>20.155999999999999</v>
      </c>
      <c r="AI277" s="21">
        <v>-1.2811299999999999E-2</v>
      </c>
      <c r="AJ277" s="21">
        <v>267</v>
      </c>
      <c r="AK277" s="21">
        <v>1.2439</v>
      </c>
      <c r="AL277">
        <f t="shared" si="54"/>
        <v>15.816419753086418</v>
      </c>
      <c r="AM277">
        <f t="shared" si="55"/>
        <v>19.683692546913576</v>
      </c>
      <c r="AP277" s="9"/>
      <c r="AQ277" s="21">
        <v>0.33554099999999998</v>
      </c>
      <c r="AR277" s="21">
        <v>25.4297</v>
      </c>
      <c r="AS277" s="21">
        <v>-1.3897700000000001E-2</v>
      </c>
      <c r="AT277" s="21">
        <v>267</v>
      </c>
      <c r="AU277" s="21">
        <v>0.33508300000000002</v>
      </c>
      <c r="AV277">
        <f t="shared" si="56"/>
        <v>17.157654320987653</v>
      </c>
      <c r="AW277">
        <f t="shared" si="57"/>
        <v>5.7570964885185179</v>
      </c>
      <c r="AX277" s="9"/>
      <c r="AY277" s="21">
        <v>1.24451</v>
      </c>
      <c r="AZ277" s="21">
        <v>29.007200000000001</v>
      </c>
      <c r="BA277" s="21">
        <v>-1.2899799999999999E-2</v>
      </c>
      <c r="BB277" s="21">
        <v>267</v>
      </c>
      <c r="BC277" s="21">
        <v>1.24359</v>
      </c>
      <c r="BD277">
        <f t="shared" si="58"/>
        <v>15.925679012345679</v>
      </c>
      <c r="BE277">
        <f t="shared" si="59"/>
        <v>19.81966678765432</v>
      </c>
    </row>
    <row r="278" spans="6:101" x14ac:dyDescent="0.25">
      <c r="F278" s="9"/>
      <c r="G278" s="21">
        <v>0.33050499999999999</v>
      </c>
      <c r="H278" s="21">
        <v>7.7503500000000001</v>
      </c>
      <c r="I278" s="21">
        <v>-1.38367E-2</v>
      </c>
      <c r="J278" s="21">
        <v>268</v>
      </c>
      <c r="K278" s="21">
        <v>0.32983400000000002</v>
      </c>
      <c r="L278">
        <f t="shared" si="48"/>
        <v>17.082345679012345</v>
      </c>
      <c r="M278">
        <f t="shared" si="49"/>
        <v>5.6458006586419751</v>
      </c>
      <c r="N278" s="9"/>
      <c r="O278" s="21">
        <v>1.2495400000000001</v>
      </c>
      <c r="P278" s="21">
        <v>11.3278</v>
      </c>
      <c r="Q278" s="21">
        <v>-1.2799100000000001E-2</v>
      </c>
      <c r="R278" s="21">
        <v>268</v>
      </c>
      <c r="S278" s="21">
        <v>1.24847</v>
      </c>
      <c r="T278">
        <f t="shared" si="50"/>
        <v>15.801358024691359</v>
      </c>
      <c r="U278">
        <f t="shared" si="51"/>
        <v>19.744428906172843</v>
      </c>
      <c r="X278" s="9"/>
      <c r="Y278" s="21">
        <v>0.33050499999999999</v>
      </c>
      <c r="Z278" s="21">
        <v>16.5886</v>
      </c>
      <c r="AA278" s="21">
        <v>-1.3736E-2</v>
      </c>
      <c r="AB278" s="21">
        <v>268</v>
      </c>
      <c r="AC278" s="21">
        <v>0.329926</v>
      </c>
      <c r="AD278">
        <f t="shared" si="52"/>
        <v>16.958024691358023</v>
      </c>
      <c r="AE278">
        <f t="shared" si="53"/>
        <v>5.6047119506172836</v>
      </c>
      <c r="AF278" s="9"/>
      <c r="AG278" s="21">
        <v>1.2495400000000001</v>
      </c>
      <c r="AH278" s="21">
        <v>20.166</v>
      </c>
      <c r="AI278" s="21">
        <v>-1.27747E-2</v>
      </c>
      <c r="AJ278" s="21">
        <v>268</v>
      </c>
      <c r="AK278" s="21">
        <v>1.24847</v>
      </c>
      <c r="AL278">
        <f t="shared" si="54"/>
        <v>15.771234567901235</v>
      </c>
      <c r="AM278">
        <f t="shared" si="55"/>
        <v>19.706788441975309</v>
      </c>
      <c r="AP278" s="9"/>
      <c r="AQ278" s="21">
        <v>0.33050499999999999</v>
      </c>
      <c r="AR278" s="21">
        <v>25.439800000000002</v>
      </c>
      <c r="AS278" s="21">
        <v>-1.3897700000000001E-2</v>
      </c>
      <c r="AT278" s="21">
        <v>268</v>
      </c>
      <c r="AU278" s="21">
        <v>0.32983400000000002</v>
      </c>
      <c r="AV278">
        <f t="shared" si="56"/>
        <v>17.157654320987653</v>
      </c>
      <c r="AW278">
        <f t="shared" si="57"/>
        <v>5.6706905413580246</v>
      </c>
      <c r="AX278" s="9"/>
      <c r="AY278" s="21">
        <v>1.2495400000000001</v>
      </c>
      <c r="AZ278" s="21">
        <v>29.017299999999999</v>
      </c>
      <c r="BA278" s="21">
        <v>-1.2887600000000001E-2</v>
      </c>
      <c r="BB278" s="21">
        <v>268</v>
      </c>
      <c r="BC278" s="21">
        <v>1.24878</v>
      </c>
      <c r="BD278">
        <f t="shared" si="58"/>
        <v>15.910617283950618</v>
      </c>
      <c r="BE278">
        <f t="shared" si="59"/>
        <v>19.880952720987658</v>
      </c>
    </row>
    <row r="279" spans="6:101" x14ac:dyDescent="0.25">
      <c r="F279" s="9"/>
      <c r="G279" s="21">
        <v>0.32546999999999998</v>
      </c>
      <c r="H279" s="21">
        <v>7.7604199999999999</v>
      </c>
      <c r="I279" s="21">
        <v>-1.38367E-2</v>
      </c>
      <c r="J279" s="21">
        <v>269</v>
      </c>
      <c r="K279" s="21">
        <v>0.325073</v>
      </c>
      <c r="L279">
        <f t="shared" si="48"/>
        <v>17.082345679012345</v>
      </c>
      <c r="M279">
        <f t="shared" si="49"/>
        <v>5.5597910481481474</v>
      </c>
      <c r="N279" s="9"/>
      <c r="O279" s="21">
        <v>1.25458</v>
      </c>
      <c r="P279" s="21">
        <v>11.337899999999999</v>
      </c>
      <c r="Q279" s="21">
        <v>-1.27838E-2</v>
      </c>
      <c r="R279" s="21">
        <v>269</v>
      </c>
      <c r="S279" s="21">
        <v>1.25336</v>
      </c>
      <c r="T279">
        <f t="shared" si="50"/>
        <v>15.782469135802467</v>
      </c>
      <c r="U279">
        <f t="shared" si="51"/>
        <v>19.800370128395059</v>
      </c>
      <c r="X279" s="9"/>
      <c r="Y279" s="21">
        <v>0.32546999999999998</v>
      </c>
      <c r="Z279" s="21">
        <v>16.598600000000001</v>
      </c>
      <c r="AA279" s="21">
        <v>-1.37451E-2</v>
      </c>
      <c r="AB279" s="21">
        <v>269</v>
      </c>
      <c r="AC279" s="21">
        <v>0.32501200000000002</v>
      </c>
      <c r="AD279">
        <f t="shared" si="52"/>
        <v>16.969259259259257</v>
      </c>
      <c r="AE279">
        <f t="shared" si="53"/>
        <v>5.5229848111111099</v>
      </c>
      <c r="AF279" s="9"/>
      <c r="AG279" s="21">
        <v>1.25458</v>
      </c>
      <c r="AH279" s="21">
        <v>20.176100000000002</v>
      </c>
      <c r="AI279" s="21">
        <v>-1.27472E-2</v>
      </c>
      <c r="AJ279" s="21">
        <v>269</v>
      </c>
      <c r="AK279" s="21">
        <v>1.25397</v>
      </c>
      <c r="AL279">
        <f t="shared" si="54"/>
        <v>15.737283950617284</v>
      </c>
      <c r="AM279">
        <f t="shared" si="55"/>
        <v>19.743681698765432</v>
      </c>
      <c r="AP279" s="9"/>
      <c r="AQ279" s="21">
        <v>0.32546999999999998</v>
      </c>
      <c r="AR279" s="21">
        <v>25.4498</v>
      </c>
      <c r="AS279" s="21">
        <v>-1.3894699999999999E-2</v>
      </c>
      <c r="AT279" s="21">
        <v>269</v>
      </c>
      <c r="AU279" s="21">
        <v>0.32498199999999999</v>
      </c>
      <c r="AV279">
        <f t="shared" si="56"/>
        <v>17.153950617283947</v>
      </c>
      <c r="AW279">
        <f t="shared" si="57"/>
        <v>5.5830963074074056</v>
      </c>
      <c r="AX279" s="9"/>
      <c r="AY279" s="21">
        <v>1.25458</v>
      </c>
      <c r="AZ279" s="21">
        <v>29.0273</v>
      </c>
      <c r="BA279" s="21">
        <v>-1.28632E-2</v>
      </c>
      <c r="BB279" s="21">
        <v>269</v>
      </c>
      <c r="BC279" s="21">
        <v>1.25397</v>
      </c>
      <c r="BD279">
        <f t="shared" si="58"/>
        <v>15.880493827160493</v>
      </c>
      <c r="BE279">
        <f t="shared" si="59"/>
        <v>19.923349945679011</v>
      </c>
    </row>
    <row r="280" spans="6:101" x14ac:dyDescent="0.25">
      <c r="F280" s="9"/>
      <c r="G280" s="21">
        <v>0.32043500000000003</v>
      </c>
      <c r="H280" s="21">
        <v>7.7704899999999997</v>
      </c>
      <c r="I280" s="21">
        <v>-1.38184E-2</v>
      </c>
      <c r="J280" s="21">
        <v>270</v>
      </c>
      <c r="K280" s="21">
        <v>0.31979400000000002</v>
      </c>
      <c r="L280">
        <f t="shared" si="48"/>
        <v>17.05975308641975</v>
      </c>
      <c r="M280">
        <f t="shared" si="49"/>
        <v>5.4665419802469133</v>
      </c>
      <c r="N280" s="9"/>
      <c r="O280" s="21">
        <v>1.2596099999999999</v>
      </c>
      <c r="P280" s="21">
        <v>11.348000000000001</v>
      </c>
      <c r="Q280" s="21">
        <v>-1.27563E-2</v>
      </c>
      <c r="R280" s="21">
        <v>270</v>
      </c>
      <c r="S280" s="21">
        <v>1.25885</v>
      </c>
      <c r="T280">
        <f t="shared" si="50"/>
        <v>15.748518518518516</v>
      </c>
      <c r="U280">
        <f t="shared" si="51"/>
        <v>19.836991411111107</v>
      </c>
      <c r="X280" s="9"/>
      <c r="Y280" s="21">
        <v>0.32043500000000003</v>
      </c>
      <c r="Z280" s="21">
        <v>16.608699999999999</v>
      </c>
      <c r="AA280" s="21">
        <v>-1.37512E-2</v>
      </c>
      <c r="AB280" s="21">
        <v>270</v>
      </c>
      <c r="AC280" s="21">
        <v>0.319855</v>
      </c>
      <c r="AD280">
        <f t="shared" si="52"/>
        <v>16.976790123456787</v>
      </c>
      <c r="AE280">
        <f t="shared" si="53"/>
        <v>5.4399577432098765</v>
      </c>
      <c r="AF280" s="9"/>
      <c r="AG280" s="21">
        <v>1.2596099999999999</v>
      </c>
      <c r="AH280" s="21">
        <v>20.186199999999999</v>
      </c>
      <c r="AI280" s="21">
        <v>-1.27197E-2</v>
      </c>
      <c r="AJ280" s="21">
        <v>270</v>
      </c>
      <c r="AK280" s="21">
        <v>1.25885</v>
      </c>
      <c r="AL280">
        <f t="shared" si="54"/>
        <v>15.703333333333333</v>
      </c>
      <c r="AM280">
        <f t="shared" si="55"/>
        <v>19.780075699999998</v>
      </c>
      <c r="AP280" s="9"/>
      <c r="AQ280" s="21">
        <v>0.32043500000000003</v>
      </c>
      <c r="AR280" s="21">
        <v>25.459900000000001</v>
      </c>
      <c r="AS280" s="21">
        <v>-1.3897700000000001E-2</v>
      </c>
      <c r="AT280" s="21">
        <v>270</v>
      </c>
      <c r="AU280" s="21">
        <v>0.31979400000000002</v>
      </c>
      <c r="AV280">
        <f t="shared" si="56"/>
        <v>17.157654320987653</v>
      </c>
      <c r="AW280">
        <f t="shared" si="57"/>
        <v>5.4979129623456791</v>
      </c>
      <c r="AX280" s="9"/>
      <c r="AY280" s="21">
        <v>1.2596099999999999</v>
      </c>
      <c r="AZ280" s="21">
        <v>29.037400000000002</v>
      </c>
      <c r="BA280" s="21">
        <v>-1.2826499999999999E-2</v>
      </c>
      <c r="BB280" s="21">
        <v>270</v>
      </c>
      <c r="BC280" s="21">
        <v>1.25885</v>
      </c>
      <c r="BD280">
        <f t="shared" si="58"/>
        <v>15.835185185185185</v>
      </c>
      <c r="BE280">
        <f t="shared" si="59"/>
        <v>19.946157611111111</v>
      </c>
    </row>
    <row r="281" spans="6:101" x14ac:dyDescent="0.25">
      <c r="F281" s="9"/>
      <c r="G281" s="21">
        <v>0.31539899999999998</v>
      </c>
      <c r="H281" s="21">
        <v>7.7805600000000004</v>
      </c>
      <c r="I281" s="21">
        <v>-1.3815300000000001E-2</v>
      </c>
      <c r="J281" s="21">
        <v>271</v>
      </c>
      <c r="K281" s="21">
        <v>0.31485000000000002</v>
      </c>
      <c r="L281">
        <f t="shared" si="48"/>
        <v>17.055925925925926</v>
      </c>
      <c r="M281">
        <f t="shared" si="49"/>
        <v>5.3794219811111113</v>
      </c>
      <c r="N281" s="9"/>
      <c r="O281" s="21">
        <v>1.2646500000000001</v>
      </c>
      <c r="P281" s="21">
        <v>11.3581</v>
      </c>
      <c r="Q281" s="21">
        <v>-1.2725800000000001E-2</v>
      </c>
      <c r="R281" s="21">
        <v>271</v>
      </c>
      <c r="S281" s="21">
        <v>1.26373</v>
      </c>
      <c r="T281">
        <f t="shared" si="50"/>
        <v>15.710864197530865</v>
      </c>
      <c r="U281">
        <f t="shared" si="51"/>
        <v>19.868744407407409</v>
      </c>
      <c r="X281" s="9"/>
      <c r="Y281" s="21">
        <v>0.31539899999999998</v>
      </c>
      <c r="Z281" s="21">
        <v>16.6188</v>
      </c>
      <c r="AA281" s="21">
        <v>-1.37573E-2</v>
      </c>
      <c r="AB281" s="21">
        <v>271</v>
      </c>
      <c r="AC281" s="21">
        <v>0.31481900000000002</v>
      </c>
      <c r="AD281">
        <f t="shared" si="52"/>
        <v>16.984320987654321</v>
      </c>
      <c r="AE281">
        <f t="shared" si="53"/>
        <v>5.3568378551851854</v>
      </c>
      <c r="AF281" s="9"/>
      <c r="AG281" s="21">
        <v>1.2646500000000001</v>
      </c>
      <c r="AH281" s="21">
        <v>20.196300000000001</v>
      </c>
      <c r="AI281" s="21">
        <v>-1.26953E-2</v>
      </c>
      <c r="AJ281" s="21">
        <v>271</v>
      </c>
      <c r="AK281" s="21">
        <v>1.26373</v>
      </c>
      <c r="AL281">
        <f t="shared" si="54"/>
        <v>15.67320987654321</v>
      </c>
      <c r="AM281">
        <f t="shared" si="55"/>
        <v>19.821124870370372</v>
      </c>
      <c r="AP281" s="9"/>
      <c r="AQ281" s="21">
        <v>0.31539899999999998</v>
      </c>
      <c r="AR281" s="21">
        <v>25.47</v>
      </c>
      <c r="AS281" s="21">
        <v>-1.38885E-2</v>
      </c>
      <c r="AT281" s="21">
        <v>271</v>
      </c>
      <c r="AU281" s="21">
        <v>0.31494100000000003</v>
      </c>
      <c r="AV281">
        <f t="shared" si="56"/>
        <v>17.146296296296295</v>
      </c>
      <c r="AW281">
        <f t="shared" si="57"/>
        <v>5.4079247055555548</v>
      </c>
      <c r="AX281" s="9"/>
      <c r="AY281" s="21">
        <v>1.2646500000000001</v>
      </c>
      <c r="AZ281" s="21">
        <v>29.047499999999999</v>
      </c>
      <c r="BA281" s="21">
        <v>-1.2793000000000001E-2</v>
      </c>
      <c r="BB281" s="21">
        <v>271</v>
      </c>
      <c r="BC281" s="21">
        <v>1.2640400000000001</v>
      </c>
      <c r="BD281">
        <f t="shared" si="58"/>
        <v>15.793827160493827</v>
      </c>
      <c r="BE281">
        <f t="shared" si="59"/>
        <v>19.973663518518517</v>
      </c>
    </row>
    <row r="282" spans="6:101" x14ac:dyDescent="0.25">
      <c r="F282" s="9"/>
      <c r="G282" s="21">
        <v>0.31036399999999997</v>
      </c>
      <c r="H282" s="21">
        <v>7.7906300000000002</v>
      </c>
      <c r="I282" s="21">
        <v>-1.38184E-2</v>
      </c>
      <c r="J282" s="21">
        <v>272</v>
      </c>
      <c r="K282" s="21">
        <v>0.30990600000000001</v>
      </c>
      <c r="L282">
        <f t="shared" si="48"/>
        <v>17.05975308641975</v>
      </c>
      <c r="M282">
        <f t="shared" si="49"/>
        <v>5.2947332069135786</v>
      </c>
      <c r="N282" s="9"/>
      <c r="O282" s="21">
        <v>1.2696799999999999</v>
      </c>
      <c r="P282" s="21">
        <v>11.3681</v>
      </c>
      <c r="Q282" s="21">
        <v>-1.26801E-2</v>
      </c>
      <c r="R282" s="21">
        <v>272</v>
      </c>
      <c r="S282" s="21">
        <v>1.26892</v>
      </c>
      <c r="T282">
        <f t="shared" si="50"/>
        <v>15.654444444444444</v>
      </c>
      <c r="U282">
        <f t="shared" si="51"/>
        <v>19.876135022222218</v>
      </c>
      <c r="X282" s="9"/>
      <c r="Y282" s="21">
        <v>0.31036399999999997</v>
      </c>
      <c r="Z282" s="21">
        <v>16.628799999999998</v>
      </c>
      <c r="AA282" s="21">
        <v>-1.3766499999999999E-2</v>
      </c>
      <c r="AB282" s="21">
        <v>272</v>
      </c>
      <c r="AC282" s="21">
        <v>0.309753</v>
      </c>
      <c r="AD282">
        <f t="shared" si="52"/>
        <v>16.995679012345676</v>
      </c>
      <c r="AE282">
        <f t="shared" si="53"/>
        <v>5.2748469209876525</v>
      </c>
      <c r="AF282" s="9"/>
      <c r="AG282" s="21">
        <v>1.2696799999999999</v>
      </c>
      <c r="AH282" s="21">
        <v>20.206299999999999</v>
      </c>
      <c r="AI282" s="21">
        <v>-1.26617E-2</v>
      </c>
      <c r="AJ282" s="21">
        <v>272</v>
      </c>
      <c r="AK282" s="21">
        <v>1.26892</v>
      </c>
      <c r="AL282">
        <f t="shared" si="54"/>
        <v>15.631728395061728</v>
      </c>
      <c r="AM282">
        <f t="shared" si="55"/>
        <v>19.847292908641975</v>
      </c>
      <c r="AP282" s="9"/>
      <c r="AQ282" s="21">
        <v>0.31036399999999997</v>
      </c>
      <c r="AR282" s="21">
        <v>25.4801</v>
      </c>
      <c r="AS282" s="21">
        <v>-1.38885E-2</v>
      </c>
      <c r="AT282" s="21">
        <v>272</v>
      </c>
      <c r="AU282" s="21">
        <v>0.30984499999999998</v>
      </c>
      <c r="AV282">
        <f t="shared" si="56"/>
        <v>17.146296296296295</v>
      </c>
      <c r="AW282">
        <f t="shared" si="57"/>
        <v>5.3215931037037034</v>
      </c>
      <c r="AX282" s="9"/>
      <c r="AY282" s="21">
        <v>1.2696799999999999</v>
      </c>
      <c r="AZ282" s="21">
        <v>29.057500000000001</v>
      </c>
      <c r="BA282" s="21">
        <v>-1.27563E-2</v>
      </c>
      <c r="BB282" s="21">
        <v>272</v>
      </c>
      <c r="BC282" s="21">
        <v>1.2686200000000001</v>
      </c>
      <c r="BD282">
        <f t="shared" si="58"/>
        <v>15.748518518518516</v>
      </c>
      <c r="BE282">
        <f t="shared" si="59"/>
        <v>19.995578992592588</v>
      </c>
    </row>
    <row r="283" spans="6:101" x14ac:dyDescent="0.25">
      <c r="F283" s="9"/>
      <c r="G283" s="21">
        <v>0.30532799999999999</v>
      </c>
      <c r="H283" s="21">
        <v>7.8007</v>
      </c>
      <c r="I283" s="21">
        <v>-1.3821399999999999E-2</v>
      </c>
      <c r="J283" s="21">
        <v>273</v>
      </c>
      <c r="K283" s="21">
        <v>0.30477900000000002</v>
      </c>
      <c r="L283">
        <f t="shared" si="48"/>
        <v>17.063456790123453</v>
      </c>
      <c r="M283">
        <f t="shared" si="49"/>
        <v>5.2099511348148138</v>
      </c>
      <c r="N283" s="9"/>
      <c r="O283" s="21">
        <v>1.2747200000000001</v>
      </c>
      <c r="P283" s="21">
        <v>11.3782</v>
      </c>
      <c r="Q283" s="21">
        <v>-1.26465E-2</v>
      </c>
      <c r="R283" s="21">
        <v>273</v>
      </c>
      <c r="S283" s="21">
        <v>1.2741100000000001</v>
      </c>
      <c r="T283">
        <f t="shared" si="50"/>
        <v>15.612962962962962</v>
      </c>
      <c r="U283">
        <f t="shared" si="51"/>
        <v>19.902156148148148</v>
      </c>
      <c r="X283" s="9"/>
      <c r="Y283" s="21">
        <v>0.30532799999999999</v>
      </c>
      <c r="Z283" s="21">
        <v>16.6389</v>
      </c>
      <c r="AA283" s="21">
        <v>-1.3781699999999999E-2</v>
      </c>
      <c r="AB283" s="21">
        <v>273</v>
      </c>
      <c r="AC283" s="21">
        <v>0.30474899999999999</v>
      </c>
      <c r="AD283">
        <f t="shared" si="52"/>
        <v>17.014444444444443</v>
      </c>
      <c r="AE283">
        <f t="shared" si="53"/>
        <v>5.1949862933333328</v>
      </c>
      <c r="AF283" s="9"/>
      <c r="AG283" s="21">
        <v>1.2747200000000001</v>
      </c>
      <c r="AH283" s="21">
        <v>20.2164</v>
      </c>
      <c r="AI283" s="21">
        <v>-1.26251E-2</v>
      </c>
      <c r="AJ283" s="21">
        <v>273</v>
      </c>
      <c r="AK283" s="21">
        <v>1.2738</v>
      </c>
      <c r="AL283">
        <f t="shared" si="54"/>
        <v>15.586543209876544</v>
      </c>
      <c r="AM283">
        <f t="shared" si="55"/>
        <v>19.868478360493828</v>
      </c>
      <c r="AP283" s="9"/>
      <c r="AQ283" s="21">
        <v>0.30532799999999999</v>
      </c>
      <c r="AR283" s="21">
        <v>25.490100000000002</v>
      </c>
      <c r="AS283" s="21">
        <v>-1.38916E-2</v>
      </c>
      <c r="AT283" s="21">
        <v>273</v>
      </c>
      <c r="AU283" s="21">
        <v>0.30477900000000002</v>
      </c>
      <c r="AV283">
        <f t="shared" si="56"/>
        <v>17.150123456790123</v>
      </c>
      <c r="AW283">
        <f t="shared" si="57"/>
        <v>5.2364128948148148</v>
      </c>
      <c r="AX283" s="9"/>
      <c r="AY283" s="21">
        <v>1.2747200000000001</v>
      </c>
      <c r="AZ283" s="21">
        <v>29.067599999999999</v>
      </c>
      <c r="BA283" s="21">
        <v>-1.27289E-2</v>
      </c>
      <c r="BB283" s="21">
        <v>273</v>
      </c>
      <c r="BC283" s="21">
        <v>1.2741100000000001</v>
      </c>
      <c r="BD283">
        <f t="shared" si="58"/>
        <v>15.714691358024689</v>
      </c>
      <c r="BE283">
        <f t="shared" si="59"/>
        <v>20.031831367901233</v>
      </c>
    </row>
    <row r="284" spans="6:101" x14ac:dyDescent="0.25">
      <c r="F284" s="9"/>
      <c r="G284" s="21">
        <v>0.30029299999999998</v>
      </c>
      <c r="H284" s="21">
        <v>7.8107800000000003</v>
      </c>
      <c r="I284" s="21">
        <v>-1.3842800000000001E-2</v>
      </c>
      <c r="J284" s="21">
        <v>274</v>
      </c>
      <c r="K284" s="21">
        <v>0.29968299999999998</v>
      </c>
      <c r="L284">
        <f t="shared" si="48"/>
        <v>17.089876543209876</v>
      </c>
      <c r="M284">
        <f t="shared" si="49"/>
        <v>5.1319702967901231</v>
      </c>
      <c r="N284" s="9"/>
      <c r="O284" s="21">
        <v>1.2797499999999999</v>
      </c>
      <c r="P284" s="21">
        <v>11.388299999999999</v>
      </c>
      <c r="Q284" s="21">
        <v>-1.2616E-2</v>
      </c>
      <c r="R284" s="21">
        <v>274</v>
      </c>
      <c r="S284" s="21">
        <v>1.2793000000000001</v>
      </c>
      <c r="T284">
        <f t="shared" si="50"/>
        <v>15.575308641975308</v>
      </c>
      <c r="U284">
        <f t="shared" si="51"/>
        <v>19.932501234567901</v>
      </c>
      <c r="X284" s="9"/>
      <c r="Y284" s="21">
        <v>0.30029299999999998</v>
      </c>
      <c r="Z284" s="21">
        <v>16.649000000000001</v>
      </c>
      <c r="AA284" s="21">
        <v>-1.37909E-2</v>
      </c>
      <c r="AB284" s="21">
        <v>274</v>
      </c>
      <c r="AC284" s="21">
        <v>0.29977399999999998</v>
      </c>
      <c r="AD284">
        <f t="shared" si="52"/>
        <v>17.025802469135801</v>
      </c>
      <c r="AE284">
        <f t="shared" si="53"/>
        <v>5.1127293008641965</v>
      </c>
      <c r="AF284" s="9"/>
      <c r="AG284" s="21">
        <v>1.2797499999999999</v>
      </c>
      <c r="AH284" s="21">
        <v>20.226500000000001</v>
      </c>
      <c r="AI284" s="21">
        <v>-1.2588500000000001E-2</v>
      </c>
      <c r="AJ284" s="21">
        <v>274</v>
      </c>
      <c r="AK284" s="21">
        <v>1.2793000000000001</v>
      </c>
      <c r="AL284">
        <f t="shared" si="54"/>
        <v>15.541358024691359</v>
      </c>
      <c r="AM284">
        <f t="shared" si="55"/>
        <v>19.889052932098767</v>
      </c>
      <c r="AP284" s="9"/>
      <c r="AQ284" s="21">
        <v>0.30029299999999998</v>
      </c>
      <c r="AR284" s="21">
        <v>25.5002</v>
      </c>
      <c r="AS284" s="21">
        <v>-1.39008E-2</v>
      </c>
      <c r="AT284" s="21">
        <v>274</v>
      </c>
      <c r="AU284" s="21">
        <v>0.29971300000000001</v>
      </c>
      <c r="AV284">
        <f t="shared" si="56"/>
        <v>17.161481481481481</v>
      </c>
      <c r="AW284">
        <f t="shared" si="57"/>
        <v>5.153472758518518</v>
      </c>
      <c r="AX284" s="9"/>
      <c r="AY284" s="21">
        <v>1.2797499999999999</v>
      </c>
      <c r="AZ284" s="21">
        <v>29.0777</v>
      </c>
      <c r="BA284" s="21">
        <v>-1.26953E-2</v>
      </c>
      <c r="BB284" s="21">
        <v>274</v>
      </c>
      <c r="BC284" s="21">
        <v>1.2789900000000001</v>
      </c>
      <c r="BD284">
        <f t="shared" si="58"/>
        <v>15.67320987654321</v>
      </c>
      <c r="BE284">
        <f t="shared" si="59"/>
        <v>20.057790339506173</v>
      </c>
    </row>
    <row r="285" spans="6:101" x14ac:dyDescent="0.25">
      <c r="F285" s="9"/>
      <c r="G285" s="21">
        <v>0.29525800000000002</v>
      </c>
      <c r="H285" s="21">
        <v>7.8208500000000001</v>
      </c>
      <c r="I285" s="21">
        <v>-1.38458E-2</v>
      </c>
      <c r="J285" s="21">
        <v>275</v>
      </c>
      <c r="K285" s="21">
        <v>0.29452499999999998</v>
      </c>
      <c r="L285">
        <f t="shared" si="48"/>
        <v>17.093580246913579</v>
      </c>
      <c r="M285">
        <f t="shared" si="49"/>
        <v>5.0470163165432096</v>
      </c>
      <c r="N285" s="9"/>
      <c r="O285" s="21">
        <v>1.2847900000000001</v>
      </c>
      <c r="P285" s="21">
        <v>11.398300000000001</v>
      </c>
      <c r="Q285" s="21">
        <v>-1.2582400000000001E-2</v>
      </c>
      <c r="R285" s="21">
        <v>275</v>
      </c>
      <c r="S285" s="21">
        <v>1.2838700000000001</v>
      </c>
      <c r="T285">
        <f t="shared" si="50"/>
        <v>15.533827160493827</v>
      </c>
      <c r="U285">
        <f t="shared" si="51"/>
        <v>19.957705797530867</v>
      </c>
      <c r="X285" s="9"/>
      <c r="Y285" s="21">
        <v>0.29525800000000002</v>
      </c>
      <c r="Z285" s="21">
        <v>16.659099999999999</v>
      </c>
      <c r="AA285" s="21">
        <v>-1.38E-2</v>
      </c>
      <c r="AB285" s="21">
        <v>275</v>
      </c>
      <c r="AC285" s="21">
        <v>0.29464699999999999</v>
      </c>
      <c r="AD285">
        <f t="shared" si="52"/>
        <v>17.037037037037035</v>
      </c>
      <c r="AE285">
        <f t="shared" si="53"/>
        <v>5.0303214814814812</v>
      </c>
      <c r="AF285" s="9"/>
      <c r="AG285" s="21">
        <v>1.2847900000000001</v>
      </c>
      <c r="AH285" s="21">
        <v>20.236499999999999</v>
      </c>
      <c r="AI285" s="21">
        <v>-1.25519E-2</v>
      </c>
      <c r="AJ285" s="21">
        <v>275</v>
      </c>
      <c r="AK285" s="21">
        <v>1.2835700000000001</v>
      </c>
      <c r="AL285">
        <f t="shared" si="54"/>
        <v>15.496172839506173</v>
      </c>
      <c r="AM285">
        <f t="shared" si="55"/>
        <v>19.909327902469137</v>
      </c>
      <c r="AP285" s="9"/>
      <c r="AQ285" s="21">
        <v>0.29525800000000002</v>
      </c>
      <c r="AR285" s="21">
        <v>25.510300000000001</v>
      </c>
      <c r="AS285" s="21">
        <v>-1.3897700000000001E-2</v>
      </c>
      <c r="AT285" s="21">
        <v>275</v>
      </c>
      <c r="AU285" s="21">
        <v>0.29470800000000003</v>
      </c>
      <c r="AV285">
        <f t="shared" si="56"/>
        <v>17.157654320987653</v>
      </c>
      <c r="AW285">
        <f t="shared" si="57"/>
        <v>5.0659346995061725</v>
      </c>
      <c r="AX285" s="9"/>
      <c r="AY285" s="21">
        <v>1.2847900000000001</v>
      </c>
      <c r="AZ285" s="21">
        <v>29.087800000000001</v>
      </c>
      <c r="BA285" s="21">
        <v>-1.26617E-2</v>
      </c>
      <c r="BB285" s="21">
        <v>275</v>
      </c>
      <c r="BC285" s="21">
        <v>1.2841800000000001</v>
      </c>
      <c r="BD285">
        <f t="shared" si="58"/>
        <v>15.631728395061728</v>
      </c>
      <c r="BE285">
        <f t="shared" si="59"/>
        <v>20.083488324691359</v>
      </c>
    </row>
    <row r="286" spans="6:101" x14ac:dyDescent="0.25">
      <c r="F286" s="9"/>
      <c r="G286" s="21">
        <v>0.29022199999999998</v>
      </c>
      <c r="H286" s="21">
        <v>7.8309199999999999</v>
      </c>
      <c r="I286" s="21">
        <v>-1.38367E-2</v>
      </c>
      <c r="J286" s="21">
        <v>276</v>
      </c>
      <c r="K286" s="21">
        <v>0.28958099999999998</v>
      </c>
      <c r="L286">
        <f t="shared" si="48"/>
        <v>17.082345679012345</v>
      </c>
      <c r="M286">
        <f t="shared" si="49"/>
        <v>4.9576725276543208</v>
      </c>
      <c r="N286" s="9"/>
      <c r="O286" s="21">
        <v>1.28983</v>
      </c>
      <c r="P286" s="21">
        <v>11.4084</v>
      </c>
      <c r="Q286" s="21">
        <v>-1.2545799999999999E-2</v>
      </c>
      <c r="R286" s="21">
        <v>276</v>
      </c>
      <c r="S286" s="21">
        <v>1.2890600000000001</v>
      </c>
      <c r="T286">
        <f t="shared" si="50"/>
        <v>15.48864197530864</v>
      </c>
      <c r="U286">
        <f t="shared" si="51"/>
        <v>19.977715079012345</v>
      </c>
      <c r="X286" s="9"/>
      <c r="Y286" s="21">
        <v>0.29022199999999998</v>
      </c>
      <c r="Z286" s="21">
        <v>16.6691</v>
      </c>
      <c r="AA286" s="21">
        <v>-1.38031E-2</v>
      </c>
      <c r="AB286" s="21">
        <v>276</v>
      </c>
      <c r="AC286" s="21">
        <v>0.289551</v>
      </c>
      <c r="AD286">
        <f t="shared" si="52"/>
        <v>17.040864197530862</v>
      </c>
      <c r="AE286">
        <f t="shared" si="53"/>
        <v>4.9456336891358017</v>
      </c>
      <c r="AF286" s="9"/>
      <c r="AG286" s="21">
        <v>1.28983</v>
      </c>
      <c r="AH286" s="21">
        <v>20.246600000000001</v>
      </c>
      <c r="AI286" s="21">
        <v>-1.2512199999999999E-2</v>
      </c>
      <c r="AJ286" s="21">
        <v>276</v>
      </c>
      <c r="AK286" s="21">
        <v>1.2893699999999999</v>
      </c>
      <c r="AL286">
        <f t="shared" si="54"/>
        <v>15.447160493827159</v>
      </c>
      <c r="AM286">
        <f t="shared" si="55"/>
        <v>19.924211019753084</v>
      </c>
      <c r="AP286" s="9"/>
      <c r="AQ286" s="21">
        <v>0.29022199999999998</v>
      </c>
      <c r="AR286" s="21">
        <v>25.520299999999999</v>
      </c>
      <c r="AS286" s="21">
        <v>-1.3897700000000001E-2</v>
      </c>
      <c r="AT286" s="21">
        <v>276</v>
      </c>
      <c r="AU286" s="21">
        <v>0.28964200000000001</v>
      </c>
      <c r="AV286">
        <f t="shared" si="56"/>
        <v>17.157654320987653</v>
      </c>
      <c r="AW286">
        <f t="shared" si="57"/>
        <v>4.9795287523456784</v>
      </c>
      <c r="AX286" s="9"/>
      <c r="AY286" s="21">
        <v>1.28983</v>
      </c>
      <c r="AZ286" s="21">
        <v>29.097799999999999</v>
      </c>
      <c r="BA286" s="21">
        <v>-1.2622100000000001E-2</v>
      </c>
      <c r="BB286" s="21">
        <v>276</v>
      </c>
      <c r="BC286" s="21">
        <v>1.2890600000000001</v>
      </c>
      <c r="BD286">
        <f t="shared" si="58"/>
        <v>15.582839506172839</v>
      </c>
      <c r="BE286">
        <f t="shared" si="59"/>
        <v>20.099213880246914</v>
      </c>
    </row>
    <row r="287" spans="6:101" x14ac:dyDescent="0.25">
      <c r="F287" s="9"/>
      <c r="G287" s="21">
        <v>0.28518700000000002</v>
      </c>
      <c r="H287" s="21">
        <v>7.8409899999999997</v>
      </c>
      <c r="I287" s="21">
        <v>-1.38367E-2</v>
      </c>
      <c r="J287" s="21">
        <v>277</v>
      </c>
      <c r="K287" s="21">
        <v>0.28463699999999997</v>
      </c>
      <c r="L287">
        <f t="shared" si="48"/>
        <v>17.082345679012345</v>
      </c>
      <c r="M287">
        <f t="shared" si="49"/>
        <v>4.8716629171604939</v>
      </c>
      <c r="N287" s="9"/>
      <c r="O287" s="21">
        <v>1.2948599999999999</v>
      </c>
      <c r="P287" s="21">
        <v>11.4185</v>
      </c>
      <c r="Q287" s="21">
        <v>-1.24969E-2</v>
      </c>
      <c r="R287" s="21">
        <v>277</v>
      </c>
      <c r="S287" s="21">
        <v>1.2942499999999999</v>
      </c>
      <c r="T287">
        <f t="shared" si="50"/>
        <v>15.428271604938271</v>
      </c>
      <c r="U287">
        <f t="shared" si="51"/>
        <v>19.977451770370369</v>
      </c>
      <c r="X287" s="9"/>
      <c r="Y287" s="21">
        <v>0.28518700000000002</v>
      </c>
      <c r="Z287" s="21">
        <v>16.679200000000002</v>
      </c>
      <c r="AA287" s="21">
        <v>-1.3797E-2</v>
      </c>
      <c r="AB287" s="21">
        <v>277</v>
      </c>
      <c r="AC287" s="21">
        <v>0.28463699999999997</v>
      </c>
      <c r="AD287">
        <f t="shared" si="52"/>
        <v>17.033333333333331</v>
      </c>
      <c r="AE287">
        <f t="shared" si="53"/>
        <v>4.8576852333333331</v>
      </c>
      <c r="AF287" s="9"/>
      <c r="AG287" s="21">
        <v>1.2948599999999999</v>
      </c>
      <c r="AH287" s="21">
        <v>20.256699999999999</v>
      </c>
      <c r="AI287" s="21">
        <v>-1.2472499999999999E-2</v>
      </c>
      <c r="AJ287" s="21">
        <v>277</v>
      </c>
      <c r="AK287" s="21">
        <v>1.2942499999999999</v>
      </c>
      <c r="AL287">
        <f t="shared" si="54"/>
        <v>15.398148148148147</v>
      </c>
      <c r="AM287">
        <f t="shared" si="55"/>
        <v>19.938446111111109</v>
      </c>
      <c r="AP287" s="9"/>
      <c r="AQ287" s="21">
        <v>0.28518700000000002</v>
      </c>
      <c r="AR287" s="21">
        <v>25.5304</v>
      </c>
      <c r="AS287" s="21">
        <v>-1.3894699999999999E-2</v>
      </c>
      <c r="AT287" s="21">
        <v>277</v>
      </c>
      <c r="AU287" s="21">
        <v>0.284576</v>
      </c>
      <c r="AV287">
        <f t="shared" si="56"/>
        <v>17.153950617283947</v>
      </c>
      <c r="AW287">
        <f t="shared" si="57"/>
        <v>4.8920837146913572</v>
      </c>
      <c r="AX287" s="9"/>
      <c r="AY287" s="21">
        <v>1.2948599999999999</v>
      </c>
      <c r="AZ287" s="21">
        <v>29.107900000000001</v>
      </c>
      <c r="BA287" s="21">
        <v>-1.25702E-2</v>
      </c>
      <c r="BB287" s="21">
        <v>277</v>
      </c>
      <c r="BC287" s="21">
        <v>1.2945599999999999</v>
      </c>
      <c r="BD287">
        <f t="shared" si="58"/>
        <v>15.518765432098766</v>
      </c>
      <c r="BE287">
        <f t="shared" si="59"/>
        <v>20.094628607407408</v>
      </c>
    </row>
    <row r="288" spans="6:101" x14ac:dyDescent="0.25">
      <c r="F288" s="9"/>
      <c r="G288" s="21">
        <v>0.28015099999999998</v>
      </c>
      <c r="H288" s="21">
        <v>7.8510600000000004</v>
      </c>
      <c r="I288" s="21">
        <v>-1.38397E-2</v>
      </c>
      <c r="J288" s="21">
        <v>278</v>
      </c>
      <c r="K288" s="21">
        <v>0.27954099999999998</v>
      </c>
      <c r="L288">
        <f t="shared" si="48"/>
        <v>17.086049382716048</v>
      </c>
      <c r="M288">
        <f t="shared" si="49"/>
        <v>4.786673820617283</v>
      </c>
      <c r="N288" s="9"/>
      <c r="O288" s="21">
        <v>1.2999000000000001</v>
      </c>
      <c r="P288" s="21">
        <v>11.4285</v>
      </c>
      <c r="Q288" s="21">
        <v>-1.2472499999999999E-2</v>
      </c>
      <c r="R288" s="21">
        <v>278</v>
      </c>
      <c r="S288" s="21">
        <v>1.2994399999999999</v>
      </c>
      <c r="T288">
        <f t="shared" si="50"/>
        <v>15.398148148148147</v>
      </c>
      <c r="U288">
        <f t="shared" si="51"/>
        <v>20.016052777777777</v>
      </c>
      <c r="X288" s="9"/>
      <c r="Y288" s="21">
        <v>0.28015099999999998</v>
      </c>
      <c r="Z288" s="21">
        <v>16.689299999999999</v>
      </c>
      <c r="AA288" s="21">
        <v>-1.3797E-2</v>
      </c>
      <c r="AB288" s="21">
        <v>278</v>
      </c>
      <c r="AC288" s="21">
        <v>0.27972399999999997</v>
      </c>
      <c r="AD288">
        <f t="shared" si="52"/>
        <v>17.033333333333331</v>
      </c>
      <c r="AE288">
        <f t="shared" si="53"/>
        <v>4.7719053666666662</v>
      </c>
      <c r="AF288" s="9"/>
      <c r="AG288" s="21">
        <v>1.2999000000000001</v>
      </c>
      <c r="AH288" s="21">
        <v>20.2668</v>
      </c>
      <c r="AI288" s="21">
        <v>-1.2439E-2</v>
      </c>
      <c r="AJ288" s="21">
        <v>278</v>
      </c>
      <c r="AK288" s="21">
        <v>1.2994399999999999</v>
      </c>
      <c r="AL288">
        <f t="shared" si="54"/>
        <v>15.35679012345679</v>
      </c>
      <c r="AM288">
        <f t="shared" si="55"/>
        <v>19.962291481481483</v>
      </c>
      <c r="AP288" s="9"/>
      <c r="AQ288" s="21">
        <v>0.28015099999999998</v>
      </c>
      <c r="AR288" s="21">
        <v>25.540500000000002</v>
      </c>
      <c r="AS288" s="21">
        <v>-1.3903799999999999E-2</v>
      </c>
      <c r="AT288" s="21">
        <v>278</v>
      </c>
      <c r="AU288" s="21">
        <v>0.27950999999999998</v>
      </c>
      <c r="AV288">
        <f t="shared" si="56"/>
        <v>17.165185185185184</v>
      </c>
      <c r="AW288">
        <f t="shared" si="57"/>
        <v>4.8088437948148144</v>
      </c>
      <c r="AX288" s="9"/>
      <c r="AY288" s="21">
        <v>1.2999000000000001</v>
      </c>
      <c r="AZ288" s="21">
        <v>29.117999999999999</v>
      </c>
      <c r="BA288" s="21">
        <v>-1.25305E-2</v>
      </c>
      <c r="BB288" s="21">
        <v>278</v>
      </c>
      <c r="BC288" s="21">
        <v>1.2994399999999999</v>
      </c>
      <c r="BD288">
        <f t="shared" si="58"/>
        <v>15.469753086419752</v>
      </c>
      <c r="BE288">
        <f t="shared" si="59"/>
        <v>20.109132037037035</v>
      </c>
    </row>
    <row r="289" spans="6:57" x14ac:dyDescent="0.25">
      <c r="F289" s="9"/>
      <c r="G289" s="21">
        <v>0.27511600000000003</v>
      </c>
      <c r="H289" s="21">
        <v>7.8611300000000002</v>
      </c>
      <c r="I289" s="21">
        <v>-1.3842800000000001E-2</v>
      </c>
      <c r="J289" s="21">
        <v>279</v>
      </c>
      <c r="K289" s="21">
        <v>0.274536</v>
      </c>
      <c r="L289">
        <f t="shared" si="48"/>
        <v>17.089876543209876</v>
      </c>
      <c r="M289">
        <f t="shared" si="49"/>
        <v>4.701698475061729</v>
      </c>
      <c r="N289" s="9"/>
      <c r="O289" s="21">
        <v>1.3049299999999999</v>
      </c>
      <c r="P289" s="21">
        <v>11.438599999999999</v>
      </c>
      <c r="Q289" s="21">
        <v>-1.24481E-2</v>
      </c>
      <c r="R289" s="21">
        <v>279</v>
      </c>
      <c r="S289" s="21">
        <v>1.3043199999999999</v>
      </c>
      <c r="T289">
        <f t="shared" si="50"/>
        <v>15.368024691358023</v>
      </c>
      <c r="U289">
        <f t="shared" si="51"/>
        <v>20.054196460493824</v>
      </c>
      <c r="X289" s="9"/>
      <c r="Y289" s="21">
        <v>0.27511600000000003</v>
      </c>
      <c r="Z289" s="21">
        <v>16.699300000000001</v>
      </c>
      <c r="AA289" s="21">
        <v>-1.3797E-2</v>
      </c>
      <c r="AB289" s="21">
        <v>279</v>
      </c>
      <c r="AC289" s="21">
        <v>0.274536</v>
      </c>
      <c r="AD289">
        <f t="shared" si="52"/>
        <v>17.033333333333331</v>
      </c>
      <c r="AE289">
        <f t="shared" si="53"/>
        <v>4.6861425333333333</v>
      </c>
      <c r="AF289" s="9"/>
      <c r="AG289" s="21">
        <v>1.3049299999999999</v>
      </c>
      <c r="AH289" s="21">
        <v>20.276800000000001</v>
      </c>
      <c r="AI289" s="21">
        <v>-1.2417600000000001E-2</v>
      </c>
      <c r="AJ289" s="21">
        <v>279</v>
      </c>
      <c r="AK289" s="21">
        <v>1.3043199999999999</v>
      </c>
      <c r="AL289">
        <f t="shared" si="54"/>
        <v>15.330370370370371</v>
      </c>
      <c r="AM289">
        <f t="shared" si="55"/>
        <v>20.005060207407407</v>
      </c>
      <c r="AP289" s="9"/>
      <c r="AQ289" s="21">
        <v>0.27511600000000003</v>
      </c>
      <c r="AR289" s="21">
        <v>25.550599999999999</v>
      </c>
      <c r="AS289" s="21">
        <v>-1.39069E-2</v>
      </c>
      <c r="AT289" s="21">
        <v>279</v>
      </c>
      <c r="AU289" s="21">
        <v>0.274536</v>
      </c>
      <c r="AV289">
        <f t="shared" si="56"/>
        <v>17.169012345679011</v>
      </c>
      <c r="AW289">
        <f t="shared" si="57"/>
        <v>4.723470000493827</v>
      </c>
      <c r="AX289" s="9"/>
      <c r="AY289" s="21">
        <v>1.3049299999999999</v>
      </c>
      <c r="AZ289" s="21">
        <v>29.128</v>
      </c>
      <c r="BA289" s="21">
        <v>-1.24908E-2</v>
      </c>
      <c r="BB289" s="21">
        <v>279</v>
      </c>
      <c r="BC289" s="21">
        <v>1.30402</v>
      </c>
      <c r="BD289">
        <f t="shared" si="58"/>
        <v>15.42074074074074</v>
      </c>
      <c r="BE289">
        <f t="shared" si="59"/>
        <v>20.122987214814813</v>
      </c>
    </row>
    <row r="290" spans="6:57" x14ac:dyDescent="0.25">
      <c r="F290" s="9"/>
      <c r="G290" s="21">
        <v>0.27008100000000002</v>
      </c>
      <c r="H290" s="21">
        <v>7.8712</v>
      </c>
      <c r="I290" s="21">
        <v>-1.38519E-2</v>
      </c>
      <c r="J290" s="21">
        <v>280</v>
      </c>
      <c r="K290" s="21">
        <v>0.26950099999999999</v>
      </c>
      <c r="L290">
        <f t="shared" si="48"/>
        <v>17.101111111111113</v>
      </c>
      <c r="M290">
        <f t="shared" si="49"/>
        <v>4.6186851900000008</v>
      </c>
      <c r="N290" s="9"/>
      <c r="O290" s="21">
        <v>1.3099700000000001</v>
      </c>
      <c r="P290" s="21">
        <v>11.448700000000001</v>
      </c>
      <c r="Q290" s="21">
        <v>-1.2411500000000001E-2</v>
      </c>
      <c r="R290" s="21">
        <v>280</v>
      </c>
      <c r="S290" s="21">
        <v>1.30951</v>
      </c>
      <c r="T290">
        <f t="shared" si="50"/>
        <v>15.322839506172839</v>
      </c>
      <c r="U290">
        <f t="shared" si="51"/>
        <v>20.072460067901236</v>
      </c>
      <c r="X290" s="9"/>
      <c r="Y290" s="21">
        <v>0.27008100000000002</v>
      </c>
      <c r="Z290" s="21">
        <v>16.709399999999999</v>
      </c>
      <c r="AA290" s="21">
        <v>-1.37848E-2</v>
      </c>
      <c r="AB290" s="21">
        <v>280</v>
      </c>
      <c r="AC290" s="21">
        <v>0.269592</v>
      </c>
      <c r="AD290">
        <f t="shared" si="52"/>
        <v>17.018271604938271</v>
      </c>
      <c r="AE290">
        <f t="shared" si="53"/>
        <v>4.5963118133333332</v>
      </c>
      <c r="AF290" s="9"/>
      <c r="AG290" s="21">
        <v>1.3099700000000001</v>
      </c>
      <c r="AH290" s="21">
        <v>20.286899999999999</v>
      </c>
      <c r="AI290" s="21">
        <v>-1.2390099999999999E-2</v>
      </c>
      <c r="AJ290" s="21">
        <v>280</v>
      </c>
      <c r="AK290" s="21">
        <v>1.3091999999999999</v>
      </c>
      <c r="AL290">
        <f t="shared" si="54"/>
        <v>15.296419753086418</v>
      </c>
      <c r="AM290">
        <f t="shared" si="55"/>
        <v>20.037850983950616</v>
      </c>
      <c r="AP290" s="9"/>
      <c r="AQ290" s="21">
        <v>0.27008100000000002</v>
      </c>
      <c r="AR290" s="21">
        <v>25.560600000000001</v>
      </c>
      <c r="AS290" s="21">
        <v>-1.3903799999999999E-2</v>
      </c>
      <c r="AT290" s="21">
        <v>280</v>
      </c>
      <c r="AU290" s="21">
        <v>0.26956200000000002</v>
      </c>
      <c r="AV290">
        <f t="shared" si="56"/>
        <v>17.165185185185184</v>
      </c>
      <c r="AW290">
        <f t="shared" si="57"/>
        <v>4.63599038</v>
      </c>
      <c r="AX290" s="9"/>
      <c r="AY290" s="21">
        <v>1.3099700000000001</v>
      </c>
      <c r="AZ290" s="21">
        <v>29.138100000000001</v>
      </c>
      <c r="BA290" s="21">
        <v>-1.24481E-2</v>
      </c>
      <c r="BB290" s="21">
        <v>280</v>
      </c>
      <c r="BC290" s="21">
        <v>1.3089</v>
      </c>
      <c r="BD290">
        <f t="shared" si="58"/>
        <v>15.368024691358023</v>
      </c>
      <c r="BE290">
        <f t="shared" si="59"/>
        <v>20.13165130493827</v>
      </c>
    </row>
    <row r="291" spans="6:57" x14ac:dyDescent="0.25">
      <c r="F291" s="9"/>
      <c r="G291" s="21">
        <v>0.26504499999999998</v>
      </c>
      <c r="H291" s="21">
        <v>7.8812699999999998</v>
      </c>
      <c r="I291" s="21">
        <v>-1.3858000000000001E-2</v>
      </c>
      <c r="J291" s="21">
        <v>281</v>
      </c>
      <c r="K291" s="21">
        <v>0.26455699999999999</v>
      </c>
      <c r="L291">
        <f t="shared" si="48"/>
        <v>17.10864197530864</v>
      </c>
      <c r="M291">
        <f t="shared" si="49"/>
        <v>4.5345600123456782</v>
      </c>
      <c r="N291" s="9"/>
      <c r="O291" s="21">
        <v>1.3149999999999999</v>
      </c>
      <c r="P291" s="21">
        <v>11.4588</v>
      </c>
      <c r="Q291" s="21">
        <v>-1.2374899999999999E-2</v>
      </c>
      <c r="R291" s="21">
        <v>281</v>
      </c>
      <c r="S291" s="21">
        <v>1.3143899999999999</v>
      </c>
      <c r="T291">
        <f t="shared" si="50"/>
        <v>15.277654320987653</v>
      </c>
      <c r="U291">
        <f t="shared" si="51"/>
        <v>20.090115432098763</v>
      </c>
      <c r="X291" s="9"/>
      <c r="Y291" s="21">
        <v>0.26504499999999998</v>
      </c>
      <c r="Z291" s="21">
        <v>16.7195</v>
      </c>
      <c r="AA291" s="21">
        <v>-1.3797E-2</v>
      </c>
      <c r="AB291" s="21">
        <v>281</v>
      </c>
      <c r="AC291" s="21">
        <v>0.26458700000000002</v>
      </c>
      <c r="AD291">
        <f t="shared" si="52"/>
        <v>17.033333333333331</v>
      </c>
      <c r="AE291">
        <f t="shared" si="53"/>
        <v>4.5145998333333326</v>
      </c>
      <c r="AF291" s="9"/>
      <c r="AG291" s="21">
        <v>1.3149999999999999</v>
      </c>
      <c r="AH291" s="21">
        <v>20.297000000000001</v>
      </c>
      <c r="AI291" s="21">
        <v>-1.23535E-2</v>
      </c>
      <c r="AJ291" s="21">
        <v>281</v>
      </c>
      <c r="AK291" s="21">
        <v>1.3143899999999999</v>
      </c>
      <c r="AL291">
        <f t="shared" si="54"/>
        <v>15.251234567901234</v>
      </c>
      <c r="AM291">
        <f t="shared" si="55"/>
        <v>20.055373456790122</v>
      </c>
      <c r="AP291" s="9"/>
      <c r="AQ291" s="21">
        <v>0.26504499999999998</v>
      </c>
      <c r="AR291" s="21">
        <v>25.570699999999999</v>
      </c>
      <c r="AS291" s="21">
        <v>-1.3894699999999999E-2</v>
      </c>
      <c r="AT291" s="21">
        <v>281</v>
      </c>
      <c r="AU291" s="21">
        <v>0.26446500000000001</v>
      </c>
      <c r="AV291">
        <f t="shared" si="56"/>
        <v>17.153950617283947</v>
      </c>
      <c r="AW291">
        <f t="shared" si="57"/>
        <v>4.546568841358023</v>
      </c>
      <c r="AX291" s="9"/>
      <c r="AY291" s="21">
        <v>1.3149999999999999</v>
      </c>
      <c r="AZ291" s="21">
        <v>29.148199999999999</v>
      </c>
      <c r="BA291" s="21">
        <v>-1.24023E-2</v>
      </c>
      <c r="BB291" s="21">
        <v>281</v>
      </c>
      <c r="BC291" s="21">
        <v>1.31409</v>
      </c>
      <c r="BD291">
        <f t="shared" si="58"/>
        <v>15.311481481481479</v>
      </c>
      <c r="BE291">
        <f t="shared" si="59"/>
        <v>20.134598148148143</v>
      </c>
    </row>
    <row r="292" spans="6:57" x14ac:dyDescent="0.25">
      <c r="F292" s="9"/>
      <c r="G292" s="21">
        <v>0.26001000000000002</v>
      </c>
      <c r="H292" s="21">
        <v>7.8913399999999996</v>
      </c>
      <c r="I292" s="21">
        <v>-1.3861099999999999E-2</v>
      </c>
      <c r="J292" s="21">
        <v>282</v>
      </c>
      <c r="K292" s="21">
        <v>0.25946000000000002</v>
      </c>
      <c r="L292">
        <f t="shared" si="48"/>
        <v>17.112469135802467</v>
      </c>
      <c r="M292">
        <f t="shared" si="49"/>
        <v>4.4494131000000001</v>
      </c>
      <c r="N292" s="9"/>
      <c r="O292" s="21">
        <v>1.3200400000000001</v>
      </c>
      <c r="P292" s="21">
        <v>11.4688</v>
      </c>
      <c r="Q292" s="21">
        <v>-1.2326E-2</v>
      </c>
      <c r="R292" s="21">
        <v>282</v>
      </c>
      <c r="S292" s="21">
        <v>1.31958</v>
      </c>
      <c r="T292">
        <f t="shared" si="50"/>
        <v>15.217283950617283</v>
      </c>
      <c r="U292">
        <f t="shared" si="51"/>
        <v>20.08742350617284</v>
      </c>
      <c r="X292" s="9"/>
      <c r="Y292" s="21">
        <v>0.26001000000000002</v>
      </c>
      <c r="Z292" s="21">
        <v>16.729600000000001</v>
      </c>
      <c r="AA292" s="21">
        <v>-1.3797E-2</v>
      </c>
      <c r="AB292" s="21">
        <v>282</v>
      </c>
      <c r="AC292" s="21">
        <v>0.25946000000000002</v>
      </c>
      <c r="AD292">
        <f t="shared" si="52"/>
        <v>17.033333333333331</v>
      </c>
      <c r="AE292">
        <f t="shared" si="53"/>
        <v>4.4288369999999997</v>
      </c>
      <c r="AF292" s="9"/>
      <c r="AG292" s="21">
        <v>1.3200400000000001</v>
      </c>
      <c r="AH292" s="21">
        <v>20.306999999999999</v>
      </c>
      <c r="AI292" s="21">
        <v>-1.23077E-2</v>
      </c>
      <c r="AJ292" s="21">
        <v>282</v>
      </c>
      <c r="AK292" s="21">
        <v>1.3192699999999999</v>
      </c>
      <c r="AL292">
        <f t="shared" si="54"/>
        <v>15.19469135802469</v>
      </c>
      <c r="AM292">
        <f t="shared" si="55"/>
        <v>20.057600380246914</v>
      </c>
      <c r="AP292" s="9"/>
      <c r="AQ292" s="21">
        <v>0.26001000000000002</v>
      </c>
      <c r="AR292" s="21">
        <v>25.5808</v>
      </c>
      <c r="AS292" s="21">
        <v>-1.38794E-2</v>
      </c>
      <c r="AT292" s="21">
        <v>282</v>
      </c>
      <c r="AU292" s="21">
        <v>0.25946000000000002</v>
      </c>
      <c r="AV292">
        <f t="shared" si="56"/>
        <v>17.135061728395058</v>
      </c>
      <c r="AW292">
        <f t="shared" si="57"/>
        <v>4.4552873999999996</v>
      </c>
      <c r="AX292" s="9"/>
      <c r="AY292" s="21">
        <v>1.3200400000000001</v>
      </c>
      <c r="AZ292" s="21">
        <v>29.158300000000001</v>
      </c>
      <c r="BA292" s="21">
        <v>-1.23535E-2</v>
      </c>
      <c r="BB292" s="21">
        <v>282</v>
      </c>
      <c r="BC292" s="21">
        <v>1.31989</v>
      </c>
      <c r="BD292">
        <f t="shared" si="58"/>
        <v>15.251234567901234</v>
      </c>
      <c r="BE292">
        <f t="shared" si="59"/>
        <v>20.132239679012347</v>
      </c>
    </row>
    <row r="293" spans="6:57" x14ac:dyDescent="0.25">
      <c r="F293" s="9"/>
      <c r="G293" s="21">
        <v>0.25497399999999998</v>
      </c>
      <c r="H293" s="21">
        <v>7.9014100000000003</v>
      </c>
      <c r="I293" s="21">
        <v>-1.3864100000000001E-2</v>
      </c>
      <c r="J293" s="21">
        <v>283</v>
      </c>
      <c r="K293" s="21">
        <v>0.25439499999999998</v>
      </c>
      <c r="L293">
        <f t="shared" si="48"/>
        <v>17.11617283950617</v>
      </c>
      <c r="M293">
        <f t="shared" si="49"/>
        <v>4.364179053580246</v>
      </c>
      <c r="N293" s="9"/>
      <c r="O293" s="21">
        <v>1.32507</v>
      </c>
      <c r="P293" s="21">
        <v>11.478899999999999</v>
      </c>
      <c r="Q293" s="21">
        <v>-1.22772E-2</v>
      </c>
      <c r="R293" s="21">
        <v>283</v>
      </c>
      <c r="S293" s="21">
        <v>1.32446</v>
      </c>
      <c r="T293">
        <f t="shared" si="50"/>
        <v>15.157037037037037</v>
      </c>
      <c r="U293">
        <f t="shared" si="51"/>
        <v>20.084135066666665</v>
      </c>
      <c r="X293" s="9"/>
      <c r="Y293" s="21">
        <v>0.25497399999999998</v>
      </c>
      <c r="Z293" s="21">
        <v>16.739599999999999</v>
      </c>
      <c r="AA293" s="21">
        <v>-1.3787799999999999E-2</v>
      </c>
      <c r="AB293" s="21">
        <v>283</v>
      </c>
      <c r="AC293" s="21">
        <v>0.25442500000000001</v>
      </c>
      <c r="AD293">
        <f t="shared" si="52"/>
        <v>17.021975308641974</v>
      </c>
      <c r="AE293">
        <f t="shared" si="53"/>
        <v>4.3401611323456786</v>
      </c>
      <c r="AF293" s="9"/>
      <c r="AG293" s="21">
        <v>1.32507</v>
      </c>
      <c r="AH293" s="21">
        <v>20.3171</v>
      </c>
      <c r="AI293" s="21">
        <v>-1.2252799999999999E-2</v>
      </c>
      <c r="AJ293" s="21">
        <v>283</v>
      </c>
      <c r="AK293" s="21">
        <v>1.32446</v>
      </c>
      <c r="AL293">
        <f t="shared" si="54"/>
        <v>15.126913580246912</v>
      </c>
      <c r="AM293">
        <f t="shared" si="55"/>
        <v>20.044219377777775</v>
      </c>
      <c r="AP293" s="9"/>
      <c r="AQ293" s="21">
        <v>0.25497399999999998</v>
      </c>
      <c r="AR293" s="21">
        <v>25.590800000000002</v>
      </c>
      <c r="AS293" s="21">
        <v>-1.38672E-2</v>
      </c>
      <c r="AT293" s="21">
        <v>283</v>
      </c>
      <c r="AU293" s="21">
        <v>0.25445600000000002</v>
      </c>
      <c r="AV293">
        <f t="shared" si="56"/>
        <v>17.12</v>
      </c>
      <c r="AW293">
        <f t="shared" si="57"/>
        <v>4.3651548799999995</v>
      </c>
      <c r="AX293" s="9"/>
      <c r="AY293" s="21">
        <v>1.32507</v>
      </c>
      <c r="AZ293" s="21">
        <v>29.168299999999999</v>
      </c>
      <c r="BA293" s="21">
        <v>-1.23077E-2</v>
      </c>
      <c r="BB293" s="21">
        <v>283</v>
      </c>
      <c r="BC293" s="21">
        <v>1.32477</v>
      </c>
      <c r="BD293">
        <f t="shared" si="58"/>
        <v>15.19469135802469</v>
      </c>
      <c r="BE293">
        <f t="shared" si="59"/>
        <v>20.134029677777775</v>
      </c>
    </row>
    <row r="294" spans="6:57" x14ac:dyDescent="0.25">
      <c r="F294" s="9"/>
      <c r="G294" s="21">
        <v>0.24993899999999999</v>
      </c>
      <c r="H294" s="21">
        <v>7.9114899999999997</v>
      </c>
      <c r="I294" s="21">
        <v>-1.38458E-2</v>
      </c>
      <c r="J294" s="21">
        <v>284</v>
      </c>
      <c r="K294" s="21">
        <v>0.24939</v>
      </c>
      <c r="L294">
        <f t="shared" si="48"/>
        <v>17.093580246913579</v>
      </c>
      <c r="M294">
        <f t="shared" si="49"/>
        <v>4.272352353333333</v>
      </c>
      <c r="N294" s="9"/>
      <c r="O294" s="21">
        <v>1.3301099999999999</v>
      </c>
      <c r="P294" s="21">
        <v>11.489000000000001</v>
      </c>
      <c r="Q294" s="21">
        <v>-1.22253E-2</v>
      </c>
      <c r="R294" s="21">
        <v>284</v>
      </c>
      <c r="S294" s="21">
        <v>1.32874</v>
      </c>
      <c r="T294">
        <f t="shared" si="50"/>
        <v>15.092962962962961</v>
      </c>
      <c r="U294">
        <f t="shared" si="51"/>
        <v>20.075300966666664</v>
      </c>
      <c r="X294" s="9"/>
      <c r="Y294" s="21">
        <v>0.24993899999999999</v>
      </c>
      <c r="Z294" s="21">
        <v>16.749700000000001</v>
      </c>
      <c r="AA294" s="21">
        <v>-1.3797E-2</v>
      </c>
      <c r="AB294" s="21">
        <v>284</v>
      </c>
      <c r="AC294" s="21">
        <v>0.249359</v>
      </c>
      <c r="AD294">
        <f t="shared" si="52"/>
        <v>17.033333333333331</v>
      </c>
      <c r="AE294">
        <f t="shared" si="53"/>
        <v>4.2572942999999999</v>
      </c>
      <c r="AF294" s="9"/>
      <c r="AG294" s="21">
        <v>1.3301099999999999</v>
      </c>
      <c r="AH294" s="21">
        <v>20.327200000000001</v>
      </c>
      <c r="AI294" s="21">
        <v>-1.2200900000000001E-2</v>
      </c>
      <c r="AJ294" s="21">
        <v>284</v>
      </c>
      <c r="AK294" s="21">
        <v>1.32965</v>
      </c>
      <c r="AL294">
        <f t="shared" si="54"/>
        <v>15.062839506172839</v>
      </c>
      <c r="AM294">
        <f t="shared" si="55"/>
        <v>20.035233455555552</v>
      </c>
      <c r="AP294" s="9"/>
      <c r="AQ294" s="21">
        <v>0.24993899999999999</v>
      </c>
      <c r="AR294" s="21">
        <v>25.600899999999999</v>
      </c>
      <c r="AS294" s="21">
        <v>-1.3864100000000001E-2</v>
      </c>
      <c r="AT294" s="21">
        <v>284</v>
      </c>
      <c r="AU294" s="21">
        <v>0.249329</v>
      </c>
      <c r="AV294">
        <f t="shared" si="56"/>
        <v>17.11617283950617</v>
      </c>
      <c r="AW294">
        <f t="shared" si="57"/>
        <v>4.2779991233333323</v>
      </c>
      <c r="AX294" s="9"/>
      <c r="AY294" s="21">
        <v>1.3301099999999999</v>
      </c>
      <c r="AZ294" s="21">
        <v>29.1784</v>
      </c>
      <c r="BA294" s="21">
        <v>-1.22589E-2</v>
      </c>
      <c r="BB294" s="21">
        <v>284</v>
      </c>
      <c r="BC294" s="21">
        <v>1.32935</v>
      </c>
      <c r="BD294">
        <f t="shared" si="58"/>
        <v>15.134444444444444</v>
      </c>
      <c r="BE294">
        <f t="shared" si="59"/>
        <v>20.130475899999997</v>
      </c>
    </row>
    <row r="295" spans="6:57" x14ac:dyDescent="0.25">
      <c r="F295" s="9"/>
      <c r="G295" s="21">
        <v>0.24490400000000001</v>
      </c>
      <c r="H295" s="21">
        <v>7.9215600000000004</v>
      </c>
      <c r="I295" s="21">
        <v>-1.3842800000000001E-2</v>
      </c>
      <c r="J295" s="21">
        <v>285</v>
      </c>
      <c r="K295" s="21">
        <v>0.24435399999999999</v>
      </c>
      <c r="L295">
        <f t="shared" si="48"/>
        <v>17.089876543209876</v>
      </c>
      <c r="M295">
        <f t="shared" si="49"/>
        <v>4.1853791249382715</v>
      </c>
      <c r="N295" s="9"/>
      <c r="O295" s="21">
        <v>1.33514</v>
      </c>
      <c r="P295" s="21">
        <v>11.499000000000001</v>
      </c>
      <c r="Q295" s="21">
        <v>-1.21796E-2</v>
      </c>
      <c r="R295" s="21">
        <v>285</v>
      </c>
      <c r="S295" s="21">
        <v>1.33423</v>
      </c>
      <c r="T295">
        <f t="shared" si="50"/>
        <v>15.036543209876543</v>
      </c>
      <c r="U295">
        <f t="shared" si="51"/>
        <v>20.075890301234566</v>
      </c>
      <c r="X295" s="9"/>
      <c r="Y295" s="21">
        <v>0.24490400000000001</v>
      </c>
      <c r="Z295" s="21">
        <v>16.759799999999998</v>
      </c>
      <c r="AA295" s="21">
        <v>-1.38031E-2</v>
      </c>
      <c r="AB295" s="21">
        <v>285</v>
      </c>
      <c r="AC295" s="21">
        <v>0.24432400000000001</v>
      </c>
      <c r="AD295">
        <f t="shared" si="52"/>
        <v>17.040864197530862</v>
      </c>
      <c r="AE295">
        <f t="shared" si="53"/>
        <v>4.173375805432098</v>
      </c>
      <c r="AF295" s="9"/>
      <c r="AG295" s="21">
        <v>1.33514</v>
      </c>
      <c r="AH295" s="21">
        <v>20.337199999999999</v>
      </c>
      <c r="AI295" s="21">
        <v>-1.2146000000000001E-2</v>
      </c>
      <c r="AJ295" s="21">
        <v>285</v>
      </c>
      <c r="AK295" s="21">
        <v>1.33484</v>
      </c>
      <c r="AL295">
        <f t="shared" si="54"/>
        <v>14.995061728395061</v>
      </c>
      <c r="AM295">
        <f t="shared" si="55"/>
        <v>20.020506716049383</v>
      </c>
      <c r="AP295" s="9"/>
      <c r="AQ295" s="21">
        <v>0.24490400000000001</v>
      </c>
      <c r="AR295" s="21">
        <v>25.611000000000001</v>
      </c>
      <c r="AS295" s="21">
        <v>-1.38672E-2</v>
      </c>
      <c r="AT295" s="21">
        <v>285</v>
      </c>
      <c r="AU295" s="21">
        <v>0.244446</v>
      </c>
      <c r="AV295">
        <f t="shared" si="56"/>
        <v>17.12</v>
      </c>
      <c r="AW295">
        <f t="shared" si="57"/>
        <v>4.1927564800000008</v>
      </c>
      <c r="AX295" s="9"/>
      <c r="AY295" s="21">
        <v>1.33514</v>
      </c>
      <c r="AZ295" s="21">
        <v>29.188500000000001</v>
      </c>
      <c r="BA295" s="21">
        <v>-1.22162E-2</v>
      </c>
      <c r="BB295" s="21">
        <v>285</v>
      </c>
      <c r="BC295" s="21">
        <v>1.33453</v>
      </c>
      <c r="BD295">
        <f t="shared" si="58"/>
        <v>15.081728395061727</v>
      </c>
      <c r="BE295">
        <f t="shared" si="59"/>
        <v>20.136218849382715</v>
      </c>
    </row>
    <row r="296" spans="6:57" x14ac:dyDescent="0.25">
      <c r="F296" s="9"/>
      <c r="G296" s="21">
        <v>0.239868</v>
      </c>
      <c r="H296" s="21">
        <v>7.9316300000000002</v>
      </c>
      <c r="I296" s="21">
        <v>-1.38397E-2</v>
      </c>
      <c r="J296" s="21">
        <v>286</v>
      </c>
      <c r="K296" s="21">
        <v>0.23934900000000001</v>
      </c>
      <c r="L296">
        <f t="shared" si="48"/>
        <v>17.086049382716048</v>
      </c>
      <c r="M296">
        <f t="shared" si="49"/>
        <v>4.0983964933333334</v>
      </c>
      <c r="N296" s="9"/>
      <c r="O296" s="21">
        <v>1.3401799999999999</v>
      </c>
      <c r="P296" s="21">
        <v>11.5091</v>
      </c>
      <c r="Q296" s="21">
        <v>-1.21216E-2</v>
      </c>
      <c r="R296" s="21">
        <v>286</v>
      </c>
      <c r="S296" s="21">
        <v>1.3394200000000001</v>
      </c>
      <c r="T296">
        <f t="shared" si="50"/>
        <v>14.964938271604938</v>
      </c>
      <c r="U296">
        <f t="shared" si="51"/>
        <v>20.055710972839503</v>
      </c>
      <c r="X296" s="9"/>
      <c r="Y296" s="21">
        <v>0.239868</v>
      </c>
      <c r="Z296" s="21">
        <v>16.7698</v>
      </c>
      <c r="AA296" s="21">
        <v>-1.3815300000000001E-2</v>
      </c>
      <c r="AB296" s="21">
        <v>286</v>
      </c>
      <c r="AC296" s="21">
        <v>0.239288</v>
      </c>
      <c r="AD296">
        <f t="shared" si="52"/>
        <v>17.055925925925926</v>
      </c>
      <c r="AE296">
        <f t="shared" si="53"/>
        <v>4.0911708400000002</v>
      </c>
      <c r="AF296" s="9"/>
      <c r="AG296" s="21">
        <v>1.3401799999999999</v>
      </c>
      <c r="AH296" s="21">
        <v>20.347300000000001</v>
      </c>
      <c r="AI296" s="21">
        <v>-1.20911E-2</v>
      </c>
      <c r="AJ296" s="21">
        <v>286</v>
      </c>
      <c r="AK296" s="21">
        <v>1.33972</v>
      </c>
      <c r="AL296">
        <f t="shared" si="54"/>
        <v>14.927283950617284</v>
      </c>
      <c r="AM296">
        <f t="shared" si="55"/>
        <v>20.00524740493827</v>
      </c>
      <c r="AP296" s="9"/>
      <c r="AQ296" s="21">
        <v>0.239868</v>
      </c>
      <c r="AR296" s="21">
        <v>25.621099999999998</v>
      </c>
      <c r="AS296" s="21">
        <v>-1.38733E-2</v>
      </c>
      <c r="AT296" s="21">
        <v>286</v>
      </c>
      <c r="AU296" s="21">
        <v>0.23934900000000001</v>
      </c>
      <c r="AV296">
        <f t="shared" si="56"/>
        <v>17.127530864197528</v>
      </c>
      <c r="AW296">
        <f t="shared" si="57"/>
        <v>4.1083465733333329</v>
      </c>
      <c r="AX296" s="9"/>
      <c r="AY296" s="21">
        <v>1.3401799999999999</v>
      </c>
      <c r="AZ296" s="21">
        <v>29.198499999999999</v>
      </c>
      <c r="BA296" s="21">
        <v>-1.21674E-2</v>
      </c>
      <c r="BB296" s="21">
        <v>286</v>
      </c>
      <c r="BC296" s="21">
        <v>1.33972</v>
      </c>
      <c r="BD296">
        <f t="shared" si="58"/>
        <v>15.021481481481482</v>
      </c>
      <c r="BE296">
        <f t="shared" si="59"/>
        <v>20.131489051851851</v>
      </c>
    </row>
    <row r="297" spans="6:57" x14ac:dyDescent="0.25">
      <c r="F297" s="9"/>
      <c r="G297" s="21">
        <v>0.23483299999999999</v>
      </c>
      <c r="H297" s="21">
        <v>7.9417</v>
      </c>
      <c r="I297" s="21">
        <v>-1.3842800000000001E-2</v>
      </c>
      <c r="J297" s="21">
        <v>287</v>
      </c>
      <c r="K297" s="21">
        <v>0.23428299999999999</v>
      </c>
      <c r="L297">
        <f t="shared" si="48"/>
        <v>17.089876543209876</v>
      </c>
      <c r="M297">
        <f t="shared" si="49"/>
        <v>4.0132669782716048</v>
      </c>
      <c r="N297" s="9"/>
      <c r="O297" s="21">
        <v>1.34521</v>
      </c>
      <c r="P297" s="21">
        <v>11.5192</v>
      </c>
      <c r="Q297" s="21">
        <v>-1.20667E-2</v>
      </c>
      <c r="R297" s="21">
        <v>287</v>
      </c>
      <c r="S297" s="21">
        <v>1.34521</v>
      </c>
      <c r="T297">
        <f t="shared" si="50"/>
        <v>14.89716049382716</v>
      </c>
      <c r="U297">
        <f t="shared" si="51"/>
        <v>20.039809267901234</v>
      </c>
      <c r="X297" s="9"/>
      <c r="Y297" s="21">
        <v>0.23483299999999999</v>
      </c>
      <c r="Z297" s="21">
        <v>16.779900000000001</v>
      </c>
      <c r="AA297" s="21">
        <v>-1.38245E-2</v>
      </c>
      <c r="AB297" s="21">
        <v>287</v>
      </c>
      <c r="AC297" s="21">
        <v>0.23419200000000001</v>
      </c>
      <c r="AD297">
        <f t="shared" si="52"/>
        <v>17.067283950617281</v>
      </c>
      <c r="AE297">
        <f t="shared" si="53"/>
        <v>4.0079614919753075</v>
      </c>
      <c r="AF297" s="9"/>
      <c r="AG297" s="21">
        <v>1.34521</v>
      </c>
      <c r="AH297" s="21">
        <v>20.357399999999998</v>
      </c>
      <c r="AI297" s="21">
        <v>-1.2036099999999999E-2</v>
      </c>
      <c r="AJ297" s="21">
        <v>287</v>
      </c>
      <c r="AK297" s="21">
        <v>1.3443000000000001</v>
      </c>
      <c r="AL297">
        <f t="shared" si="54"/>
        <v>14.85938271604938</v>
      </c>
      <c r="AM297">
        <f t="shared" si="55"/>
        <v>19.988990223456785</v>
      </c>
      <c r="AP297" s="9"/>
      <c r="AQ297" s="21">
        <v>0.23483299999999999</v>
      </c>
      <c r="AR297" s="21">
        <v>25.6311</v>
      </c>
      <c r="AS297" s="21">
        <v>-1.38824E-2</v>
      </c>
      <c r="AT297" s="21">
        <v>287</v>
      </c>
      <c r="AU297" s="21">
        <v>0.23428299999999999</v>
      </c>
      <c r="AV297">
        <f t="shared" si="56"/>
        <v>17.138765432098765</v>
      </c>
      <c r="AW297">
        <f t="shared" si="57"/>
        <v>4.0247477027160494</v>
      </c>
      <c r="AX297" s="9"/>
      <c r="AY297" s="21">
        <v>1.34521</v>
      </c>
      <c r="AZ297" s="21">
        <v>29.208600000000001</v>
      </c>
      <c r="BA297" s="21">
        <v>-1.2118500000000001E-2</v>
      </c>
      <c r="BB297" s="21">
        <v>287</v>
      </c>
      <c r="BC297" s="21">
        <v>1.34491</v>
      </c>
      <c r="BD297">
        <f t="shared" si="58"/>
        <v>14.96111111111111</v>
      </c>
      <c r="BE297">
        <f t="shared" si="59"/>
        <v>20.125836277777776</v>
      </c>
    </row>
    <row r="298" spans="6:57" x14ac:dyDescent="0.25">
      <c r="F298" s="9"/>
      <c r="G298" s="21">
        <v>0.229797</v>
      </c>
      <c r="H298" s="21">
        <v>7.9517699999999998</v>
      </c>
      <c r="I298" s="21">
        <v>-1.3842800000000001E-2</v>
      </c>
      <c r="J298" s="21">
        <v>288</v>
      </c>
      <c r="K298" s="21">
        <v>0.22933999999999999</v>
      </c>
      <c r="L298">
        <f t="shared" si="48"/>
        <v>17.089876543209876</v>
      </c>
      <c r="M298">
        <f t="shared" si="49"/>
        <v>3.9272023599999999</v>
      </c>
      <c r="N298" s="9"/>
      <c r="O298" s="21">
        <v>1.35025</v>
      </c>
      <c r="P298" s="21">
        <v>11.529299999999999</v>
      </c>
      <c r="Q298" s="21">
        <v>-1.20117E-2</v>
      </c>
      <c r="R298" s="21">
        <v>288</v>
      </c>
      <c r="S298" s="21">
        <v>1.3488800000000001</v>
      </c>
      <c r="T298">
        <f t="shared" si="50"/>
        <v>14.82925925925926</v>
      </c>
      <c r="U298">
        <f t="shared" si="51"/>
        <v>20.023207314814815</v>
      </c>
      <c r="X298" s="9"/>
      <c r="Y298" s="21">
        <v>0.229797</v>
      </c>
      <c r="Z298" s="21">
        <v>16.79</v>
      </c>
      <c r="AA298" s="21">
        <v>-1.38306E-2</v>
      </c>
      <c r="AB298" s="21">
        <v>288</v>
      </c>
      <c r="AC298" s="21">
        <v>0.22921800000000001</v>
      </c>
      <c r="AD298">
        <f t="shared" si="52"/>
        <v>17.074814814814815</v>
      </c>
      <c r="AE298">
        <f t="shared" si="53"/>
        <v>3.9237412200000001</v>
      </c>
      <c r="AF298" s="9"/>
      <c r="AG298" s="21">
        <v>1.35025</v>
      </c>
      <c r="AH298" s="21">
        <v>20.3675</v>
      </c>
      <c r="AI298" s="21">
        <v>-1.1972E-2</v>
      </c>
      <c r="AJ298" s="21">
        <v>288</v>
      </c>
      <c r="AK298" s="21">
        <v>1.3488800000000001</v>
      </c>
      <c r="AL298">
        <f t="shared" si="54"/>
        <v>14.780246913580246</v>
      </c>
      <c r="AM298">
        <f t="shared" si="55"/>
        <v>19.957028395061727</v>
      </c>
      <c r="AP298" s="9"/>
      <c r="AQ298" s="21">
        <v>0.229797</v>
      </c>
      <c r="AR298" s="21">
        <v>25.641200000000001</v>
      </c>
      <c r="AS298" s="21">
        <v>-1.3894699999999999E-2</v>
      </c>
      <c r="AT298" s="21">
        <v>288</v>
      </c>
      <c r="AU298" s="21">
        <v>0.22927900000000001</v>
      </c>
      <c r="AV298">
        <f t="shared" si="56"/>
        <v>17.153950617283947</v>
      </c>
      <c r="AW298">
        <f t="shared" si="57"/>
        <v>3.941926389999999</v>
      </c>
      <c r="AX298" s="9"/>
      <c r="AY298" s="21">
        <v>1.35025</v>
      </c>
      <c r="AZ298" s="21">
        <v>29.218699999999998</v>
      </c>
      <c r="BA298" s="21">
        <v>-1.2063600000000001E-2</v>
      </c>
      <c r="BB298" s="21">
        <v>288</v>
      </c>
      <c r="BC298" s="21">
        <v>1.3494900000000001</v>
      </c>
      <c r="BD298">
        <f t="shared" si="58"/>
        <v>14.893333333333333</v>
      </c>
      <c r="BE298">
        <f t="shared" si="59"/>
        <v>20.109723333333331</v>
      </c>
    </row>
    <row r="299" spans="6:57" x14ac:dyDescent="0.25">
      <c r="F299" s="9"/>
      <c r="G299" s="21">
        <v>0.22476199999999999</v>
      </c>
      <c r="H299" s="21">
        <v>7.9618399999999996</v>
      </c>
      <c r="I299" s="21">
        <v>-1.38336E-2</v>
      </c>
      <c r="J299" s="21">
        <v>289</v>
      </c>
      <c r="K299" s="21">
        <v>0.224243</v>
      </c>
      <c r="L299">
        <f t="shared" si="48"/>
        <v>17.078518518518518</v>
      </c>
      <c r="M299">
        <f t="shared" si="49"/>
        <v>3.8386019792592587</v>
      </c>
      <c r="N299" s="9"/>
      <c r="O299" s="21">
        <v>1.3552900000000001</v>
      </c>
      <c r="P299" s="21">
        <v>11.539300000000001</v>
      </c>
      <c r="Q299" s="21">
        <v>-1.1953699999999999E-2</v>
      </c>
      <c r="R299" s="21">
        <v>289</v>
      </c>
      <c r="S299" s="21">
        <v>1.3546800000000001</v>
      </c>
      <c r="T299">
        <f t="shared" si="50"/>
        <v>14.757654320987653</v>
      </c>
      <c r="U299">
        <f t="shared" si="51"/>
        <v>20.000901324691359</v>
      </c>
      <c r="X299" s="9"/>
      <c r="Y299" s="21">
        <v>0.22476199999999999</v>
      </c>
      <c r="Z299" s="21">
        <v>16.8</v>
      </c>
      <c r="AA299" s="21">
        <v>-1.38397E-2</v>
      </c>
      <c r="AB299" s="21">
        <v>289</v>
      </c>
      <c r="AC299" s="21">
        <v>0.224213</v>
      </c>
      <c r="AD299">
        <f t="shared" si="52"/>
        <v>17.086049382716048</v>
      </c>
      <c r="AE299">
        <f t="shared" si="53"/>
        <v>3.8402946313580242</v>
      </c>
      <c r="AF299" s="9"/>
      <c r="AG299" s="21">
        <v>1.3552900000000001</v>
      </c>
      <c r="AH299" s="21">
        <v>20.377500000000001</v>
      </c>
      <c r="AI299" s="21">
        <v>-1.19049E-2</v>
      </c>
      <c r="AJ299" s="21">
        <v>289</v>
      </c>
      <c r="AK299" s="21">
        <v>1.3543700000000001</v>
      </c>
      <c r="AL299">
        <f t="shared" si="54"/>
        <v>14.697407407407406</v>
      </c>
      <c r="AM299">
        <f t="shared" si="55"/>
        <v>19.919249285185185</v>
      </c>
      <c r="AP299" s="9"/>
      <c r="AQ299" s="21">
        <v>0.22476199999999999</v>
      </c>
      <c r="AR299" s="21">
        <v>25.651299999999999</v>
      </c>
      <c r="AS299" s="21">
        <v>-1.39008E-2</v>
      </c>
      <c r="AT299" s="21">
        <v>289</v>
      </c>
      <c r="AU299" s="21">
        <v>0.224274</v>
      </c>
      <c r="AV299">
        <f t="shared" si="56"/>
        <v>17.161481481481481</v>
      </c>
      <c r="AW299">
        <f t="shared" si="57"/>
        <v>3.8572489007407404</v>
      </c>
      <c r="AX299" s="9"/>
      <c r="AY299" s="21">
        <v>1.3552900000000001</v>
      </c>
      <c r="AZ299" s="21">
        <v>29.2288</v>
      </c>
      <c r="BA299" s="21">
        <v>-1.19995E-2</v>
      </c>
      <c r="BB299" s="21">
        <v>289</v>
      </c>
      <c r="BC299" s="21">
        <v>1.3549800000000001</v>
      </c>
      <c r="BD299">
        <f t="shared" si="58"/>
        <v>14.814197530864195</v>
      </c>
      <c r="BE299">
        <f t="shared" si="59"/>
        <v>20.077533771604937</v>
      </c>
    </row>
    <row r="300" spans="6:57" x14ac:dyDescent="0.25">
      <c r="F300" s="9"/>
      <c r="G300" s="21">
        <v>0.21972700000000001</v>
      </c>
      <c r="H300" s="21">
        <v>7.9719100000000003</v>
      </c>
      <c r="I300" s="21">
        <v>-1.38336E-2</v>
      </c>
      <c r="J300" s="21">
        <v>290</v>
      </c>
      <c r="K300" s="21">
        <v>0.21914700000000001</v>
      </c>
      <c r="L300">
        <f t="shared" si="48"/>
        <v>17.078518518518518</v>
      </c>
      <c r="M300">
        <f t="shared" si="49"/>
        <v>3.7526116385185184</v>
      </c>
      <c r="N300" s="9"/>
      <c r="O300" s="21">
        <v>1.36032</v>
      </c>
      <c r="P300" s="21">
        <v>11.5494</v>
      </c>
      <c r="Q300" s="21">
        <v>-1.1892700000000001E-2</v>
      </c>
      <c r="R300" s="21">
        <v>290</v>
      </c>
      <c r="S300" s="21">
        <v>1.3595600000000001</v>
      </c>
      <c r="T300">
        <f t="shared" si="50"/>
        <v>14.682345679012347</v>
      </c>
      <c r="U300">
        <f t="shared" si="51"/>
        <v>19.972688474074076</v>
      </c>
      <c r="X300" s="9"/>
      <c r="Y300" s="21">
        <v>0.21972700000000001</v>
      </c>
      <c r="Z300" s="21">
        <v>16.810099999999998</v>
      </c>
      <c r="AA300" s="21">
        <v>-1.38519E-2</v>
      </c>
      <c r="AB300" s="21">
        <v>290</v>
      </c>
      <c r="AC300" s="21">
        <v>0.21929899999999999</v>
      </c>
      <c r="AD300">
        <f t="shared" si="52"/>
        <v>17.101111111111113</v>
      </c>
      <c r="AE300">
        <f t="shared" si="53"/>
        <v>3.7575758411111115</v>
      </c>
      <c r="AF300" s="9"/>
      <c r="AG300" s="21">
        <v>1.36032</v>
      </c>
      <c r="AH300" s="21">
        <v>20.387599999999999</v>
      </c>
      <c r="AI300" s="21">
        <v>-1.18347E-2</v>
      </c>
      <c r="AJ300" s="21">
        <v>290</v>
      </c>
      <c r="AK300" s="21">
        <v>1.3595600000000001</v>
      </c>
      <c r="AL300">
        <f t="shared" si="54"/>
        <v>14.61074074074074</v>
      </c>
      <c r="AM300">
        <f t="shared" si="55"/>
        <v>19.875282844444442</v>
      </c>
      <c r="AP300" s="9"/>
      <c r="AQ300" s="21">
        <v>0.21972700000000001</v>
      </c>
      <c r="AR300" s="21">
        <v>25.661300000000001</v>
      </c>
      <c r="AS300" s="21">
        <v>-1.39069E-2</v>
      </c>
      <c r="AT300" s="21">
        <v>290</v>
      </c>
      <c r="AU300" s="21">
        <v>0.21920799999999999</v>
      </c>
      <c r="AV300">
        <f t="shared" si="56"/>
        <v>17.169012345679011</v>
      </c>
      <c r="AW300">
        <f t="shared" si="57"/>
        <v>3.7724955756790122</v>
      </c>
      <c r="AX300" s="9"/>
      <c r="AY300" s="21">
        <v>1.36032</v>
      </c>
      <c r="AZ300" s="21">
        <v>29.238800000000001</v>
      </c>
      <c r="BA300" s="21">
        <v>-1.1938499999999999E-2</v>
      </c>
      <c r="BB300" s="21">
        <v>290</v>
      </c>
      <c r="BC300" s="21">
        <v>1.3595600000000001</v>
      </c>
      <c r="BD300">
        <f t="shared" si="58"/>
        <v>14.738888888888887</v>
      </c>
      <c r="BE300">
        <f t="shared" si="59"/>
        <v>20.049605333333332</v>
      </c>
    </row>
    <row r="301" spans="6:57" x14ac:dyDescent="0.25">
      <c r="F301" s="9"/>
      <c r="G301" s="21">
        <v>0.21469099999999999</v>
      </c>
      <c r="H301" s="21">
        <v>7.9819800000000001</v>
      </c>
      <c r="I301" s="21">
        <v>-1.38397E-2</v>
      </c>
      <c r="J301" s="21">
        <v>291</v>
      </c>
      <c r="K301" s="21">
        <v>0.21423300000000001</v>
      </c>
      <c r="L301">
        <f t="shared" si="48"/>
        <v>17.086049382716048</v>
      </c>
      <c r="M301">
        <f t="shared" si="49"/>
        <v>3.668221028024691</v>
      </c>
      <c r="N301" s="9"/>
      <c r="O301" s="21">
        <v>1.3653599999999999</v>
      </c>
      <c r="P301" s="21">
        <v>11.5595</v>
      </c>
      <c r="Q301" s="21">
        <v>-1.18286E-2</v>
      </c>
      <c r="R301" s="21">
        <v>291</v>
      </c>
      <c r="S301" s="21">
        <v>1.3650500000000001</v>
      </c>
      <c r="T301">
        <f t="shared" si="50"/>
        <v>14.603209876543209</v>
      </c>
      <c r="U301">
        <f t="shared" si="51"/>
        <v>19.938638637037034</v>
      </c>
      <c r="X301" s="9"/>
      <c r="Y301" s="21">
        <v>0.21469099999999999</v>
      </c>
      <c r="Z301" s="21">
        <v>16.8202</v>
      </c>
      <c r="AA301" s="21">
        <v>-1.3854999999999999E-2</v>
      </c>
      <c r="AB301" s="21">
        <v>291</v>
      </c>
      <c r="AC301" s="21">
        <v>0.214142</v>
      </c>
      <c r="AD301">
        <f t="shared" si="52"/>
        <v>17.104938271604937</v>
      </c>
      <c r="AE301">
        <f t="shared" si="53"/>
        <v>3.6722763024691352</v>
      </c>
      <c r="AF301" s="9"/>
      <c r="AG301" s="21">
        <v>1.3653599999999999</v>
      </c>
      <c r="AH301" s="21">
        <v>20.3977</v>
      </c>
      <c r="AI301" s="21">
        <v>-1.17676E-2</v>
      </c>
      <c r="AJ301" s="21">
        <v>291</v>
      </c>
      <c r="AK301" s="21">
        <v>1.3641399999999999</v>
      </c>
      <c r="AL301">
        <f t="shared" si="54"/>
        <v>14.527901234567899</v>
      </c>
      <c r="AM301">
        <f t="shared" si="55"/>
        <v>19.835815229629624</v>
      </c>
      <c r="AP301" s="9"/>
      <c r="AQ301" s="21">
        <v>0.21469099999999999</v>
      </c>
      <c r="AR301" s="21">
        <v>25.671399999999998</v>
      </c>
      <c r="AS301" s="21">
        <v>-1.3903799999999999E-2</v>
      </c>
      <c r="AT301" s="21">
        <v>291</v>
      </c>
      <c r="AU301" s="21">
        <v>0.21435499999999999</v>
      </c>
      <c r="AV301">
        <f t="shared" si="56"/>
        <v>17.165185185185184</v>
      </c>
      <c r="AW301">
        <f t="shared" si="57"/>
        <v>3.6852107725925922</v>
      </c>
      <c r="AX301" s="9"/>
      <c r="AY301" s="21">
        <v>1.3653599999999999</v>
      </c>
      <c r="AZ301" s="21">
        <v>29.248899999999999</v>
      </c>
      <c r="BA301" s="21">
        <v>-1.18683E-2</v>
      </c>
      <c r="BB301" s="21">
        <v>291</v>
      </c>
      <c r="BC301" s="21">
        <v>1.3644400000000001</v>
      </c>
      <c r="BD301">
        <f t="shared" si="58"/>
        <v>14.652222222222221</v>
      </c>
      <c r="BE301">
        <f t="shared" si="59"/>
        <v>20.005558133333331</v>
      </c>
    </row>
    <row r="302" spans="6:57" x14ac:dyDescent="0.25">
      <c r="F302" s="9"/>
      <c r="G302" s="21">
        <v>0.20965600000000001</v>
      </c>
      <c r="H302" s="21">
        <v>7.9920499999999999</v>
      </c>
      <c r="I302" s="21">
        <v>-1.38458E-2</v>
      </c>
      <c r="J302" s="21">
        <v>292</v>
      </c>
      <c r="K302" s="21">
        <v>0.209259</v>
      </c>
      <c r="L302">
        <f t="shared" si="48"/>
        <v>17.093580246913579</v>
      </c>
      <c r="M302">
        <f t="shared" si="49"/>
        <v>3.5837716602469136</v>
      </c>
      <c r="N302" s="9"/>
      <c r="O302" s="21">
        <v>1.37039</v>
      </c>
      <c r="P302" s="21">
        <v>11.5695</v>
      </c>
      <c r="Q302" s="21">
        <v>-1.17523E-2</v>
      </c>
      <c r="R302" s="21">
        <v>292</v>
      </c>
      <c r="S302" s="21">
        <v>1.3702399999999999</v>
      </c>
      <c r="T302">
        <f t="shared" si="50"/>
        <v>14.509012345679011</v>
      </c>
      <c r="U302">
        <f t="shared" si="51"/>
        <v>19.883005428395059</v>
      </c>
      <c r="X302" s="9"/>
      <c r="Y302" s="21">
        <v>0.20965600000000001</v>
      </c>
      <c r="Z302" s="21">
        <v>16.830300000000001</v>
      </c>
      <c r="AA302" s="21">
        <v>-1.3848900000000001E-2</v>
      </c>
      <c r="AB302" s="21">
        <v>292</v>
      </c>
      <c r="AC302" s="21">
        <v>0.20910599999999999</v>
      </c>
      <c r="AD302">
        <f t="shared" si="52"/>
        <v>17.09740740740741</v>
      </c>
      <c r="AE302">
        <f t="shared" si="53"/>
        <v>3.5845740474074081</v>
      </c>
      <c r="AF302" s="9"/>
      <c r="AG302" s="21">
        <v>1.37039</v>
      </c>
      <c r="AH302" s="21">
        <v>20.407699999999998</v>
      </c>
      <c r="AI302" s="21">
        <v>-1.1688199999999999E-2</v>
      </c>
      <c r="AJ302" s="21">
        <v>292</v>
      </c>
      <c r="AK302" s="21">
        <v>1.3699300000000001</v>
      </c>
      <c r="AL302">
        <f t="shared" si="54"/>
        <v>14.429876543209874</v>
      </c>
      <c r="AM302">
        <f t="shared" si="55"/>
        <v>19.774558516049378</v>
      </c>
      <c r="AP302" s="9"/>
      <c r="AQ302" s="21">
        <v>0.20965600000000001</v>
      </c>
      <c r="AR302" s="21">
        <v>25.6815</v>
      </c>
      <c r="AS302" s="21">
        <v>-1.39008E-2</v>
      </c>
      <c r="AT302" s="21">
        <v>292</v>
      </c>
      <c r="AU302" s="21">
        <v>0.20910599999999999</v>
      </c>
      <c r="AV302">
        <f t="shared" si="56"/>
        <v>17.161481481481481</v>
      </c>
      <c r="AW302">
        <f t="shared" si="57"/>
        <v>3.5980075614814813</v>
      </c>
      <c r="AX302" s="9"/>
      <c r="AY302" s="21">
        <v>1.37039</v>
      </c>
      <c r="AZ302" s="21">
        <v>29.259</v>
      </c>
      <c r="BA302" s="21">
        <v>-1.1798100000000001E-2</v>
      </c>
      <c r="BB302" s="21">
        <v>292</v>
      </c>
      <c r="BC302" s="21">
        <v>1.3699300000000001</v>
      </c>
      <c r="BD302">
        <f t="shared" si="58"/>
        <v>14.565555555555555</v>
      </c>
      <c r="BE302">
        <f t="shared" si="59"/>
        <v>19.960491677777778</v>
      </c>
    </row>
    <row r="303" spans="6:57" x14ac:dyDescent="0.25">
      <c r="F303" s="9"/>
      <c r="G303" s="21">
        <v>0.20462</v>
      </c>
      <c r="H303" s="21">
        <v>8.0021199999999997</v>
      </c>
      <c r="I303" s="21">
        <v>-1.38458E-2</v>
      </c>
      <c r="J303" s="21">
        <v>293</v>
      </c>
      <c r="K303" s="21">
        <v>0.20410200000000001</v>
      </c>
      <c r="L303">
        <f t="shared" si="48"/>
        <v>17.093580246913579</v>
      </c>
      <c r="M303">
        <f t="shared" si="49"/>
        <v>3.4976883901234563</v>
      </c>
      <c r="N303" s="9"/>
      <c r="O303" s="21">
        <v>1.3754299999999999</v>
      </c>
      <c r="P303" s="21">
        <v>11.579599999999999</v>
      </c>
      <c r="Q303" s="21">
        <v>-1.16699E-2</v>
      </c>
      <c r="R303" s="21">
        <v>293</v>
      </c>
      <c r="S303" s="21">
        <v>1.3748199999999999</v>
      </c>
      <c r="T303">
        <f t="shared" si="50"/>
        <v>14.407283950617282</v>
      </c>
      <c r="U303">
        <f t="shared" si="51"/>
        <v>19.816210564197526</v>
      </c>
      <c r="X303" s="9"/>
      <c r="Y303" s="21">
        <v>0.20462</v>
      </c>
      <c r="Z303" s="21">
        <v>16.840299999999999</v>
      </c>
      <c r="AA303" s="21">
        <v>-1.3842800000000001E-2</v>
      </c>
      <c r="AB303" s="21">
        <v>293</v>
      </c>
      <c r="AC303" s="21">
        <v>0.20401</v>
      </c>
      <c r="AD303">
        <f t="shared" si="52"/>
        <v>17.089876543209876</v>
      </c>
      <c r="AE303">
        <f t="shared" si="53"/>
        <v>3.4969305382716045</v>
      </c>
      <c r="AF303" s="9"/>
      <c r="AG303" s="21">
        <v>1.3754299999999999</v>
      </c>
      <c r="AH303" s="21">
        <v>20.4178</v>
      </c>
      <c r="AI303" s="21">
        <v>-1.1618E-2</v>
      </c>
      <c r="AJ303" s="21">
        <v>293</v>
      </c>
      <c r="AK303" s="21">
        <v>1.3748199999999999</v>
      </c>
      <c r="AL303">
        <f t="shared" si="54"/>
        <v>14.343209876543209</v>
      </c>
      <c r="AM303">
        <f t="shared" si="55"/>
        <v>19.728081160493826</v>
      </c>
      <c r="AP303" s="9"/>
      <c r="AQ303" s="21">
        <v>0.20462</v>
      </c>
      <c r="AR303" s="21">
        <v>25.691600000000001</v>
      </c>
      <c r="AS303" s="21">
        <v>-1.3897700000000001E-2</v>
      </c>
      <c r="AT303" s="21">
        <v>293</v>
      </c>
      <c r="AU303" s="21">
        <v>0.20422399999999999</v>
      </c>
      <c r="AV303">
        <f t="shared" si="56"/>
        <v>17.157654320987653</v>
      </c>
      <c r="AW303">
        <f t="shared" si="57"/>
        <v>3.5107992271604935</v>
      </c>
      <c r="AX303" s="9"/>
      <c r="AY303" s="21">
        <v>1.3754299999999999</v>
      </c>
      <c r="AZ303" s="21">
        <v>29.268999999999998</v>
      </c>
      <c r="BA303" s="21">
        <v>-1.17188E-2</v>
      </c>
      <c r="BB303" s="21">
        <v>293</v>
      </c>
      <c r="BC303" s="21">
        <v>1.3748199999999999</v>
      </c>
      <c r="BD303">
        <f t="shared" si="58"/>
        <v>14.467654320987654</v>
      </c>
      <c r="BE303">
        <f t="shared" si="59"/>
        <v>19.899245782716047</v>
      </c>
    </row>
    <row r="304" spans="6:57" x14ac:dyDescent="0.25">
      <c r="F304" s="9"/>
      <c r="G304" s="21">
        <v>0.19958500000000001</v>
      </c>
      <c r="H304" s="21">
        <v>8.0122</v>
      </c>
      <c r="I304" s="21">
        <v>-1.3848900000000001E-2</v>
      </c>
      <c r="J304" s="21">
        <v>294</v>
      </c>
      <c r="K304" s="21">
        <v>0.19906599999999999</v>
      </c>
      <c r="L304">
        <f t="shared" si="48"/>
        <v>17.09740740740741</v>
      </c>
      <c r="M304">
        <f t="shared" si="49"/>
        <v>3.4123860574074079</v>
      </c>
      <c r="N304" s="9"/>
      <c r="O304" s="21">
        <v>1.38046</v>
      </c>
      <c r="P304" s="21">
        <v>11.589700000000001</v>
      </c>
      <c r="Q304" s="21">
        <v>-1.15814E-2</v>
      </c>
      <c r="R304" s="21">
        <v>294</v>
      </c>
      <c r="S304" s="21">
        <v>1.3796999999999999</v>
      </c>
      <c r="T304">
        <f t="shared" si="50"/>
        <v>14.298024691358025</v>
      </c>
      <c r="U304">
        <f t="shared" si="51"/>
        <v>19.737851165432101</v>
      </c>
      <c r="X304" s="9"/>
      <c r="Y304" s="21">
        <v>0.19958500000000001</v>
      </c>
      <c r="Z304" s="21">
        <v>16.8504</v>
      </c>
      <c r="AA304" s="21">
        <v>-1.38397E-2</v>
      </c>
      <c r="AB304" s="21">
        <v>294</v>
      </c>
      <c r="AC304" s="21">
        <v>0.19900499999999999</v>
      </c>
      <c r="AD304">
        <f t="shared" si="52"/>
        <v>17.086049382716048</v>
      </c>
      <c r="AE304">
        <f t="shared" si="53"/>
        <v>3.4101191660493826</v>
      </c>
      <c r="AF304" s="9"/>
      <c r="AG304" s="21">
        <v>1.38046</v>
      </c>
      <c r="AH304" s="21">
        <v>20.427900000000001</v>
      </c>
      <c r="AI304" s="21">
        <v>-1.15326E-2</v>
      </c>
      <c r="AJ304" s="21">
        <v>294</v>
      </c>
      <c r="AK304" s="21">
        <v>1.3803099999999999</v>
      </c>
      <c r="AL304">
        <f t="shared" si="54"/>
        <v>14.237777777777778</v>
      </c>
      <c r="AM304">
        <f t="shared" si="55"/>
        <v>19.654682711111111</v>
      </c>
      <c r="AP304" s="9"/>
      <c r="AQ304" s="21">
        <v>0.19958500000000001</v>
      </c>
      <c r="AR304" s="21">
        <v>25.701599999999999</v>
      </c>
      <c r="AS304" s="21">
        <v>-1.38885E-2</v>
      </c>
      <c r="AT304" s="21">
        <v>294</v>
      </c>
      <c r="AU304" s="21">
        <v>0.199127</v>
      </c>
      <c r="AV304">
        <f t="shared" si="56"/>
        <v>17.146296296296295</v>
      </c>
      <c r="AW304">
        <f t="shared" si="57"/>
        <v>3.4221435462962964</v>
      </c>
      <c r="AX304" s="9"/>
      <c r="AY304" s="21">
        <v>1.38046</v>
      </c>
      <c r="AZ304" s="21">
        <v>29.2791</v>
      </c>
      <c r="BA304" s="21">
        <v>-1.1633299999999999E-2</v>
      </c>
      <c r="BB304" s="21">
        <v>294</v>
      </c>
      <c r="BC304" s="21">
        <v>1.3796999999999999</v>
      </c>
      <c r="BD304">
        <f t="shared" si="58"/>
        <v>14.362098765432096</v>
      </c>
      <c r="BE304">
        <f t="shared" si="59"/>
        <v>19.82630286172839</v>
      </c>
    </row>
    <row r="305" spans="6:57" x14ac:dyDescent="0.25">
      <c r="F305" s="9"/>
      <c r="G305" s="21">
        <v>0.19455</v>
      </c>
      <c r="H305" s="21">
        <v>8.0222700000000007</v>
      </c>
      <c r="I305" s="21">
        <v>-1.3870199999999999E-2</v>
      </c>
      <c r="J305" s="21">
        <v>295</v>
      </c>
      <c r="K305" s="21">
        <v>0.19400000000000001</v>
      </c>
      <c r="L305">
        <f t="shared" si="48"/>
        <v>17.123703703703701</v>
      </c>
      <c r="M305">
        <f t="shared" si="49"/>
        <v>3.3314165555555548</v>
      </c>
      <c r="N305" s="9"/>
      <c r="O305" s="21">
        <v>1.3855</v>
      </c>
      <c r="P305" s="21">
        <v>11.5998</v>
      </c>
      <c r="Q305" s="21">
        <v>-1.15082E-2</v>
      </c>
      <c r="R305" s="21">
        <v>295</v>
      </c>
      <c r="S305" s="21">
        <v>1.3845799999999999</v>
      </c>
      <c r="T305">
        <f t="shared" si="50"/>
        <v>14.207654320987654</v>
      </c>
      <c r="U305">
        <f t="shared" si="51"/>
        <v>19.684705061728394</v>
      </c>
      <c r="X305" s="9"/>
      <c r="Y305" s="21">
        <v>0.19455</v>
      </c>
      <c r="Z305" s="21">
        <v>16.860499999999998</v>
      </c>
      <c r="AA305" s="21">
        <v>-1.38458E-2</v>
      </c>
      <c r="AB305" s="21">
        <v>295</v>
      </c>
      <c r="AC305" s="21">
        <v>0.19403100000000001</v>
      </c>
      <c r="AD305">
        <f t="shared" si="52"/>
        <v>17.093580246913579</v>
      </c>
      <c r="AE305">
        <f t="shared" si="53"/>
        <v>3.3255560370370367</v>
      </c>
      <c r="AF305" s="9"/>
      <c r="AG305" s="21">
        <v>1.3855</v>
      </c>
      <c r="AH305" s="21">
        <v>20.437999999999999</v>
      </c>
      <c r="AI305" s="21">
        <v>-1.14655E-2</v>
      </c>
      <c r="AJ305" s="21">
        <v>295</v>
      </c>
      <c r="AK305" s="21">
        <v>1.3845799999999999</v>
      </c>
      <c r="AL305">
        <f t="shared" si="54"/>
        <v>14.154938271604937</v>
      </c>
      <c r="AM305">
        <f t="shared" si="55"/>
        <v>19.611666975308641</v>
      </c>
      <c r="AP305" s="9"/>
      <c r="AQ305" s="21">
        <v>0.19455</v>
      </c>
      <c r="AR305" s="21">
        <v>25.7117</v>
      </c>
      <c r="AS305" s="21">
        <v>-1.3894699999999999E-2</v>
      </c>
      <c r="AT305" s="21">
        <v>295</v>
      </c>
      <c r="AU305" s="21">
        <v>0.19400000000000001</v>
      </c>
      <c r="AV305">
        <f t="shared" si="56"/>
        <v>17.153950617283947</v>
      </c>
      <c r="AW305">
        <f t="shared" si="57"/>
        <v>3.3373010925925919</v>
      </c>
      <c r="AX305" s="9"/>
      <c r="AY305" s="21">
        <v>1.3855</v>
      </c>
      <c r="AZ305" s="21">
        <v>29.289200000000001</v>
      </c>
      <c r="BA305" s="21">
        <v>-1.15479E-2</v>
      </c>
      <c r="BB305" s="21">
        <v>295</v>
      </c>
      <c r="BC305" s="21">
        <v>1.38489</v>
      </c>
      <c r="BD305">
        <f t="shared" si="58"/>
        <v>14.256666666666666</v>
      </c>
      <c r="BE305">
        <f t="shared" si="59"/>
        <v>19.752611666666667</v>
      </c>
    </row>
    <row r="306" spans="6:57" x14ac:dyDescent="0.25">
      <c r="F306" s="9"/>
      <c r="G306" s="21">
        <v>0.18951399999999999</v>
      </c>
      <c r="H306" s="21">
        <v>8.0323399999999996</v>
      </c>
      <c r="I306" s="21">
        <v>-1.3876299999999999E-2</v>
      </c>
      <c r="J306" s="21">
        <v>296</v>
      </c>
      <c r="K306" s="21">
        <v>0.18881200000000001</v>
      </c>
      <c r="L306">
        <f t="shared" si="48"/>
        <v>17.131234567901231</v>
      </c>
      <c r="M306">
        <f t="shared" si="49"/>
        <v>3.2466087879012338</v>
      </c>
      <c r="N306" s="9"/>
      <c r="O306" s="21">
        <v>1.39053</v>
      </c>
      <c r="P306" s="21">
        <v>11.6098</v>
      </c>
      <c r="Q306" s="21">
        <v>-1.1438E-2</v>
      </c>
      <c r="R306" s="21">
        <v>296</v>
      </c>
      <c r="S306" s="21">
        <v>1.3903799999999999</v>
      </c>
      <c r="T306">
        <f t="shared" si="50"/>
        <v>14.120987654320988</v>
      </c>
      <c r="U306">
        <f t="shared" si="51"/>
        <v>19.635656962962965</v>
      </c>
      <c r="X306" s="9"/>
      <c r="Y306" s="21">
        <v>0.18951399999999999</v>
      </c>
      <c r="Z306" s="21">
        <v>16.8705</v>
      </c>
      <c r="AA306" s="21">
        <v>-1.3842800000000001E-2</v>
      </c>
      <c r="AB306" s="21">
        <v>296</v>
      </c>
      <c r="AC306" s="21">
        <v>0.18896499999999999</v>
      </c>
      <c r="AD306">
        <f t="shared" si="52"/>
        <v>17.089876543209876</v>
      </c>
      <c r="AE306">
        <f t="shared" si="53"/>
        <v>3.2387708632098762</v>
      </c>
      <c r="AF306" s="9"/>
      <c r="AG306" s="21">
        <v>1.39053</v>
      </c>
      <c r="AH306" s="21">
        <v>20.448</v>
      </c>
      <c r="AI306" s="21">
        <v>-1.13892E-2</v>
      </c>
      <c r="AJ306" s="21">
        <v>296</v>
      </c>
      <c r="AK306" s="21">
        <v>1.3897699999999999</v>
      </c>
      <c r="AL306">
        <f t="shared" si="54"/>
        <v>14.060740740740741</v>
      </c>
      <c r="AM306">
        <f t="shared" si="55"/>
        <v>19.551881822222224</v>
      </c>
      <c r="AP306" s="9"/>
      <c r="AQ306" s="21">
        <v>0.18951399999999999</v>
      </c>
      <c r="AR306" s="21">
        <v>25.721800000000002</v>
      </c>
      <c r="AS306" s="21">
        <v>-1.39069E-2</v>
      </c>
      <c r="AT306" s="21">
        <v>296</v>
      </c>
      <c r="AU306" s="21">
        <v>0.18890399999999999</v>
      </c>
      <c r="AV306">
        <f t="shared" si="56"/>
        <v>17.169012345679011</v>
      </c>
      <c r="AW306">
        <f t="shared" si="57"/>
        <v>3.253768205679012</v>
      </c>
      <c r="AX306" s="9"/>
      <c r="AY306" s="21">
        <v>1.39053</v>
      </c>
      <c r="AZ306" s="21">
        <v>29.299199999999999</v>
      </c>
      <c r="BA306" s="21">
        <v>-1.14532E-2</v>
      </c>
      <c r="BB306" s="21">
        <v>296</v>
      </c>
      <c r="BC306" s="21">
        <v>1.38947</v>
      </c>
      <c r="BD306">
        <f t="shared" si="58"/>
        <v>14.139753086419754</v>
      </c>
      <c r="BE306">
        <f t="shared" si="59"/>
        <v>19.661750859259261</v>
      </c>
    </row>
    <row r="307" spans="6:57" x14ac:dyDescent="0.25">
      <c r="F307" s="9"/>
      <c r="G307" s="21">
        <v>0.184479</v>
      </c>
      <c r="H307" s="21">
        <v>8.0424100000000003</v>
      </c>
      <c r="I307" s="21">
        <v>-1.38824E-2</v>
      </c>
      <c r="J307" s="21">
        <v>297</v>
      </c>
      <c r="K307" s="21">
        <v>0.18392900000000001</v>
      </c>
      <c r="L307">
        <f t="shared" si="48"/>
        <v>17.138765432098765</v>
      </c>
      <c r="M307">
        <f t="shared" si="49"/>
        <v>3.1617423081481482</v>
      </c>
      <c r="N307" s="9"/>
      <c r="O307" s="21">
        <v>1.39557</v>
      </c>
      <c r="P307" s="21">
        <v>11.619899999999999</v>
      </c>
      <c r="Q307" s="21">
        <v>-1.1361700000000001E-2</v>
      </c>
      <c r="R307" s="21">
        <v>297</v>
      </c>
      <c r="S307" s="21">
        <v>1.39496</v>
      </c>
      <c r="T307">
        <f t="shared" si="50"/>
        <v>14.026790123456792</v>
      </c>
      <c r="U307">
        <f t="shared" si="51"/>
        <v>19.575367492592594</v>
      </c>
      <c r="X307" s="9"/>
      <c r="Y307" s="21">
        <v>0.184479</v>
      </c>
      <c r="Z307" s="21">
        <v>16.880600000000001</v>
      </c>
      <c r="AA307" s="21">
        <v>-1.38367E-2</v>
      </c>
      <c r="AB307" s="21">
        <v>297</v>
      </c>
      <c r="AC307" s="21">
        <v>0.18405199999999999</v>
      </c>
      <c r="AD307">
        <f t="shared" si="52"/>
        <v>17.082345679012345</v>
      </c>
      <c r="AE307">
        <f t="shared" si="53"/>
        <v>3.1513340485185184</v>
      </c>
      <c r="AF307" s="9"/>
      <c r="AG307" s="21">
        <v>1.39557</v>
      </c>
      <c r="AH307" s="21">
        <v>20.458100000000002</v>
      </c>
      <c r="AI307" s="21">
        <v>-1.1306800000000001E-2</v>
      </c>
      <c r="AJ307" s="21">
        <v>297</v>
      </c>
      <c r="AK307" s="21">
        <v>1.39496</v>
      </c>
      <c r="AL307">
        <f t="shared" si="54"/>
        <v>13.959012345679012</v>
      </c>
      <c r="AM307">
        <f t="shared" si="55"/>
        <v>19.48077885925926</v>
      </c>
      <c r="AP307" s="9"/>
      <c r="AQ307" s="21">
        <v>0.184479</v>
      </c>
      <c r="AR307" s="21">
        <v>25.7318</v>
      </c>
      <c r="AS307" s="21">
        <v>-1.39008E-2</v>
      </c>
      <c r="AT307" s="21">
        <v>297</v>
      </c>
      <c r="AU307" s="21">
        <v>0.18398999999999999</v>
      </c>
      <c r="AV307">
        <f t="shared" si="56"/>
        <v>17.161481481481481</v>
      </c>
      <c r="AW307">
        <f t="shared" si="57"/>
        <v>3.1659329422222222</v>
      </c>
      <c r="AX307" s="9"/>
      <c r="AY307" s="21">
        <v>1.39557</v>
      </c>
      <c r="AZ307" s="21">
        <v>29.3093</v>
      </c>
      <c r="BA307" s="21">
        <v>-1.1361700000000001E-2</v>
      </c>
      <c r="BB307" s="21">
        <v>297</v>
      </c>
      <c r="BC307" s="21">
        <v>1.3946499999999999</v>
      </c>
      <c r="BD307">
        <f t="shared" si="58"/>
        <v>14.026790123456792</v>
      </c>
      <c r="BE307">
        <f t="shared" si="59"/>
        <v>19.575367492592594</v>
      </c>
    </row>
    <row r="308" spans="6:57" x14ac:dyDescent="0.25">
      <c r="F308" s="9"/>
      <c r="G308" s="21">
        <v>0.17944299999999999</v>
      </c>
      <c r="H308" s="21">
        <v>8.0524799999999992</v>
      </c>
      <c r="I308" s="21">
        <v>-1.38794E-2</v>
      </c>
      <c r="J308" s="21">
        <v>298</v>
      </c>
      <c r="K308" s="21">
        <v>0.178955</v>
      </c>
      <c r="L308">
        <f t="shared" si="48"/>
        <v>17.135061728395058</v>
      </c>
      <c r="M308">
        <f t="shared" si="49"/>
        <v>3.0747668817283942</v>
      </c>
      <c r="N308" s="9"/>
      <c r="O308" s="21">
        <v>1.4006000000000001</v>
      </c>
      <c r="P308" s="21">
        <v>11.63</v>
      </c>
      <c r="Q308" s="21">
        <v>-1.1273200000000001E-2</v>
      </c>
      <c r="R308" s="21">
        <v>298</v>
      </c>
      <c r="S308" s="21">
        <v>1.40015</v>
      </c>
      <c r="T308">
        <f t="shared" si="50"/>
        <v>13.917530864197531</v>
      </c>
      <c r="U308">
        <f t="shared" si="51"/>
        <v>19.492893728395064</v>
      </c>
      <c r="X308" s="9"/>
      <c r="Y308" s="21">
        <v>0.17944299999999999</v>
      </c>
      <c r="Z308" s="21">
        <v>16.890699999999999</v>
      </c>
      <c r="AA308" s="21">
        <v>-1.3848900000000001E-2</v>
      </c>
      <c r="AB308" s="21">
        <v>298</v>
      </c>
      <c r="AC308" s="21">
        <v>0.178955</v>
      </c>
      <c r="AD308">
        <f t="shared" si="52"/>
        <v>17.09740740740741</v>
      </c>
      <c r="AE308">
        <f t="shared" si="53"/>
        <v>3.0680100774074077</v>
      </c>
      <c r="AF308" s="9"/>
      <c r="AG308" s="21">
        <v>1.4006000000000001</v>
      </c>
      <c r="AH308" s="21">
        <v>20.4682</v>
      </c>
      <c r="AI308" s="21">
        <v>-1.12122E-2</v>
      </c>
      <c r="AJ308" s="21">
        <v>298</v>
      </c>
      <c r="AK308" s="21">
        <v>1.40015</v>
      </c>
      <c r="AL308">
        <f t="shared" si="54"/>
        <v>13.842222222222221</v>
      </c>
      <c r="AM308">
        <f t="shared" si="55"/>
        <v>19.387416444444444</v>
      </c>
      <c r="AP308" s="9"/>
      <c r="AQ308" s="21">
        <v>0.17944299999999999</v>
      </c>
      <c r="AR308" s="21">
        <v>25.741900000000001</v>
      </c>
      <c r="AS308" s="21">
        <v>-1.38885E-2</v>
      </c>
      <c r="AT308" s="21">
        <v>298</v>
      </c>
      <c r="AU308" s="21">
        <v>0.178925</v>
      </c>
      <c r="AV308">
        <f t="shared" si="56"/>
        <v>17.146296296296295</v>
      </c>
      <c r="AW308">
        <f t="shared" si="57"/>
        <v>3.0767828462962958</v>
      </c>
      <c r="AX308" s="9"/>
      <c r="AY308" s="21">
        <v>1.4006000000000001</v>
      </c>
      <c r="AZ308" s="21">
        <v>29.319400000000002</v>
      </c>
      <c r="BA308" s="21">
        <v>-1.12701E-2</v>
      </c>
      <c r="BB308" s="21">
        <v>298</v>
      </c>
      <c r="BC308" s="21">
        <v>1.40015</v>
      </c>
      <c r="BD308">
        <f t="shared" si="58"/>
        <v>13.913703703703703</v>
      </c>
      <c r="BE308">
        <f t="shared" si="59"/>
        <v>19.487533407407408</v>
      </c>
    </row>
    <row r="309" spans="6:57" x14ac:dyDescent="0.25">
      <c r="F309" s="9"/>
      <c r="G309" s="21">
        <v>0.17440800000000001</v>
      </c>
      <c r="H309" s="21">
        <v>8.0625499999999999</v>
      </c>
      <c r="I309" s="21">
        <v>-1.38794E-2</v>
      </c>
      <c r="J309" s="21">
        <v>299</v>
      </c>
      <c r="K309" s="21">
        <v>0.17385900000000001</v>
      </c>
      <c r="L309">
        <f t="shared" si="48"/>
        <v>17.135061728395058</v>
      </c>
      <c r="M309">
        <f t="shared" si="49"/>
        <v>2.9884918459259255</v>
      </c>
      <c r="N309" s="9"/>
      <c r="O309" s="21">
        <v>1.40564</v>
      </c>
      <c r="P309" s="21">
        <v>11.64</v>
      </c>
      <c r="Q309" s="21">
        <v>-1.11755E-2</v>
      </c>
      <c r="R309" s="21">
        <v>299</v>
      </c>
      <c r="S309" s="21">
        <v>1.40472</v>
      </c>
      <c r="T309">
        <f t="shared" si="50"/>
        <v>13.796913580246912</v>
      </c>
      <c r="U309">
        <f t="shared" si="51"/>
        <v>19.393493604938268</v>
      </c>
      <c r="X309" s="9"/>
      <c r="Y309" s="21">
        <v>0.17440800000000001</v>
      </c>
      <c r="Z309" s="21">
        <v>16.9008</v>
      </c>
      <c r="AA309" s="21">
        <v>-1.3854999999999999E-2</v>
      </c>
      <c r="AB309" s="21">
        <v>299</v>
      </c>
      <c r="AC309" s="21">
        <v>0.17385900000000001</v>
      </c>
      <c r="AD309">
        <f t="shared" si="52"/>
        <v>17.104938271604937</v>
      </c>
      <c r="AE309">
        <f t="shared" si="53"/>
        <v>2.983238074074074</v>
      </c>
      <c r="AF309" s="9"/>
      <c r="AG309" s="21">
        <v>1.40564</v>
      </c>
      <c r="AH309" s="21">
        <v>20.478200000000001</v>
      </c>
      <c r="AI309" s="21">
        <v>-1.11206E-2</v>
      </c>
      <c r="AJ309" s="21">
        <v>299</v>
      </c>
      <c r="AK309" s="21">
        <v>1.40503</v>
      </c>
      <c r="AL309">
        <f t="shared" si="54"/>
        <v>13.729135802469134</v>
      </c>
      <c r="AM309">
        <f t="shared" si="55"/>
        <v>19.298222449382713</v>
      </c>
      <c r="AP309" s="9"/>
      <c r="AQ309" s="21">
        <v>0.17440800000000001</v>
      </c>
      <c r="AR309" s="21">
        <v>25.751999999999999</v>
      </c>
      <c r="AS309" s="21">
        <v>-1.38824E-2</v>
      </c>
      <c r="AT309" s="21">
        <v>299</v>
      </c>
      <c r="AU309" s="21">
        <v>0.173737</v>
      </c>
      <c r="AV309">
        <f t="shared" si="56"/>
        <v>17.138765432098765</v>
      </c>
      <c r="AW309">
        <f t="shared" si="57"/>
        <v>2.9891378014814816</v>
      </c>
      <c r="AX309" s="9"/>
      <c r="AY309" s="21">
        <v>1.40564</v>
      </c>
      <c r="AZ309" s="21">
        <v>29.329499999999999</v>
      </c>
      <c r="BA309" s="21">
        <v>-1.11664E-2</v>
      </c>
      <c r="BB309" s="21">
        <v>299</v>
      </c>
      <c r="BC309" s="21">
        <v>1.40472</v>
      </c>
      <c r="BD309">
        <f t="shared" si="58"/>
        <v>13.785679012345678</v>
      </c>
      <c r="BE309">
        <f t="shared" si="59"/>
        <v>19.377701846913578</v>
      </c>
    </row>
    <row r="310" spans="6:57" x14ac:dyDescent="0.25">
      <c r="F310" s="9"/>
      <c r="G310" s="21">
        <v>0.169373</v>
      </c>
      <c r="H310" s="21">
        <v>8.0726200000000006</v>
      </c>
      <c r="I310" s="21">
        <v>-1.38794E-2</v>
      </c>
      <c r="J310" s="21">
        <v>300</v>
      </c>
      <c r="K310" s="21">
        <v>0.168823</v>
      </c>
      <c r="L310">
        <f t="shared" si="48"/>
        <v>17.135061728395058</v>
      </c>
      <c r="M310">
        <f t="shared" si="49"/>
        <v>2.902216810123456</v>
      </c>
      <c r="N310" s="9"/>
      <c r="O310" s="21">
        <v>1.4106799999999999</v>
      </c>
      <c r="P310" s="21">
        <v>11.6501</v>
      </c>
      <c r="Q310" s="21">
        <v>-1.1062600000000001E-2</v>
      </c>
      <c r="R310" s="21">
        <v>300</v>
      </c>
      <c r="S310" s="21">
        <v>1.40991</v>
      </c>
      <c r="T310">
        <f t="shared" si="50"/>
        <v>13.657530864197531</v>
      </c>
      <c r="U310">
        <f t="shared" si="51"/>
        <v>19.266405639506171</v>
      </c>
      <c r="X310" s="9"/>
      <c r="Y310" s="21">
        <v>0.169373</v>
      </c>
      <c r="Z310" s="21">
        <v>16.910799999999998</v>
      </c>
      <c r="AA310" s="21">
        <v>-1.3854999999999999E-2</v>
      </c>
      <c r="AB310" s="21">
        <v>300</v>
      </c>
      <c r="AC310" s="21">
        <v>0.168854</v>
      </c>
      <c r="AD310">
        <f t="shared" si="52"/>
        <v>17.104938271604937</v>
      </c>
      <c r="AE310">
        <f t="shared" si="53"/>
        <v>2.8971147098765426</v>
      </c>
      <c r="AF310" s="9"/>
      <c r="AG310" s="21">
        <v>1.4106799999999999</v>
      </c>
      <c r="AH310" s="21">
        <v>20.488299999999999</v>
      </c>
      <c r="AI310" s="21">
        <v>-1.1013800000000001E-2</v>
      </c>
      <c r="AJ310" s="21">
        <v>300</v>
      </c>
      <c r="AK310" s="21">
        <v>1.41022</v>
      </c>
      <c r="AL310">
        <f t="shared" si="54"/>
        <v>13.597283950617285</v>
      </c>
      <c r="AM310">
        <f t="shared" si="55"/>
        <v>19.181416523456789</v>
      </c>
      <c r="AP310" s="9"/>
      <c r="AQ310" s="21">
        <v>0.169373</v>
      </c>
      <c r="AR310" s="21">
        <v>25.762</v>
      </c>
      <c r="AS310" s="21">
        <v>-1.38855E-2</v>
      </c>
      <c r="AT310" s="21">
        <v>300</v>
      </c>
      <c r="AU310" s="21">
        <v>0.168823</v>
      </c>
      <c r="AV310">
        <f t="shared" si="56"/>
        <v>17.142592592592592</v>
      </c>
      <c r="AW310">
        <f t="shared" si="57"/>
        <v>2.9034923351851849</v>
      </c>
      <c r="AX310" s="9"/>
      <c r="AY310" s="21">
        <v>1.4106799999999999</v>
      </c>
      <c r="AZ310" s="21">
        <v>29.339500000000001</v>
      </c>
      <c r="BA310" s="21">
        <v>-1.10779E-2</v>
      </c>
      <c r="BB310" s="21">
        <v>300</v>
      </c>
      <c r="BC310" s="21">
        <v>1.41083</v>
      </c>
      <c r="BD310">
        <f t="shared" si="58"/>
        <v>13.676419753086419</v>
      </c>
      <c r="BE310">
        <f t="shared" si="59"/>
        <v>19.293051817283949</v>
      </c>
    </row>
    <row r="311" spans="6:57" x14ac:dyDescent="0.25">
      <c r="F311" s="9"/>
      <c r="G311" s="21">
        <v>0.16433700000000001</v>
      </c>
      <c r="H311" s="21">
        <v>8.0826899999999995</v>
      </c>
      <c r="I311" s="21">
        <v>-1.38794E-2</v>
      </c>
      <c r="J311" s="21">
        <v>301</v>
      </c>
      <c r="K311" s="21">
        <v>0.16381799999999999</v>
      </c>
      <c r="L311">
        <f t="shared" si="48"/>
        <v>17.135061728395058</v>
      </c>
      <c r="M311">
        <f t="shared" si="49"/>
        <v>2.8159246392592587</v>
      </c>
      <c r="N311" s="9"/>
      <c r="O311" s="21">
        <v>1.41571</v>
      </c>
      <c r="P311" s="21">
        <v>11.6602</v>
      </c>
      <c r="Q311" s="21">
        <v>-1.09558E-2</v>
      </c>
      <c r="R311" s="21">
        <v>301</v>
      </c>
      <c r="S311" s="21">
        <v>1.41479</v>
      </c>
      <c r="T311">
        <f t="shared" si="50"/>
        <v>13.525679012345678</v>
      </c>
      <c r="U311">
        <f t="shared" si="51"/>
        <v>19.1484390345679</v>
      </c>
      <c r="X311" s="9"/>
      <c r="Y311" s="21">
        <v>0.16433700000000001</v>
      </c>
      <c r="Z311" s="21">
        <v>16.9209</v>
      </c>
      <c r="AA311" s="21">
        <v>-1.3854999999999999E-2</v>
      </c>
      <c r="AB311" s="21">
        <v>301</v>
      </c>
      <c r="AC311" s="21">
        <v>0.16375700000000001</v>
      </c>
      <c r="AD311">
        <f t="shared" si="52"/>
        <v>17.104938271604937</v>
      </c>
      <c r="AE311">
        <f t="shared" si="53"/>
        <v>2.8109742407407405</v>
      </c>
      <c r="AF311" s="9"/>
      <c r="AG311" s="21">
        <v>1.41571</v>
      </c>
      <c r="AH311" s="21">
        <v>20.4984</v>
      </c>
      <c r="AI311" s="21">
        <v>-1.091E-2</v>
      </c>
      <c r="AJ311" s="21">
        <v>301</v>
      </c>
      <c r="AK311" s="21">
        <v>1.41449</v>
      </c>
      <c r="AL311">
        <f t="shared" si="54"/>
        <v>13.469135802469134</v>
      </c>
      <c r="AM311">
        <f t="shared" si="55"/>
        <v>19.06839024691358</v>
      </c>
      <c r="AP311" s="9"/>
      <c r="AQ311" s="21">
        <v>0.16433700000000001</v>
      </c>
      <c r="AR311" s="21">
        <v>25.772099999999998</v>
      </c>
      <c r="AS311" s="21">
        <v>-1.38794E-2</v>
      </c>
      <c r="AT311" s="21">
        <v>301</v>
      </c>
      <c r="AU311" s="21">
        <v>0.16384899999999999</v>
      </c>
      <c r="AV311">
        <f t="shared" si="56"/>
        <v>17.135061728395058</v>
      </c>
      <c r="AW311">
        <f t="shared" si="57"/>
        <v>2.8159246392592587</v>
      </c>
      <c r="AX311" s="9"/>
      <c r="AY311" s="21">
        <v>1.41571</v>
      </c>
      <c r="AZ311" s="21">
        <v>29.349599999999999</v>
      </c>
      <c r="BA311" s="21">
        <v>-1.0977199999999999E-2</v>
      </c>
      <c r="BB311" s="21">
        <v>301</v>
      </c>
      <c r="BC311" s="21">
        <v>1.4151</v>
      </c>
      <c r="BD311">
        <f t="shared" si="58"/>
        <v>13.552098765432097</v>
      </c>
      <c r="BE311">
        <f t="shared" si="59"/>
        <v>19.185841743209874</v>
      </c>
    </row>
    <row r="312" spans="6:57" x14ac:dyDescent="0.25">
      <c r="F312" s="9"/>
      <c r="G312" s="21">
        <v>0.159302</v>
      </c>
      <c r="H312" s="21">
        <v>8.0927600000000002</v>
      </c>
      <c r="I312" s="21">
        <v>-1.38885E-2</v>
      </c>
      <c r="J312" s="21">
        <v>302</v>
      </c>
      <c r="K312" s="21">
        <v>0.15878300000000001</v>
      </c>
      <c r="L312">
        <f t="shared" si="48"/>
        <v>17.146296296296295</v>
      </c>
      <c r="M312">
        <f t="shared" si="49"/>
        <v>2.7314392925925923</v>
      </c>
      <c r="N312" s="9"/>
      <c r="O312" s="21">
        <v>1.42075</v>
      </c>
      <c r="P312" s="21">
        <v>11.670299999999999</v>
      </c>
      <c r="Q312" s="21">
        <v>-1.0842900000000001E-2</v>
      </c>
      <c r="R312" s="21">
        <v>302</v>
      </c>
      <c r="S312" s="21">
        <v>1.41998</v>
      </c>
      <c r="T312">
        <f t="shared" si="50"/>
        <v>13.386296296296297</v>
      </c>
      <c r="U312">
        <f t="shared" si="51"/>
        <v>19.018580462962966</v>
      </c>
      <c r="X312" s="9"/>
      <c r="Y312" s="21">
        <v>0.159302</v>
      </c>
      <c r="Z312" s="21">
        <v>16.931000000000001</v>
      </c>
      <c r="AA312" s="21">
        <v>-1.38519E-2</v>
      </c>
      <c r="AB312" s="21">
        <v>302</v>
      </c>
      <c r="AC312" s="21">
        <v>0.158752</v>
      </c>
      <c r="AD312">
        <f t="shared" si="52"/>
        <v>17.101111111111113</v>
      </c>
      <c r="AE312">
        <f t="shared" si="53"/>
        <v>2.7242412022222227</v>
      </c>
      <c r="AF312" s="9"/>
      <c r="AG312" s="21">
        <v>1.42075</v>
      </c>
      <c r="AH312" s="21">
        <v>20.508500000000002</v>
      </c>
      <c r="AI312" s="21">
        <v>-1.0794099999999999E-2</v>
      </c>
      <c r="AJ312" s="21">
        <v>302</v>
      </c>
      <c r="AK312" s="21">
        <v>1.4202900000000001</v>
      </c>
      <c r="AL312">
        <f t="shared" si="54"/>
        <v>13.326049382716048</v>
      </c>
      <c r="AM312">
        <f t="shared" si="55"/>
        <v>18.932984660493826</v>
      </c>
      <c r="AP312" s="9"/>
      <c r="AQ312" s="21">
        <v>0.159302</v>
      </c>
      <c r="AR312" s="21">
        <v>25.7822</v>
      </c>
      <c r="AS312" s="21">
        <v>-1.38885E-2</v>
      </c>
      <c r="AT312" s="21">
        <v>302</v>
      </c>
      <c r="AU312" s="21">
        <v>0.15878300000000001</v>
      </c>
      <c r="AV312">
        <f t="shared" si="56"/>
        <v>17.146296296296295</v>
      </c>
      <c r="AW312">
        <f t="shared" si="57"/>
        <v>2.7314392925925923</v>
      </c>
      <c r="AX312" s="9"/>
      <c r="AY312" s="21">
        <v>1.42075</v>
      </c>
      <c r="AZ312" s="21">
        <v>29.3597</v>
      </c>
      <c r="BA312" s="21">
        <v>-1.0870400000000001E-2</v>
      </c>
      <c r="BB312" s="21">
        <v>302</v>
      </c>
      <c r="BC312" s="21">
        <v>1.41998</v>
      </c>
      <c r="BD312">
        <f t="shared" si="58"/>
        <v>13.420246913580247</v>
      </c>
      <c r="BE312">
        <f t="shared" si="59"/>
        <v>19.066815802469137</v>
      </c>
    </row>
    <row r="313" spans="6:57" x14ac:dyDescent="0.25">
      <c r="F313" s="9"/>
      <c r="G313" s="21">
        <v>0.15426599999999999</v>
      </c>
      <c r="H313" s="21">
        <v>8.1028300000000009</v>
      </c>
      <c r="I313" s="21">
        <v>-1.3894699999999999E-2</v>
      </c>
      <c r="J313" s="21">
        <v>303</v>
      </c>
      <c r="K313" s="21">
        <v>0.153809</v>
      </c>
      <c r="L313">
        <f t="shared" si="48"/>
        <v>17.153950617283947</v>
      </c>
      <c r="M313">
        <f t="shared" si="49"/>
        <v>2.6462713459259253</v>
      </c>
      <c r="N313" s="9"/>
      <c r="O313" s="21">
        <v>1.42578</v>
      </c>
      <c r="P313" s="21">
        <v>11.680300000000001</v>
      </c>
      <c r="Q313" s="21">
        <v>-1.0726899999999999E-2</v>
      </c>
      <c r="R313" s="21">
        <v>303</v>
      </c>
      <c r="S313" s="21">
        <v>1.42517</v>
      </c>
      <c r="T313">
        <f t="shared" si="50"/>
        <v>13.243086419753084</v>
      </c>
      <c r="U313">
        <f t="shared" si="51"/>
        <v>18.881727755555552</v>
      </c>
      <c r="X313" s="9"/>
      <c r="Y313" s="21">
        <v>0.15426599999999999</v>
      </c>
      <c r="Z313" s="21">
        <v>16.940999999999999</v>
      </c>
      <c r="AA313" s="21">
        <v>-1.3870199999999999E-2</v>
      </c>
      <c r="AB313" s="21">
        <v>303</v>
      </c>
      <c r="AC313" s="21">
        <v>0.153839</v>
      </c>
      <c r="AD313">
        <f t="shared" si="52"/>
        <v>17.123703703703701</v>
      </c>
      <c r="AE313">
        <f t="shared" si="53"/>
        <v>2.641605275555555</v>
      </c>
      <c r="AF313" s="9"/>
      <c r="AG313" s="21">
        <v>1.42578</v>
      </c>
      <c r="AH313" s="21">
        <v>20.5185</v>
      </c>
      <c r="AI313" s="21">
        <v>-1.06842E-2</v>
      </c>
      <c r="AJ313" s="21">
        <v>303</v>
      </c>
      <c r="AK313" s="21">
        <v>1.42517</v>
      </c>
      <c r="AL313">
        <f t="shared" si="54"/>
        <v>13.190370370370371</v>
      </c>
      <c r="AM313">
        <f t="shared" si="55"/>
        <v>18.806566266666668</v>
      </c>
      <c r="AP313" s="9"/>
      <c r="AQ313" s="21">
        <v>0.15426599999999999</v>
      </c>
      <c r="AR313" s="21">
        <v>25.792300000000001</v>
      </c>
      <c r="AS313" s="21">
        <v>-1.38916E-2</v>
      </c>
      <c r="AT313" s="21">
        <v>303</v>
      </c>
      <c r="AU313" s="21">
        <v>0.153778</v>
      </c>
      <c r="AV313">
        <f t="shared" si="56"/>
        <v>17.150123456790123</v>
      </c>
      <c r="AW313">
        <f t="shared" si="57"/>
        <v>2.6456809451851848</v>
      </c>
      <c r="AX313" s="9"/>
      <c r="AY313" s="21">
        <v>1.42578</v>
      </c>
      <c r="AZ313" s="21">
        <v>29.369700000000002</v>
      </c>
      <c r="BA313" s="21">
        <v>-1.0754400000000001E-2</v>
      </c>
      <c r="BB313" s="21">
        <v>303</v>
      </c>
      <c r="BC313" s="21">
        <v>1.4242600000000001</v>
      </c>
      <c r="BD313">
        <f t="shared" si="58"/>
        <v>13.277037037037037</v>
      </c>
      <c r="BE313">
        <f t="shared" si="59"/>
        <v>18.930133866666665</v>
      </c>
    </row>
    <row r="314" spans="6:57" x14ac:dyDescent="0.25">
      <c r="F314" s="9"/>
      <c r="G314" s="21">
        <v>0.149231</v>
      </c>
      <c r="H314" s="21">
        <v>8.1129099999999994</v>
      </c>
      <c r="I314" s="21">
        <v>-1.3894699999999999E-2</v>
      </c>
      <c r="J314" s="21">
        <v>304</v>
      </c>
      <c r="K314" s="21">
        <v>0.14877299999999999</v>
      </c>
      <c r="L314">
        <f t="shared" si="48"/>
        <v>17.153950617283947</v>
      </c>
      <c r="M314">
        <f t="shared" si="49"/>
        <v>2.5599012045679008</v>
      </c>
      <c r="N314" s="9"/>
      <c r="O314" s="21">
        <v>1.43082</v>
      </c>
      <c r="P314" s="21">
        <v>11.6904</v>
      </c>
      <c r="Q314" s="21">
        <v>-1.0611000000000001E-2</v>
      </c>
      <c r="R314" s="21">
        <v>304</v>
      </c>
      <c r="S314" s="21">
        <v>1.43005</v>
      </c>
      <c r="T314">
        <f t="shared" si="50"/>
        <v>13.100000000000001</v>
      </c>
      <c r="U314">
        <f t="shared" si="51"/>
        <v>18.743742000000001</v>
      </c>
      <c r="X314" s="9"/>
      <c r="Y314" s="21">
        <v>0.149231</v>
      </c>
      <c r="Z314" s="21">
        <v>16.9511</v>
      </c>
      <c r="AA314" s="21">
        <v>-1.3864100000000001E-2</v>
      </c>
      <c r="AB314" s="21">
        <v>304</v>
      </c>
      <c r="AC314" s="21">
        <v>0.14874299999999999</v>
      </c>
      <c r="AD314">
        <f t="shared" si="52"/>
        <v>17.11617283950617</v>
      </c>
      <c r="AE314">
        <f t="shared" si="53"/>
        <v>2.5542635890123453</v>
      </c>
      <c r="AF314" s="9"/>
      <c r="AG314" s="21">
        <v>1.43082</v>
      </c>
      <c r="AH314" s="21">
        <v>20.528600000000001</v>
      </c>
      <c r="AI314" s="21">
        <v>-1.05621E-2</v>
      </c>
      <c r="AJ314" s="21">
        <v>304</v>
      </c>
      <c r="AK314" s="21">
        <v>1.4303600000000001</v>
      </c>
      <c r="AL314">
        <f t="shared" si="54"/>
        <v>13.039629629629628</v>
      </c>
      <c r="AM314">
        <f t="shared" si="55"/>
        <v>18.657362866666663</v>
      </c>
      <c r="AP314" s="9"/>
      <c r="AQ314" s="21">
        <v>0.149231</v>
      </c>
      <c r="AR314" s="21">
        <v>25.802299999999999</v>
      </c>
      <c r="AS314" s="21">
        <v>-1.3897700000000001E-2</v>
      </c>
      <c r="AT314" s="21">
        <v>304</v>
      </c>
      <c r="AU314" s="21">
        <v>0.14874299999999999</v>
      </c>
      <c r="AV314">
        <f t="shared" si="56"/>
        <v>17.157654320987653</v>
      </c>
      <c r="AW314">
        <f t="shared" si="57"/>
        <v>2.5604539119753085</v>
      </c>
      <c r="AX314" s="9"/>
      <c r="AY314" s="21">
        <v>1.43082</v>
      </c>
      <c r="AZ314" s="21">
        <v>29.379799999999999</v>
      </c>
      <c r="BA314" s="21">
        <v>-1.0626200000000001E-2</v>
      </c>
      <c r="BB314" s="21">
        <v>304</v>
      </c>
      <c r="BC314" s="21">
        <v>1.4303600000000001</v>
      </c>
      <c r="BD314">
        <f t="shared" si="58"/>
        <v>13.118765432098765</v>
      </c>
      <c r="BE314">
        <f t="shared" si="59"/>
        <v>18.770591955555556</v>
      </c>
    </row>
    <row r="315" spans="6:57" x14ac:dyDescent="0.25">
      <c r="F315" s="9"/>
      <c r="G315" s="21">
        <v>0.14419599999999999</v>
      </c>
      <c r="H315" s="21">
        <v>8.1229800000000001</v>
      </c>
      <c r="I315" s="21">
        <v>-1.3894699999999999E-2</v>
      </c>
      <c r="J315" s="21">
        <v>305</v>
      </c>
      <c r="K315" s="21">
        <v>0.143677</v>
      </c>
      <c r="L315">
        <f t="shared" si="48"/>
        <v>17.153950617283947</v>
      </c>
      <c r="M315">
        <f t="shared" si="49"/>
        <v>2.4735310632098759</v>
      </c>
      <c r="N315" s="9"/>
      <c r="O315" s="21">
        <v>1.4358500000000001</v>
      </c>
      <c r="P315" s="21">
        <v>11.7005</v>
      </c>
      <c r="Q315" s="21">
        <v>-1.0488900000000001E-2</v>
      </c>
      <c r="R315" s="21">
        <v>305</v>
      </c>
      <c r="S315" s="21">
        <v>1.4358500000000001</v>
      </c>
      <c r="T315">
        <f t="shared" si="50"/>
        <v>12.949259259259259</v>
      </c>
      <c r="U315">
        <f t="shared" si="51"/>
        <v>18.593193907407407</v>
      </c>
      <c r="X315" s="9"/>
      <c r="Y315" s="21">
        <v>0.14419599999999999</v>
      </c>
      <c r="Z315" s="21">
        <v>16.961200000000002</v>
      </c>
      <c r="AA315" s="21">
        <v>-1.38519E-2</v>
      </c>
      <c r="AB315" s="21">
        <v>305</v>
      </c>
      <c r="AC315" s="21">
        <v>0.143738</v>
      </c>
      <c r="AD315">
        <f t="shared" si="52"/>
        <v>17.101111111111113</v>
      </c>
      <c r="AE315">
        <f t="shared" si="53"/>
        <v>2.4659118177777777</v>
      </c>
      <c r="AF315" s="9"/>
      <c r="AG315" s="21">
        <v>1.4358500000000001</v>
      </c>
      <c r="AH315" s="21">
        <v>20.538699999999999</v>
      </c>
      <c r="AI315" s="21">
        <v>-1.0437E-2</v>
      </c>
      <c r="AJ315" s="21">
        <v>305</v>
      </c>
      <c r="AK315" s="21">
        <v>1.4352400000000001</v>
      </c>
      <c r="AL315">
        <f t="shared" si="54"/>
        <v>12.885185185185184</v>
      </c>
      <c r="AM315">
        <f t="shared" si="55"/>
        <v>18.501193148148147</v>
      </c>
      <c r="AP315" s="9"/>
      <c r="AQ315" s="21">
        <v>0.14419599999999999</v>
      </c>
      <c r="AR315" s="21">
        <v>25.8124</v>
      </c>
      <c r="AS315" s="21">
        <v>-1.3903799999999999E-2</v>
      </c>
      <c r="AT315" s="21">
        <v>305</v>
      </c>
      <c r="AU315" s="21">
        <v>0.143646</v>
      </c>
      <c r="AV315">
        <f t="shared" si="56"/>
        <v>17.165185185185184</v>
      </c>
      <c r="AW315">
        <f t="shared" si="57"/>
        <v>2.4751510429629624</v>
      </c>
      <c r="AX315" s="9"/>
      <c r="AY315" s="21">
        <v>1.4358500000000001</v>
      </c>
      <c r="AZ315" s="21">
        <v>29.389900000000001</v>
      </c>
      <c r="BA315" s="21">
        <v>-1.0501099999999999E-2</v>
      </c>
      <c r="BB315" s="21">
        <v>305</v>
      </c>
      <c r="BC315" s="21">
        <v>1.4355500000000001</v>
      </c>
      <c r="BD315">
        <f t="shared" si="58"/>
        <v>12.96432098765432</v>
      </c>
      <c r="BE315">
        <f t="shared" si="59"/>
        <v>18.614820290123458</v>
      </c>
    </row>
    <row r="316" spans="6:57" x14ac:dyDescent="0.25">
      <c r="F316" s="9"/>
      <c r="G316" s="21">
        <v>0.13916000000000001</v>
      </c>
      <c r="H316" s="21">
        <v>8.1330500000000008</v>
      </c>
      <c r="I316" s="21">
        <v>-1.3897700000000001E-2</v>
      </c>
      <c r="J316" s="21">
        <v>306</v>
      </c>
      <c r="K316" s="21">
        <v>0.13861100000000001</v>
      </c>
      <c r="L316">
        <f t="shared" si="48"/>
        <v>17.157654320987653</v>
      </c>
      <c r="M316">
        <f t="shared" si="49"/>
        <v>2.387659175308642</v>
      </c>
      <c r="N316" s="9"/>
      <c r="O316" s="21">
        <v>1.44089</v>
      </c>
      <c r="P316" s="21">
        <v>11.7105</v>
      </c>
      <c r="Q316" s="21">
        <v>-1.0363799999999999E-2</v>
      </c>
      <c r="R316" s="21">
        <v>306</v>
      </c>
      <c r="S316" s="21">
        <v>1.4404300000000001</v>
      </c>
      <c r="T316">
        <f t="shared" si="50"/>
        <v>12.794814814814814</v>
      </c>
      <c r="U316">
        <f t="shared" si="51"/>
        <v>18.435920718518517</v>
      </c>
      <c r="X316" s="9"/>
      <c r="Y316" s="21">
        <v>0.13916000000000001</v>
      </c>
      <c r="Z316" s="21">
        <v>16.971299999999999</v>
      </c>
      <c r="AA316" s="21">
        <v>-1.38519E-2</v>
      </c>
      <c r="AB316" s="21">
        <v>306</v>
      </c>
      <c r="AC316" s="21">
        <v>0.13861100000000001</v>
      </c>
      <c r="AD316">
        <f t="shared" si="52"/>
        <v>17.101111111111113</v>
      </c>
      <c r="AE316">
        <f t="shared" si="53"/>
        <v>2.3797906222222225</v>
      </c>
      <c r="AF316" s="9"/>
      <c r="AG316" s="21">
        <v>1.44089</v>
      </c>
      <c r="AH316" s="21">
        <v>20.5487</v>
      </c>
      <c r="AI316" s="21">
        <v>-1.0290499999999999E-2</v>
      </c>
      <c r="AJ316" s="21">
        <v>306</v>
      </c>
      <c r="AK316" s="21">
        <v>1.4401200000000001</v>
      </c>
      <c r="AL316">
        <f t="shared" si="54"/>
        <v>12.70432098765432</v>
      </c>
      <c r="AM316">
        <f t="shared" si="55"/>
        <v>18.305529067901233</v>
      </c>
      <c r="AP316" s="9"/>
      <c r="AQ316" s="21">
        <v>0.13916000000000001</v>
      </c>
      <c r="AR316" s="21">
        <v>25.822500000000002</v>
      </c>
      <c r="AS316" s="21">
        <v>-1.3903799999999999E-2</v>
      </c>
      <c r="AT316" s="21">
        <v>306</v>
      </c>
      <c r="AU316" s="21">
        <v>0.13858000000000001</v>
      </c>
      <c r="AV316">
        <f t="shared" si="56"/>
        <v>17.165185185185184</v>
      </c>
      <c r="AW316">
        <f t="shared" si="57"/>
        <v>2.3887071703703704</v>
      </c>
      <c r="AX316" s="9"/>
      <c r="AY316" s="21">
        <v>1.44089</v>
      </c>
      <c r="AZ316" s="21">
        <v>29.4</v>
      </c>
      <c r="BA316" s="21">
        <v>-1.0363799999999999E-2</v>
      </c>
      <c r="BB316" s="21">
        <v>306</v>
      </c>
      <c r="BC316" s="21">
        <v>1.4395100000000001</v>
      </c>
      <c r="BD316">
        <f t="shared" si="58"/>
        <v>12.794814814814814</v>
      </c>
      <c r="BE316">
        <f t="shared" si="59"/>
        <v>18.435920718518517</v>
      </c>
    </row>
    <row r="317" spans="6:57" x14ac:dyDescent="0.25">
      <c r="F317" s="9"/>
      <c r="G317" s="21">
        <v>0.13412499999999999</v>
      </c>
      <c r="H317" s="21">
        <v>8.1431199999999997</v>
      </c>
      <c r="I317" s="21">
        <v>-1.38885E-2</v>
      </c>
      <c r="J317" s="21">
        <v>307</v>
      </c>
      <c r="K317" s="21">
        <v>0.13369800000000001</v>
      </c>
      <c r="L317">
        <f t="shared" si="48"/>
        <v>17.146296296296295</v>
      </c>
      <c r="M317">
        <f t="shared" si="49"/>
        <v>2.2997469907407404</v>
      </c>
      <c r="N317" s="9"/>
      <c r="O317" s="21">
        <v>1.4459200000000001</v>
      </c>
      <c r="P317" s="21">
        <v>11.720599999999999</v>
      </c>
      <c r="Q317" s="21">
        <v>-1.02325E-2</v>
      </c>
      <c r="R317" s="21">
        <v>307</v>
      </c>
      <c r="S317" s="21">
        <v>1.4456199999999999</v>
      </c>
      <c r="T317">
        <f t="shared" si="50"/>
        <v>12.632716049382715</v>
      </c>
      <c r="U317">
        <f t="shared" si="51"/>
        <v>18.265896790123456</v>
      </c>
      <c r="X317" s="9"/>
      <c r="Y317" s="21">
        <v>0.13412499999999999</v>
      </c>
      <c r="Z317" s="21">
        <v>16.981300000000001</v>
      </c>
      <c r="AA317" s="21">
        <v>-1.3861099999999999E-2</v>
      </c>
      <c r="AB317" s="21">
        <v>307</v>
      </c>
      <c r="AC317" s="21">
        <v>0.133606</v>
      </c>
      <c r="AD317">
        <f t="shared" si="52"/>
        <v>17.112469135802467</v>
      </c>
      <c r="AE317">
        <f t="shared" si="53"/>
        <v>2.295209922839506</v>
      </c>
      <c r="AF317" s="9"/>
      <c r="AG317" s="21">
        <v>1.4459200000000001</v>
      </c>
      <c r="AH317" s="21">
        <v>20.558800000000002</v>
      </c>
      <c r="AI317" s="21">
        <v>-1.01593E-2</v>
      </c>
      <c r="AJ317" s="21">
        <v>307</v>
      </c>
      <c r="AK317" s="21">
        <v>1.4447000000000001</v>
      </c>
      <c r="AL317">
        <f t="shared" si="54"/>
        <v>12.542345679012344</v>
      </c>
      <c r="AM317">
        <f t="shared" si="55"/>
        <v>18.135228464197532</v>
      </c>
      <c r="AP317" s="9"/>
      <c r="AQ317" s="21">
        <v>0.13412499999999999</v>
      </c>
      <c r="AR317" s="21">
        <v>25.8325</v>
      </c>
      <c r="AS317" s="21">
        <v>-1.3909899999999999E-2</v>
      </c>
      <c r="AT317" s="21">
        <v>307</v>
      </c>
      <c r="AU317" s="21">
        <v>0.133545</v>
      </c>
      <c r="AV317">
        <f t="shared" si="56"/>
        <v>17.172716049382714</v>
      </c>
      <c r="AW317">
        <f t="shared" si="57"/>
        <v>2.3032905401234562</v>
      </c>
      <c r="AX317" s="9"/>
      <c r="AY317" s="21">
        <v>1.4459200000000001</v>
      </c>
      <c r="AZ317" s="21">
        <v>29.41</v>
      </c>
      <c r="BA317" s="21">
        <v>-1.0223400000000001E-2</v>
      </c>
      <c r="BB317" s="21">
        <v>307</v>
      </c>
      <c r="BC317" s="21">
        <v>1.4453100000000001</v>
      </c>
      <c r="BD317">
        <f t="shared" si="58"/>
        <v>12.621481481481482</v>
      </c>
      <c r="BE317">
        <f t="shared" si="59"/>
        <v>18.249652503703704</v>
      </c>
    </row>
    <row r="318" spans="6:57" x14ac:dyDescent="0.25">
      <c r="F318" s="9"/>
      <c r="G318" s="21">
        <v>0.12908900000000001</v>
      </c>
      <c r="H318" s="21">
        <v>8.1531900000000004</v>
      </c>
      <c r="I318" s="21">
        <v>-1.38794E-2</v>
      </c>
      <c r="J318" s="21">
        <v>308</v>
      </c>
      <c r="K318" s="21">
        <v>0.12844800000000001</v>
      </c>
      <c r="L318">
        <f t="shared" si="48"/>
        <v>17.135061728395058</v>
      </c>
      <c r="M318">
        <f t="shared" si="49"/>
        <v>2.2119479834567897</v>
      </c>
      <c r="N318" s="9"/>
      <c r="O318" s="21">
        <v>1.45096</v>
      </c>
      <c r="P318" s="21">
        <v>11.730700000000001</v>
      </c>
      <c r="Q318" s="21">
        <v>-1.00891E-2</v>
      </c>
      <c r="R318" s="21">
        <v>308</v>
      </c>
      <c r="S318" s="21">
        <v>1.4501999999999999</v>
      </c>
      <c r="T318">
        <f t="shared" si="50"/>
        <v>12.455679012345678</v>
      </c>
      <c r="U318">
        <f t="shared" si="51"/>
        <v>18.072692019753084</v>
      </c>
      <c r="X318" s="9"/>
      <c r="Y318" s="21">
        <v>0.12908900000000001</v>
      </c>
      <c r="Z318" s="21">
        <v>16.991399999999999</v>
      </c>
      <c r="AA318" s="21">
        <v>-1.38519E-2</v>
      </c>
      <c r="AB318" s="21">
        <v>308</v>
      </c>
      <c r="AC318" s="21">
        <v>0.12853999999999999</v>
      </c>
      <c r="AD318">
        <f t="shared" si="52"/>
        <v>17.101111111111113</v>
      </c>
      <c r="AE318">
        <f t="shared" si="53"/>
        <v>2.2075653322222224</v>
      </c>
      <c r="AF318" s="9"/>
      <c r="AG318" s="21">
        <v>1.45096</v>
      </c>
      <c r="AH318" s="21">
        <v>20.568899999999999</v>
      </c>
      <c r="AI318" s="21">
        <v>-1.0024999999999999E-2</v>
      </c>
      <c r="AJ318" s="21">
        <v>308</v>
      </c>
      <c r="AK318" s="21">
        <v>1.4501999999999999</v>
      </c>
      <c r="AL318">
        <f t="shared" si="54"/>
        <v>12.376543209876541</v>
      </c>
      <c r="AM318">
        <f t="shared" si="55"/>
        <v>17.957869135802465</v>
      </c>
      <c r="AP318" s="9"/>
      <c r="AQ318" s="21">
        <v>0.12908900000000001</v>
      </c>
      <c r="AR318" s="21">
        <v>25.842600000000001</v>
      </c>
      <c r="AS318" s="21">
        <v>-1.3909899999999999E-2</v>
      </c>
      <c r="AT318" s="21">
        <v>308</v>
      </c>
      <c r="AU318" s="21">
        <v>0.12847900000000001</v>
      </c>
      <c r="AV318">
        <f t="shared" si="56"/>
        <v>17.172716049382714</v>
      </c>
      <c r="AW318">
        <f t="shared" si="57"/>
        <v>2.2168087420987654</v>
      </c>
      <c r="AX318" s="9"/>
      <c r="AY318" s="21">
        <v>1.45096</v>
      </c>
      <c r="AZ318" s="21">
        <v>29.420100000000001</v>
      </c>
      <c r="BA318" s="21">
        <v>-1.008E-2</v>
      </c>
      <c r="BB318" s="21">
        <v>308</v>
      </c>
      <c r="BC318" s="21">
        <v>1.4501999999999999</v>
      </c>
      <c r="BD318">
        <f t="shared" si="58"/>
        <v>12.444444444444443</v>
      </c>
      <c r="BE318">
        <f t="shared" si="59"/>
        <v>18.056391111111108</v>
      </c>
    </row>
    <row r="319" spans="6:57" x14ac:dyDescent="0.25">
      <c r="F319" s="9"/>
      <c r="G319" s="21">
        <v>0.124054</v>
      </c>
      <c r="H319" s="21">
        <v>8.1632599999999993</v>
      </c>
      <c r="I319" s="21">
        <v>-1.38824E-2</v>
      </c>
      <c r="J319" s="21">
        <v>309</v>
      </c>
      <c r="K319" s="21">
        <v>0.123352</v>
      </c>
      <c r="L319">
        <f t="shared" si="48"/>
        <v>17.138765432098765</v>
      </c>
      <c r="M319">
        <f t="shared" si="49"/>
        <v>2.1261324069135803</v>
      </c>
      <c r="N319" s="9"/>
      <c r="O319" s="21">
        <v>1.4559899999999999</v>
      </c>
      <c r="P319" s="21">
        <v>11.7407</v>
      </c>
      <c r="Q319" s="21">
        <v>-9.9609399999999997E-3</v>
      </c>
      <c r="R319" s="21">
        <v>309</v>
      </c>
      <c r="S319" s="21">
        <v>1.4556899999999999</v>
      </c>
      <c r="T319">
        <f t="shared" si="50"/>
        <v>12.297456790123457</v>
      </c>
      <c r="U319">
        <f t="shared" si="51"/>
        <v>17.90497411185185</v>
      </c>
      <c r="X319" s="9"/>
      <c r="Y319" s="21">
        <v>0.124054</v>
      </c>
      <c r="Z319" s="21">
        <v>17.0015</v>
      </c>
      <c r="AA319" s="21">
        <v>-1.3848900000000001E-2</v>
      </c>
      <c r="AB319" s="21">
        <v>309</v>
      </c>
      <c r="AC319" s="21">
        <v>0.123566</v>
      </c>
      <c r="AD319">
        <f t="shared" si="52"/>
        <v>17.09740740740741</v>
      </c>
      <c r="AE319">
        <f t="shared" si="53"/>
        <v>2.1210017785185187</v>
      </c>
      <c r="AF319" s="9"/>
      <c r="AG319" s="21">
        <v>1.4559899999999999</v>
      </c>
      <c r="AH319" s="21">
        <v>20.579000000000001</v>
      </c>
      <c r="AI319" s="21">
        <v>-9.8785399999999999E-3</v>
      </c>
      <c r="AJ319" s="21">
        <v>309</v>
      </c>
      <c r="AK319" s="21">
        <v>1.4556899999999999</v>
      </c>
      <c r="AL319">
        <f t="shared" si="54"/>
        <v>12.195728395061728</v>
      </c>
      <c r="AM319">
        <f t="shared" si="55"/>
        <v>17.756858585925926</v>
      </c>
      <c r="AP319" s="9"/>
      <c r="AQ319" s="21">
        <v>0.124054</v>
      </c>
      <c r="AR319" s="21">
        <v>25.852699999999999</v>
      </c>
      <c r="AS319" s="21">
        <v>-1.39069E-2</v>
      </c>
      <c r="AT319" s="21">
        <v>309</v>
      </c>
      <c r="AU319" s="21">
        <v>0.123444</v>
      </c>
      <c r="AV319">
        <f t="shared" si="56"/>
        <v>17.169012345679011</v>
      </c>
      <c r="AW319">
        <f t="shared" si="57"/>
        <v>2.1298846575308641</v>
      </c>
      <c r="AX319" s="9"/>
      <c r="AY319" s="21">
        <v>1.4559899999999999</v>
      </c>
      <c r="AZ319" s="21">
        <v>29.430199999999999</v>
      </c>
      <c r="BA319" s="21">
        <v>-9.9365200000000008E-3</v>
      </c>
      <c r="BB319" s="21">
        <v>309</v>
      </c>
      <c r="BC319" s="21">
        <v>1.4553799999999999</v>
      </c>
      <c r="BD319">
        <f t="shared" si="58"/>
        <v>12.267308641975308</v>
      </c>
      <c r="BE319">
        <f t="shared" si="59"/>
        <v>17.861078709629627</v>
      </c>
    </row>
    <row r="320" spans="6:57" x14ac:dyDescent="0.25">
      <c r="F320" s="9"/>
      <c r="G320" s="21">
        <v>0.119019</v>
      </c>
      <c r="H320" s="21">
        <v>8.17333</v>
      </c>
      <c r="I320" s="21">
        <v>-1.38794E-2</v>
      </c>
      <c r="J320" s="21">
        <v>310</v>
      </c>
      <c r="K320" s="21">
        <v>0.11849999999999999</v>
      </c>
      <c r="L320">
        <f t="shared" si="48"/>
        <v>17.135061728395058</v>
      </c>
      <c r="M320">
        <f t="shared" si="49"/>
        <v>2.0393979118518515</v>
      </c>
      <c r="N320" s="9"/>
      <c r="O320" s="21">
        <v>1.4610300000000001</v>
      </c>
      <c r="P320" s="21">
        <v>11.7508</v>
      </c>
      <c r="Q320" s="21">
        <v>-9.8144500000000006E-3</v>
      </c>
      <c r="R320" s="21">
        <v>310</v>
      </c>
      <c r="S320" s="21">
        <v>1.46027</v>
      </c>
      <c r="T320">
        <f t="shared" si="50"/>
        <v>12.116604938271603</v>
      </c>
      <c r="U320">
        <f t="shared" si="51"/>
        <v>17.702723312962959</v>
      </c>
      <c r="X320" s="9"/>
      <c r="Y320" s="21">
        <v>0.119019</v>
      </c>
      <c r="Z320" s="21">
        <v>17.011500000000002</v>
      </c>
      <c r="AA320" s="21">
        <v>-1.38458E-2</v>
      </c>
      <c r="AB320" s="21">
        <v>310</v>
      </c>
      <c r="AC320" s="21">
        <v>0.11853</v>
      </c>
      <c r="AD320">
        <f t="shared" si="52"/>
        <v>17.093580246913579</v>
      </c>
      <c r="AE320">
        <f t="shared" si="53"/>
        <v>2.0344608274074072</v>
      </c>
      <c r="AF320" s="9"/>
      <c r="AG320" s="21">
        <v>1.4610300000000001</v>
      </c>
      <c r="AH320" s="21">
        <v>20.588999999999999</v>
      </c>
      <c r="AI320" s="21">
        <v>-9.7259500000000006E-3</v>
      </c>
      <c r="AJ320" s="21">
        <v>310</v>
      </c>
      <c r="AK320" s="21">
        <v>1.4599599999999999</v>
      </c>
      <c r="AL320">
        <f t="shared" si="54"/>
        <v>12.007345679012346</v>
      </c>
      <c r="AM320">
        <f t="shared" si="55"/>
        <v>17.543092257407409</v>
      </c>
      <c r="AP320" s="9"/>
      <c r="AQ320" s="21">
        <v>0.119019</v>
      </c>
      <c r="AR320" s="21">
        <v>25.8628</v>
      </c>
      <c r="AS320" s="21">
        <v>-1.3903799999999999E-2</v>
      </c>
      <c r="AT320" s="21">
        <v>310</v>
      </c>
      <c r="AU320" s="21">
        <v>0.118591</v>
      </c>
      <c r="AV320">
        <f t="shared" si="56"/>
        <v>17.165185185185184</v>
      </c>
      <c r="AW320">
        <f t="shared" si="57"/>
        <v>2.0429831755555554</v>
      </c>
      <c r="AX320" s="9"/>
      <c r="AY320" s="21">
        <v>1.4610300000000001</v>
      </c>
      <c r="AZ320" s="21">
        <v>29.440200000000001</v>
      </c>
      <c r="BA320" s="21">
        <v>-9.7717299999999993E-3</v>
      </c>
      <c r="BB320" s="21">
        <v>310</v>
      </c>
      <c r="BC320" s="21">
        <v>1.46027</v>
      </c>
      <c r="BD320">
        <f t="shared" si="58"/>
        <v>12.063864197530862</v>
      </c>
      <c r="BE320">
        <f t="shared" si="59"/>
        <v>17.625667508518514</v>
      </c>
    </row>
    <row r="321" spans="6:57" x14ac:dyDescent="0.25">
      <c r="F321" s="9"/>
      <c r="G321" s="21">
        <v>0.113983</v>
      </c>
      <c r="H321" s="21">
        <v>8.1834000000000007</v>
      </c>
      <c r="I321" s="21">
        <v>-1.38672E-2</v>
      </c>
      <c r="J321" s="21">
        <v>311</v>
      </c>
      <c r="K321" s="21">
        <v>0.11343399999999999</v>
      </c>
      <c r="L321">
        <f t="shared" si="48"/>
        <v>17.12</v>
      </c>
      <c r="M321">
        <f t="shared" si="49"/>
        <v>1.9513889600000001</v>
      </c>
      <c r="N321" s="9"/>
      <c r="O321" s="21">
        <v>1.4660599999999999</v>
      </c>
      <c r="P321" s="21">
        <v>11.760899999999999</v>
      </c>
      <c r="Q321" s="21">
        <v>-9.6557599999999993E-3</v>
      </c>
      <c r="R321" s="21">
        <v>311</v>
      </c>
      <c r="S321" s="21">
        <v>1.4654499999999999</v>
      </c>
      <c r="T321">
        <f t="shared" si="50"/>
        <v>11.92069135802469</v>
      </c>
      <c r="U321">
        <f t="shared" si="51"/>
        <v>17.476448772345677</v>
      </c>
      <c r="X321" s="9"/>
      <c r="Y321" s="21">
        <v>0.113983</v>
      </c>
      <c r="Z321" s="21">
        <v>17.021599999999999</v>
      </c>
      <c r="AA321" s="21">
        <v>-1.3842800000000001E-2</v>
      </c>
      <c r="AB321" s="21">
        <v>311</v>
      </c>
      <c r="AC321" s="21">
        <v>0.113556</v>
      </c>
      <c r="AD321">
        <f t="shared" si="52"/>
        <v>17.089876543209876</v>
      </c>
      <c r="AE321">
        <f t="shared" si="53"/>
        <v>1.9479553980246913</v>
      </c>
      <c r="AF321" s="9"/>
      <c r="AG321" s="21">
        <v>1.4660599999999999</v>
      </c>
      <c r="AH321" s="21">
        <v>20.5991</v>
      </c>
      <c r="AI321" s="21">
        <v>-9.5672599999999993E-3</v>
      </c>
      <c r="AJ321" s="21">
        <v>311</v>
      </c>
      <c r="AK321" s="21">
        <v>1.4654499999999999</v>
      </c>
      <c r="AL321">
        <f t="shared" si="54"/>
        <v>11.81143209876543</v>
      </c>
      <c r="AM321">
        <f t="shared" si="55"/>
        <v>17.316268142716044</v>
      </c>
      <c r="AP321" s="9"/>
      <c r="AQ321" s="21">
        <v>0.113983</v>
      </c>
      <c r="AR321" s="21">
        <v>25.872800000000002</v>
      </c>
      <c r="AS321" s="21">
        <v>-1.38916E-2</v>
      </c>
      <c r="AT321" s="21">
        <v>311</v>
      </c>
      <c r="AU321" s="21">
        <v>0.113464</v>
      </c>
      <c r="AV321">
        <f t="shared" si="56"/>
        <v>17.150123456790123</v>
      </c>
      <c r="AW321">
        <f t="shared" si="57"/>
        <v>1.9548225219753086</v>
      </c>
      <c r="AX321" s="9"/>
      <c r="AY321" s="21">
        <v>1.4660599999999999</v>
      </c>
      <c r="AZ321" s="21">
        <v>29.450299999999999</v>
      </c>
      <c r="BA321" s="21">
        <v>-9.6038800000000004E-3</v>
      </c>
      <c r="BB321" s="21">
        <v>311</v>
      </c>
      <c r="BC321" s="21">
        <v>1.46576</v>
      </c>
      <c r="BD321">
        <f t="shared" si="58"/>
        <v>11.856641975308643</v>
      </c>
      <c r="BE321">
        <f t="shared" si="59"/>
        <v>17.382548534320989</v>
      </c>
    </row>
    <row r="322" spans="6:57" x14ac:dyDescent="0.25">
      <c r="F322" s="9"/>
      <c r="G322" s="21">
        <v>0.108948</v>
      </c>
      <c r="H322" s="21">
        <v>8.1934699999999996</v>
      </c>
      <c r="I322" s="21">
        <v>-1.3861099999999999E-2</v>
      </c>
      <c r="J322" s="21">
        <v>312</v>
      </c>
      <c r="K322" s="21">
        <v>0.10839799999999999</v>
      </c>
      <c r="L322">
        <f t="shared" si="48"/>
        <v>17.112469135802467</v>
      </c>
      <c r="M322">
        <f t="shared" si="49"/>
        <v>1.8643692874074071</v>
      </c>
      <c r="N322" s="9"/>
      <c r="O322" s="21">
        <v>1.4711000000000001</v>
      </c>
      <c r="P322" s="21">
        <v>11.771000000000001</v>
      </c>
      <c r="Q322" s="21">
        <v>-9.4909699999999996E-3</v>
      </c>
      <c r="R322" s="21">
        <v>312</v>
      </c>
      <c r="S322" s="21">
        <v>1.47034</v>
      </c>
      <c r="T322">
        <f t="shared" si="50"/>
        <v>11.717246913580246</v>
      </c>
      <c r="U322">
        <f t="shared" si="51"/>
        <v>17.237241934567901</v>
      </c>
      <c r="X322" s="9"/>
      <c r="Y322" s="21">
        <v>0.108948</v>
      </c>
      <c r="Z322" s="21">
        <v>17.031700000000001</v>
      </c>
      <c r="AA322" s="21">
        <v>-1.3842800000000001E-2</v>
      </c>
      <c r="AB322" s="21">
        <v>312</v>
      </c>
      <c r="AC322" s="21">
        <v>0.10839799999999999</v>
      </c>
      <c r="AD322">
        <f t="shared" si="52"/>
        <v>17.089876543209876</v>
      </c>
      <c r="AE322">
        <f t="shared" si="53"/>
        <v>1.8619078696296296</v>
      </c>
      <c r="AF322" s="9"/>
      <c r="AG322" s="21">
        <v>1.4711000000000001</v>
      </c>
      <c r="AH322" s="21">
        <v>20.609200000000001</v>
      </c>
      <c r="AI322" s="21">
        <v>-9.3994100000000004E-3</v>
      </c>
      <c r="AJ322" s="21">
        <v>312</v>
      </c>
      <c r="AK322" s="21">
        <v>1.4700299999999999</v>
      </c>
      <c r="AL322">
        <f t="shared" si="54"/>
        <v>11.60420987654321</v>
      </c>
      <c r="AM322">
        <f t="shared" si="55"/>
        <v>17.070953149382717</v>
      </c>
      <c r="AP322" s="9"/>
      <c r="AQ322" s="21">
        <v>0.108948</v>
      </c>
      <c r="AR322" s="21">
        <v>25.882899999999999</v>
      </c>
      <c r="AS322" s="21">
        <v>-1.38885E-2</v>
      </c>
      <c r="AT322" s="21">
        <v>312</v>
      </c>
      <c r="AU322" s="21">
        <v>0.108429</v>
      </c>
      <c r="AV322">
        <f t="shared" si="56"/>
        <v>17.146296296296295</v>
      </c>
      <c r="AW322">
        <f t="shared" si="57"/>
        <v>1.8680546888888889</v>
      </c>
      <c r="AX322" s="9"/>
      <c r="AY322" s="21">
        <v>1.4711000000000001</v>
      </c>
      <c r="AZ322" s="21">
        <v>29.4604</v>
      </c>
      <c r="BA322" s="21">
        <v>-9.4360399999999997E-3</v>
      </c>
      <c r="BB322" s="21">
        <v>312</v>
      </c>
      <c r="BC322" s="21">
        <v>1.4706399999999999</v>
      </c>
      <c r="BD322">
        <f t="shared" si="58"/>
        <v>11.649432098765431</v>
      </c>
      <c r="BE322">
        <f t="shared" si="59"/>
        <v>17.137479560493826</v>
      </c>
    </row>
    <row r="323" spans="6:57" x14ac:dyDescent="0.25">
      <c r="F323" s="9"/>
      <c r="G323" s="21">
        <v>0.103912</v>
      </c>
      <c r="H323" s="21">
        <v>8.2035400000000003</v>
      </c>
      <c r="I323" s="21">
        <v>-1.3858000000000001E-2</v>
      </c>
      <c r="J323" s="21">
        <v>313</v>
      </c>
      <c r="K323" s="21">
        <v>0.103424</v>
      </c>
      <c r="L323">
        <f t="shared" si="48"/>
        <v>17.10864197530864</v>
      </c>
      <c r="M323">
        <f t="shared" si="49"/>
        <v>1.7777932049382714</v>
      </c>
      <c r="N323" s="9"/>
      <c r="O323" s="21">
        <v>1.47614</v>
      </c>
      <c r="P323" s="21">
        <v>11.781000000000001</v>
      </c>
      <c r="Q323" s="21">
        <v>-9.3200699999999997E-3</v>
      </c>
      <c r="R323" s="21">
        <v>313</v>
      </c>
      <c r="S323" s="21">
        <v>1.47583</v>
      </c>
      <c r="T323">
        <f t="shared" si="50"/>
        <v>11.506259259259258</v>
      </c>
      <c r="U323">
        <f t="shared" si="51"/>
        <v>16.984849542962962</v>
      </c>
      <c r="X323" s="9"/>
      <c r="Y323" s="21">
        <v>0.103912</v>
      </c>
      <c r="Z323" s="21">
        <v>17.041799999999999</v>
      </c>
      <c r="AA323" s="21">
        <v>-1.38367E-2</v>
      </c>
      <c r="AB323" s="21">
        <v>313</v>
      </c>
      <c r="AC323" s="21">
        <v>0.103394</v>
      </c>
      <c r="AD323">
        <f t="shared" si="52"/>
        <v>17.082345679012345</v>
      </c>
      <c r="AE323">
        <f t="shared" si="53"/>
        <v>1.7750607041975308</v>
      </c>
      <c r="AF323" s="9"/>
      <c r="AG323" s="21">
        <v>1.47614</v>
      </c>
      <c r="AH323" s="21">
        <v>20.619199999999999</v>
      </c>
      <c r="AI323" s="21">
        <v>-9.2315699999999997E-3</v>
      </c>
      <c r="AJ323" s="21">
        <v>313</v>
      </c>
      <c r="AK323" s="21">
        <v>1.47522</v>
      </c>
      <c r="AL323">
        <f t="shared" si="54"/>
        <v>11.396999999999998</v>
      </c>
      <c r="AM323">
        <f t="shared" si="55"/>
        <v>16.823567579999999</v>
      </c>
      <c r="AP323" s="9"/>
      <c r="AQ323" s="21">
        <v>0.103912</v>
      </c>
      <c r="AR323" s="21">
        <v>25.893000000000001</v>
      </c>
      <c r="AS323" s="21">
        <v>-1.38885E-2</v>
      </c>
      <c r="AT323" s="21">
        <v>313</v>
      </c>
      <c r="AU323" s="21">
        <v>0.103424</v>
      </c>
      <c r="AV323">
        <f t="shared" si="56"/>
        <v>17.146296296296295</v>
      </c>
      <c r="AW323">
        <f t="shared" si="57"/>
        <v>1.7817059407407407</v>
      </c>
      <c r="AX323" s="9"/>
      <c r="AY323" s="21">
        <v>1.47614</v>
      </c>
      <c r="AZ323" s="21">
        <v>29.470500000000001</v>
      </c>
      <c r="BA323" s="21">
        <v>-9.2529299999999995E-3</v>
      </c>
      <c r="BB323" s="21">
        <v>313</v>
      </c>
      <c r="BC323" s="21">
        <v>1.47522</v>
      </c>
      <c r="BD323">
        <f t="shared" si="58"/>
        <v>11.423370370370369</v>
      </c>
      <c r="BE323">
        <f t="shared" si="59"/>
        <v>16.862493938518519</v>
      </c>
    </row>
    <row r="324" spans="6:57" x14ac:dyDescent="0.25">
      <c r="F324" s="9"/>
      <c r="G324" s="21">
        <v>9.8877000000000007E-2</v>
      </c>
      <c r="H324" s="21">
        <v>8.2136200000000006</v>
      </c>
      <c r="I324" s="21">
        <v>-1.3858000000000001E-2</v>
      </c>
      <c r="J324" s="21">
        <v>314</v>
      </c>
      <c r="K324" s="21">
        <v>9.8266599999999996E-2</v>
      </c>
      <c r="L324">
        <f t="shared" si="48"/>
        <v>17.10864197530864</v>
      </c>
      <c r="M324">
        <f t="shared" si="49"/>
        <v>1.6916511925925926</v>
      </c>
      <c r="N324" s="9"/>
      <c r="O324" s="21">
        <v>1.4811700000000001</v>
      </c>
      <c r="P324" s="21">
        <v>11.7911</v>
      </c>
      <c r="Q324" s="21">
        <v>-9.1369599999999995E-3</v>
      </c>
      <c r="R324" s="21">
        <v>314</v>
      </c>
      <c r="S324" s="21">
        <v>1.48102</v>
      </c>
      <c r="T324">
        <f t="shared" si="50"/>
        <v>11.280197530864196</v>
      </c>
      <c r="U324">
        <f t="shared" si="51"/>
        <v>16.707890176790123</v>
      </c>
      <c r="X324" s="9"/>
      <c r="Y324" s="21">
        <v>9.8877000000000007E-2</v>
      </c>
      <c r="Z324" s="21">
        <v>17.0518</v>
      </c>
      <c r="AA324" s="21">
        <v>-1.38397E-2</v>
      </c>
      <c r="AB324" s="21">
        <v>314</v>
      </c>
      <c r="AC324" s="21">
        <v>9.8327600000000001E-2</v>
      </c>
      <c r="AD324">
        <f t="shared" si="52"/>
        <v>17.086049382716048</v>
      </c>
      <c r="AE324">
        <f t="shared" si="53"/>
        <v>1.6894173048148149</v>
      </c>
      <c r="AF324" s="9"/>
      <c r="AG324" s="21">
        <v>1.4811700000000001</v>
      </c>
      <c r="AH324" s="21">
        <v>20.629300000000001</v>
      </c>
      <c r="AI324" s="21">
        <v>-9.0545699999999996E-3</v>
      </c>
      <c r="AJ324" s="21">
        <v>314</v>
      </c>
      <c r="AK324" s="21">
        <v>1.48071</v>
      </c>
      <c r="AL324">
        <f t="shared" si="54"/>
        <v>11.17848148148148</v>
      </c>
      <c r="AM324">
        <f t="shared" si="55"/>
        <v>16.557231415925926</v>
      </c>
      <c r="AP324" s="9"/>
      <c r="AQ324" s="21">
        <v>9.8877000000000007E-2</v>
      </c>
      <c r="AR324" s="21">
        <v>25.902999999999999</v>
      </c>
      <c r="AS324" s="21">
        <v>-1.3894699999999999E-2</v>
      </c>
      <c r="AT324" s="21">
        <v>314</v>
      </c>
      <c r="AU324" s="21">
        <v>9.8388699999999996E-2</v>
      </c>
      <c r="AV324">
        <f t="shared" si="56"/>
        <v>17.153950617283947</v>
      </c>
      <c r="AW324">
        <f t="shared" si="57"/>
        <v>1.6961311751851849</v>
      </c>
      <c r="AX324" s="9"/>
      <c r="AY324" s="21">
        <v>1.4811700000000001</v>
      </c>
      <c r="AZ324" s="21">
        <v>29.480499999999999</v>
      </c>
      <c r="BA324" s="21">
        <v>-9.06677E-3</v>
      </c>
      <c r="BB324" s="21">
        <v>314</v>
      </c>
      <c r="BC324" s="21">
        <v>1.4801</v>
      </c>
      <c r="BD324">
        <f t="shared" si="58"/>
        <v>11.193543209876541</v>
      </c>
      <c r="BE324">
        <f t="shared" si="59"/>
        <v>16.579540396172838</v>
      </c>
    </row>
    <row r="325" spans="6:57" x14ac:dyDescent="0.25">
      <c r="F325" s="9"/>
      <c r="G325" s="21">
        <v>9.3841599999999997E-2</v>
      </c>
      <c r="H325" s="21">
        <v>8.2236899999999995</v>
      </c>
      <c r="I325" s="21">
        <v>-1.3858000000000001E-2</v>
      </c>
      <c r="J325" s="21">
        <v>315</v>
      </c>
      <c r="K325" s="21">
        <v>9.3292200000000006E-2</v>
      </c>
      <c r="L325">
        <f t="shared" si="48"/>
        <v>17.10864197530864</v>
      </c>
      <c r="M325">
        <f t="shared" si="49"/>
        <v>1.6055023367901231</v>
      </c>
      <c r="N325" s="9"/>
      <c r="O325" s="21">
        <v>1.48621</v>
      </c>
      <c r="P325" s="21">
        <v>11.8012</v>
      </c>
      <c r="Q325" s="21">
        <v>-8.9477500000000008E-3</v>
      </c>
      <c r="R325" s="21">
        <v>315</v>
      </c>
      <c r="S325" s="21">
        <v>1.4856</v>
      </c>
      <c r="T325">
        <f t="shared" si="50"/>
        <v>11.046604938271606</v>
      </c>
      <c r="U325">
        <f t="shared" si="51"/>
        <v>16.417574725308643</v>
      </c>
      <c r="X325" s="9"/>
      <c r="Y325" s="21">
        <v>9.3841599999999997E-2</v>
      </c>
      <c r="Z325" s="21">
        <v>17.061900000000001</v>
      </c>
      <c r="AA325" s="21">
        <v>-1.38458E-2</v>
      </c>
      <c r="AB325" s="21">
        <v>315</v>
      </c>
      <c r="AC325" s="21">
        <v>9.33533E-2</v>
      </c>
      <c r="AD325">
        <f t="shared" si="52"/>
        <v>17.093580246913579</v>
      </c>
      <c r="AE325">
        <f t="shared" si="53"/>
        <v>1.6040889200987651</v>
      </c>
      <c r="AF325" s="9"/>
      <c r="AG325" s="21">
        <v>1.48621</v>
      </c>
      <c r="AH325" s="21">
        <v>20.639399999999998</v>
      </c>
      <c r="AI325" s="21">
        <v>-8.8775599999999996E-3</v>
      </c>
      <c r="AJ325" s="21">
        <v>315</v>
      </c>
      <c r="AK325" s="21">
        <v>1.4856</v>
      </c>
      <c r="AL325">
        <f t="shared" si="54"/>
        <v>10.959950617283949</v>
      </c>
      <c r="AM325">
        <f t="shared" si="55"/>
        <v>16.28878820691358</v>
      </c>
      <c r="AP325" s="9"/>
      <c r="AQ325" s="21">
        <v>9.3841599999999997E-2</v>
      </c>
      <c r="AR325" s="21">
        <v>25.9131</v>
      </c>
      <c r="AS325" s="21">
        <v>-1.3894699999999999E-2</v>
      </c>
      <c r="AT325" s="21">
        <v>315</v>
      </c>
      <c r="AU325" s="21">
        <v>9.3322799999999997E-2</v>
      </c>
      <c r="AV325">
        <f t="shared" si="56"/>
        <v>17.153950617283947</v>
      </c>
      <c r="AW325">
        <f t="shared" si="57"/>
        <v>1.6097541722469131</v>
      </c>
      <c r="AX325" s="9"/>
      <c r="AY325" s="21">
        <v>1.48621</v>
      </c>
      <c r="AZ325" s="21">
        <v>29.490600000000001</v>
      </c>
      <c r="BA325" s="21">
        <v>-8.8684100000000002E-3</v>
      </c>
      <c r="BB325" s="21">
        <v>315</v>
      </c>
      <c r="BC325" s="21">
        <v>1.48468</v>
      </c>
      <c r="BD325">
        <f t="shared" si="58"/>
        <v>10.948654320987654</v>
      </c>
      <c r="BE325">
        <f t="shared" si="59"/>
        <v>16.271999538395061</v>
      </c>
    </row>
    <row r="326" spans="6:57" x14ac:dyDescent="0.25">
      <c r="F326" s="9"/>
      <c r="G326" s="21">
        <v>8.8806200000000002E-2</v>
      </c>
      <c r="H326" s="21">
        <v>8.2337600000000002</v>
      </c>
      <c r="I326" s="21">
        <v>-1.3861099999999999E-2</v>
      </c>
      <c r="J326" s="21">
        <v>316</v>
      </c>
      <c r="K326" s="21">
        <v>8.8256799999999996E-2</v>
      </c>
      <c r="L326">
        <f t="shared" si="48"/>
        <v>17.112469135802467</v>
      </c>
      <c r="M326">
        <f t="shared" si="49"/>
        <v>1.5196933565679012</v>
      </c>
      <c r="N326" s="9"/>
      <c r="O326" s="21">
        <v>1.4912399999999999</v>
      </c>
      <c r="P326" s="21">
        <v>11.811199999999999</v>
      </c>
      <c r="Q326" s="21">
        <v>-8.7524400000000002E-3</v>
      </c>
      <c r="R326" s="21">
        <v>316</v>
      </c>
      <c r="S326" s="21">
        <v>1.49048</v>
      </c>
      <c r="T326">
        <f t="shared" si="50"/>
        <v>10.805481481481483</v>
      </c>
      <c r="U326">
        <f t="shared" si="51"/>
        <v>16.113566204444446</v>
      </c>
      <c r="X326" s="9"/>
      <c r="Y326" s="21">
        <v>8.8806200000000002E-2</v>
      </c>
      <c r="Z326" s="21">
        <v>17.071999999999999</v>
      </c>
      <c r="AA326" s="21">
        <v>-1.38519E-2</v>
      </c>
      <c r="AB326" s="21">
        <v>316</v>
      </c>
      <c r="AC326" s="21">
        <v>8.8256799999999996E-2</v>
      </c>
      <c r="AD326">
        <f t="shared" si="52"/>
        <v>17.101111111111113</v>
      </c>
      <c r="AE326">
        <f t="shared" si="53"/>
        <v>1.5186846935555558</v>
      </c>
      <c r="AF326" s="9"/>
      <c r="AG326" s="21">
        <v>1.4912399999999999</v>
      </c>
      <c r="AH326" s="21">
        <v>20.6495</v>
      </c>
      <c r="AI326" s="21">
        <v>-8.6730999999999996E-3</v>
      </c>
      <c r="AJ326" s="21">
        <v>316</v>
      </c>
      <c r="AK326" s="21">
        <v>1.49048</v>
      </c>
      <c r="AL326">
        <f t="shared" si="54"/>
        <v>10.70753086419753</v>
      </c>
      <c r="AM326">
        <f t="shared" si="55"/>
        <v>15.967498325925924</v>
      </c>
      <c r="AP326" s="9"/>
      <c r="AQ326" s="21">
        <v>8.8806200000000002E-2</v>
      </c>
      <c r="AR326" s="21">
        <v>25.923200000000001</v>
      </c>
      <c r="AS326" s="21">
        <v>-1.39069E-2</v>
      </c>
      <c r="AT326" s="21">
        <v>316</v>
      </c>
      <c r="AU326" s="21">
        <v>8.8165300000000002E-2</v>
      </c>
      <c r="AV326">
        <f t="shared" si="56"/>
        <v>17.169012345679011</v>
      </c>
      <c r="AW326">
        <f t="shared" si="57"/>
        <v>1.5247147441728395</v>
      </c>
      <c r="AX326" s="9"/>
      <c r="AY326" s="21">
        <v>1.4912399999999999</v>
      </c>
      <c r="AZ326" s="21">
        <v>29.500699999999998</v>
      </c>
      <c r="BA326" s="21">
        <v>-8.6669899999999994E-3</v>
      </c>
      <c r="BB326" s="21">
        <v>316</v>
      </c>
      <c r="BC326" s="21">
        <v>1.49048</v>
      </c>
      <c r="BD326">
        <f t="shared" si="58"/>
        <v>10.699987654320985</v>
      </c>
      <c r="BE326">
        <f t="shared" si="59"/>
        <v>15.956249589629625</v>
      </c>
    </row>
    <row r="327" spans="6:57" x14ac:dyDescent="0.25">
      <c r="F327" s="9"/>
      <c r="G327" s="21">
        <v>8.3770800000000006E-2</v>
      </c>
      <c r="H327" s="21">
        <v>8.2438300000000009</v>
      </c>
      <c r="I327" s="21">
        <v>-1.3864100000000001E-2</v>
      </c>
      <c r="J327" s="21">
        <v>317</v>
      </c>
      <c r="K327" s="21">
        <v>8.3282499999999995E-2</v>
      </c>
      <c r="L327">
        <f t="shared" si="48"/>
        <v>17.11617283950617</v>
      </c>
      <c r="M327">
        <f t="shared" si="49"/>
        <v>1.4338354917037035</v>
      </c>
      <c r="N327" s="9"/>
      <c r="O327" s="21">
        <v>1.4962800000000001</v>
      </c>
      <c r="P327" s="21">
        <v>11.821300000000001</v>
      </c>
      <c r="Q327" s="21">
        <v>-8.5479700000000002E-3</v>
      </c>
      <c r="R327" s="21">
        <v>317</v>
      </c>
      <c r="S327" s="21">
        <v>1.4956700000000001</v>
      </c>
      <c r="T327">
        <f t="shared" si="50"/>
        <v>10.553049382716049</v>
      </c>
      <c r="U327">
        <f t="shared" si="51"/>
        <v>15.790316730370369</v>
      </c>
      <c r="X327" s="9"/>
      <c r="Y327" s="21">
        <v>8.3770800000000006E-2</v>
      </c>
      <c r="Z327" s="21">
        <v>17.082000000000001</v>
      </c>
      <c r="AA327" s="21">
        <v>-1.3861099999999999E-2</v>
      </c>
      <c r="AB327" s="21">
        <v>317</v>
      </c>
      <c r="AC327" s="21">
        <v>8.3252000000000007E-2</v>
      </c>
      <c r="AD327">
        <f t="shared" si="52"/>
        <v>17.112469135802467</v>
      </c>
      <c r="AE327">
        <f t="shared" si="53"/>
        <v>1.4335252294814813</v>
      </c>
      <c r="AF327" s="9"/>
      <c r="AG327" s="21">
        <v>1.4962800000000001</v>
      </c>
      <c r="AH327" s="21">
        <v>20.659500000000001</v>
      </c>
      <c r="AI327" s="21">
        <v>-8.4777800000000007E-3</v>
      </c>
      <c r="AJ327" s="21">
        <v>317</v>
      </c>
      <c r="AK327" s="21">
        <v>1.4956700000000001</v>
      </c>
      <c r="AL327">
        <f t="shared" si="54"/>
        <v>10.466395061728395</v>
      </c>
      <c r="AM327">
        <f t="shared" si="55"/>
        <v>15.660657602962964</v>
      </c>
      <c r="AP327" s="9"/>
      <c r="AQ327" s="21">
        <v>8.3770800000000006E-2</v>
      </c>
      <c r="AR327" s="21">
        <v>25.933299999999999</v>
      </c>
      <c r="AS327" s="21">
        <v>-1.3909899999999999E-2</v>
      </c>
      <c r="AT327" s="21">
        <v>317</v>
      </c>
      <c r="AU327" s="21">
        <v>8.3221400000000001E-2</v>
      </c>
      <c r="AV327">
        <f t="shared" si="56"/>
        <v>17.172716049382714</v>
      </c>
      <c r="AW327">
        <f t="shared" si="57"/>
        <v>1.4385721616296296</v>
      </c>
      <c r="AX327" s="9"/>
      <c r="AY327" s="21">
        <v>1.4962800000000001</v>
      </c>
      <c r="AZ327" s="21">
        <v>29.5107</v>
      </c>
      <c r="BA327" s="21">
        <v>-8.4594700000000002E-3</v>
      </c>
      <c r="BB327" s="21">
        <v>317</v>
      </c>
      <c r="BC327" s="21">
        <v>1.4956700000000001</v>
      </c>
      <c r="BD327">
        <f t="shared" si="58"/>
        <v>10.44379012345679</v>
      </c>
      <c r="BE327">
        <f t="shared" si="59"/>
        <v>15.626834285925925</v>
      </c>
    </row>
    <row r="328" spans="6:57" x14ac:dyDescent="0.25">
      <c r="F328" s="9"/>
      <c r="G328" s="21">
        <v>7.8735399999999997E-2</v>
      </c>
      <c r="H328" s="21">
        <v>8.2538999999999998</v>
      </c>
      <c r="I328" s="21">
        <v>-1.38794E-2</v>
      </c>
      <c r="J328" s="21">
        <v>318</v>
      </c>
      <c r="K328" s="21">
        <v>7.82471E-2</v>
      </c>
      <c r="L328">
        <f t="shared" si="48"/>
        <v>17.135061728395058</v>
      </c>
      <c r="M328">
        <f t="shared" si="49"/>
        <v>1.3491359392098763</v>
      </c>
      <c r="N328" s="9"/>
      <c r="O328" s="21">
        <v>1.5013099999999999</v>
      </c>
      <c r="P328" s="21">
        <v>11.8314</v>
      </c>
      <c r="Q328" s="21">
        <v>-8.3282500000000006E-3</v>
      </c>
      <c r="R328" s="21">
        <v>318</v>
      </c>
      <c r="S328" s="21">
        <v>1.5005500000000001</v>
      </c>
      <c r="T328">
        <f t="shared" si="50"/>
        <v>10.281790123456791</v>
      </c>
      <c r="U328">
        <f t="shared" si="51"/>
        <v>15.436154330246913</v>
      </c>
      <c r="X328" s="9"/>
      <c r="Y328" s="21">
        <v>7.8735399999999997E-2</v>
      </c>
      <c r="Z328" s="21">
        <v>17.092099999999999</v>
      </c>
      <c r="AA328" s="21">
        <v>-1.38672E-2</v>
      </c>
      <c r="AB328" s="21">
        <v>318</v>
      </c>
      <c r="AC328" s="21">
        <v>7.8338599999999994E-2</v>
      </c>
      <c r="AD328">
        <f t="shared" si="52"/>
        <v>17.12</v>
      </c>
      <c r="AE328">
        <f t="shared" si="53"/>
        <v>1.347950048</v>
      </c>
      <c r="AF328" s="9"/>
      <c r="AG328" s="21">
        <v>1.5013099999999999</v>
      </c>
      <c r="AH328" s="21">
        <v>20.669599999999999</v>
      </c>
      <c r="AI328" s="21">
        <v>-8.2550000000000002E-3</v>
      </c>
      <c r="AJ328" s="21">
        <v>318</v>
      </c>
      <c r="AK328" s="21">
        <v>1.50085</v>
      </c>
      <c r="AL328">
        <f t="shared" si="54"/>
        <v>10.191358024691358</v>
      </c>
      <c r="AM328">
        <f t="shared" si="55"/>
        <v>15.30038771604938</v>
      </c>
      <c r="AP328" s="9"/>
      <c r="AQ328" s="21">
        <v>7.8735399999999997E-2</v>
      </c>
      <c r="AR328" s="21">
        <v>25.943300000000001</v>
      </c>
      <c r="AS328" s="21">
        <v>-1.3903799999999999E-2</v>
      </c>
      <c r="AT328" s="21">
        <v>318</v>
      </c>
      <c r="AU328" s="21">
        <v>7.82471E-2</v>
      </c>
      <c r="AV328">
        <f t="shared" si="56"/>
        <v>17.165185185185184</v>
      </c>
      <c r="AW328">
        <f t="shared" si="57"/>
        <v>1.3515077216296294</v>
      </c>
      <c r="AX328" s="9"/>
      <c r="AY328" s="21">
        <v>1.5013099999999999</v>
      </c>
      <c r="AZ328" s="21">
        <v>29.520800000000001</v>
      </c>
      <c r="BA328" s="21">
        <v>-8.2244899999999992E-3</v>
      </c>
      <c r="BB328" s="21">
        <v>318</v>
      </c>
      <c r="BC328" s="21">
        <v>1.50085</v>
      </c>
      <c r="BD328">
        <f t="shared" si="58"/>
        <v>10.153691358024689</v>
      </c>
      <c r="BE328">
        <f t="shared" si="59"/>
        <v>15.243838372716045</v>
      </c>
    </row>
    <row r="329" spans="6:57" x14ac:dyDescent="0.25">
      <c r="F329" s="9"/>
      <c r="G329" s="21">
        <v>7.3700000000000002E-2</v>
      </c>
      <c r="H329" s="21">
        <v>8.2639700000000005</v>
      </c>
      <c r="I329" s="21">
        <v>-1.38824E-2</v>
      </c>
      <c r="J329" s="21">
        <v>319</v>
      </c>
      <c r="K329" s="21">
        <v>7.3303199999999999E-2</v>
      </c>
      <c r="L329">
        <f t="shared" si="48"/>
        <v>17.138765432098765</v>
      </c>
      <c r="M329">
        <f t="shared" si="49"/>
        <v>1.263127012345679</v>
      </c>
      <c r="N329" s="9"/>
      <c r="O329" s="21">
        <v>1.5063500000000001</v>
      </c>
      <c r="P329" s="21">
        <v>11.8415</v>
      </c>
      <c r="Q329" s="21">
        <v>-8.10547E-3</v>
      </c>
      <c r="R329" s="21">
        <v>319</v>
      </c>
      <c r="S329" s="21">
        <v>1.50604</v>
      </c>
      <c r="T329">
        <f t="shared" si="50"/>
        <v>10.006753086419751</v>
      </c>
      <c r="U329">
        <f t="shared" si="51"/>
        <v>15.073672511728393</v>
      </c>
      <c r="X329" s="9"/>
      <c r="Y329" s="21">
        <v>7.3700000000000002E-2</v>
      </c>
      <c r="Z329" s="21">
        <v>17.1022</v>
      </c>
      <c r="AA329" s="21">
        <v>-1.3876299999999999E-2</v>
      </c>
      <c r="AB329" s="21">
        <v>319</v>
      </c>
      <c r="AC329" s="21">
        <v>7.3150599999999996E-2</v>
      </c>
      <c r="AD329">
        <f t="shared" si="52"/>
        <v>17.131234567901231</v>
      </c>
      <c r="AE329">
        <f t="shared" si="53"/>
        <v>1.2625719876543207</v>
      </c>
      <c r="AF329" s="9"/>
      <c r="AG329" s="21">
        <v>1.5063500000000001</v>
      </c>
      <c r="AH329" s="21">
        <v>20.6797</v>
      </c>
      <c r="AI329" s="21">
        <v>-8.0352800000000005E-3</v>
      </c>
      <c r="AJ329" s="21">
        <v>319</v>
      </c>
      <c r="AK329" s="21">
        <v>1.50543</v>
      </c>
      <c r="AL329">
        <f t="shared" si="54"/>
        <v>9.9200987654320976</v>
      </c>
      <c r="AM329">
        <f t="shared" si="55"/>
        <v>14.943140775308642</v>
      </c>
      <c r="AP329" s="9"/>
      <c r="AQ329" s="21">
        <v>7.3700000000000002E-2</v>
      </c>
      <c r="AR329" s="21">
        <v>25.953399999999998</v>
      </c>
      <c r="AS329" s="21">
        <v>-1.39191E-2</v>
      </c>
      <c r="AT329" s="21">
        <v>319</v>
      </c>
      <c r="AU329" s="21">
        <v>7.3150599999999996E-2</v>
      </c>
      <c r="AV329">
        <f t="shared" si="56"/>
        <v>17.184074074074076</v>
      </c>
      <c r="AW329">
        <f t="shared" si="57"/>
        <v>1.2664662592592595</v>
      </c>
      <c r="AX329" s="9"/>
      <c r="AY329" s="21">
        <v>1.5063500000000001</v>
      </c>
      <c r="AZ329" s="21">
        <v>29.530899999999999</v>
      </c>
      <c r="BA329" s="21">
        <v>-8.0017100000000004E-3</v>
      </c>
      <c r="BB329" s="21">
        <v>319</v>
      </c>
      <c r="BC329" s="21">
        <v>1.5057400000000001</v>
      </c>
      <c r="BD329">
        <f t="shared" si="58"/>
        <v>9.8786543209876534</v>
      </c>
      <c r="BE329">
        <f t="shared" si="59"/>
        <v>14.880710936419753</v>
      </c>
    </row>
    <row r="330" spans="6:57" x14ac:dyDescent="0.25">
      <c r="F330" s="9"/>
      <c r="G330" s="21">
        <v>6.8664600000000006E-2</v>
      </c>
      <c r="H330" s="21">
        <v>8.2740399999999994</v>
      </c>
      <c r="I330" s="21">
        <v>-1.38885E-2</v>
      </c>
      <c r="J330" s="21">
        <v>320</v>
      </c>
      <c r="K330" s="21">
        <v>6.8054199999999995E-2</v>
      </c>
      <c r="L330">
        <f t="shared" si="48"/>
        <v>17.146296296296295</v>
      </c>
      <c r="M330">
        <f t="shared" si="49"/>
        <v>1.1773435766666667</v>
      </c>
      <c r="N330" s="9"/>
      <c r="O330" s="21">
        <v>1.5113799999999999</v>
      </c>
      <c r="P330" s="21">
        <v>11.8515</v>
      </c>
      <c r="Q330" s="21">
        <v>-7.8704799999999991E-3</v>
      </c>
      <c r="R330" s="21">
        <v>320</v>
      </c>
      <c r="S330" s="21">
        <v>1.5109300000000001</v>
      </c>
      <c r="T330">
        <f t="shared" si="50"/>
        <v>9.7166419753086402</v>
      </c>
      <c r="U330">
        <f t="shared" si="51"/>
        <v>14.685538348641971</v>
      </c>
      <c r="X330" s="9"/>
      <c r="Y330" s="21">
        <v>6.8664600000000006E-2</v>
      </c>
      <c r="Z330" s="21">
        <v>17.112200000000001</v>
      </c>
      <c r="AA330" s="21">
        <v>-1.39008E-2</v>
      </c>
      <c r="AB330" s="21">
        <v>320</v>
      </c>
      <c r="AC330" s="21">
        <v>6.8115200000000001E-2</v>
      </c>
      <c r="AD330">
        <f t="shared" si="52"/>
        <v>17.161481481481481</v>
      </c>
      <c r="AE330">
        <f t="shared" si="53"/>
        <v>1.1783862613333334</v>
      </c>
      <c r="AF330" s="9"/>
      <c r="AG330" s="21">
        <v>1.5113799999999999</v>
      </c>
      <c r="AH330" s="21">
        <v>20.689699999999998</v>
      </c>
      <c r="AI330" s="21">
        <v>-7.7880900000000001E-3</v>
      </c>
      <c r="AJ330" s="21">
        <v>320</v>
      </c>
      <c r="AK330" s="21">
        <v>1.5106200000000001</v>
      </c>
      <c r="AL330">
        <f t="shared" si="54"/>
        <v>9.6149259259259257</v>
      </c>
      <c r="AM330">
        <f t="shared" si="55"/>
        <v>14.531806745925925</v>
      </c>
      <c r="AP330" s="9"/>
      <c r="AQ330" s="21">
        <v>6.8664600000000006E-2</v>
      </c>
      <c r="AR330" s="21">
        <v>25.9635</v>
      </c>
      <c r="AS330" s="21">
        <v>-1.39282E-2</v>
      </c>
      <c r="AT330" s="21">
        <v>320</v>
      </c>
      <c r="AU330" s="21">
        <v>6.8145800000000006E-2</v>
      </c>
      <c r="AV330">
        <f t="shared" si="56"/>
        <v>17.195308641975309</v>
      </c>
      <c r="AW330">
        <f t="shared" si="57"/>
        <v>1.1807089897777778</v>
      </c>
      <c r="AX330" s="9"/>
      <c r="AY330" s="21">
        <v>1.5113799999999999</v>
      </c>
      <c r="AZ330" s="21">
        <v>29.541</v>
      </c>
      <c r="BA330" s="21">
        <v>-7.7667200000000004E-3</v>
      </c>
      <c r="BB330" s="21">
        <v>320</v>
      </c>
      <c r="BC330" s="21">
        <v>1.5106200000000001</v>
      </c>
      <c r="BD330">
        <f t="shared" si="58"/>
        <v>9.5885432098765424</v>
      </c>
      <c r="BE330">
        <f t="shared" si="59"/>
        <v>14.491932436543209</v>
      </c>
    </row>
    <row r="331" spans="6:57" x14ac:dyDescent="0.25">
      <c r="F331" s="9"/>
      <c r="G331" s="21">
        <v>6.3629199999999997E-2</v>
      </c>
      <c r="H331" s="21">
        <v>8.2841100000000001</v>
      </c>
      <c r="I331" s="21">
        <v>-1.3909899999999999E-2</v>
      </c>
      <c r="J331" s="21">
        <v>321</v>
      </c>
      <c r="K331" s="21">
        <v>6.3110399999999997E-2</v>
      </c>
      <c r="L331">
        <f t="shared" si="48"/>
        <v>17.172716049382714</v>
      </c>
      <c r="M331">
        <f t="shared" si="49"/>
        <v>1.0926861840493824</v>
      </c>
      <c r="N331" s="9"/>
      <c r="O331" s="21">
        <v>1.5164200000000001</v>
      </c>
      <c r="P331" s="21">
        <v>11.861599999999999</v>
      </c>
      <c r="Q331" s="21">
        <v>-7.6263399999999997E-3</v>
      </c>
      <c r="R331" s="21">
        <v>321</v>
      </c>
      <c r="S331" s="21">
        <v>1.5155000000000001</v>
      </c>
      <c r="T331">
        <f t="shared" si="50"/>
        <v>9.4152345679012335</v>
      </c>
      <c r="U331">
        <f t="shared" si="51"/>
        <v>14.277450003456789</v>
      </c>
      <c r="X331" s="9"/>
      <c r="Y331" s="21">
        <v>6.3629199999999997E-2</v>
      </c>
      <c r="Z331" s="21">
        <v>17.122299999999999</v>
      </c>
      <c r="AA331" s="21">
        <v>-1.3903799999999999E-2</v>
      </c>
      <c r="AB331" s="21">
        <v>321</v>
      </c>
      <c r="AC331" s="21">
        <v>6.3079800000000005E-2</v>
      </c>
      <c r="AD331">
        <f t="shared" si="52"/>
        <v>17.165185185185184</v>
      </c>
      <c r="AE331">
        <f t="shared" si="53"/>
        <v>1.092207001185185</v>
      </c>
      <c r="AF331" s="9"/>
      <c r="AG331" s="21">
        <v>1.5164200000000001</v>
      </c>
      <c r="AH331" s="21">
        <v>20.6998</v>
      </c>
      <c r="AI331" s="21">
        <v>-7.5408899999999997E-3</v>
      </c>
      <c r="AJ331" s="21">
        <v>321</v>
      </c>
      <c r="AK331" s="21">
        <v>1.5152000000000001</v>
      </c>
      <c r="AL331">
        <f t="shared" si="54"/>
        <v>9.3097407407407395</v>
      </c>
      <c r="AM331">
        <f t="shared" si="55"/>
        <v>14.117477054074072</v>
      </c>
      <c r="AP331" s="9"/>
      <c r="AQ331" s="21">
        <v>6.3629199999999997E-2</v>
      </c>
      <c r="AR331" s="21">
        <v>25.973500000000001</v>
      </c>
      <c r="AS331" s="21">
        <v>-1.39404E-2</v>
      </c>
      <c r="AT331" s="21">
        <v>321</v>
      </c>
      <c r="AU331" s="21">
        <v>6.31409E-2</v>
      </c>
      <c r="AV331">
        <f t="shared" si="56"/>
        <v>17.21037037037037</v>
      </c>
      <c r="AW331">
        <f t="shared" si="57"/>
        <v>1.0950820983703704</v>
      </c>
      <c r="AX331" s="9"/>
      <c r="AY331" s="21">
        <v>1.5164200000000001</v>
      </c>
      <c r="AZ331" s="21">
        <v>29.550999999999998</v>
      </c>
      <c r="BA331" s="21">
        <v>-7.5134299999999998E-3</v>
      </c>
      <c r="BB331" s="21">
        <v>321</v>
      </c>
      <c r="BC331" s="21">
        <v>1.5158100000000001</v>
      </c>
      <c r="BD331">
        <f t="shared" si="58"/>
        <v>9.2758395061728383</v>
      </c>
      <c r="BE331">
        <f t="shared" si="59"/>
        <v>14.066068543950616</v>
      </c>
    </row>
    <row r="332" spans="6:57" x14ac:dyDescent="0.25">
      <c r="F332" s="9"/>
      <c r="G332" s="21">
        <v>5.8593800000000001E-2</v>
      </c>
      <c r="H332" s="21">
        <v>8.2941800000000008</v>
      </c>
      <c r="I332" s="21">
        <v>-1.3913E-2</v>
      </c>
      <c r="J332" s="21">
        <v>322</v>
      </c>
      <c r="K332" s="21">
        <v>5.8044400000000003E-2</v>
      </c>
      <c r="L332">
        <f t="shared" ref="L332:L364" si="60">-I332/$F$2*1000</f>
        <v>17.176543209876542</v>
      </c>
      <c r="M332">
        <f t="shared" ref="M332:M364" si="61">L332*G332</f>
        <v>1.0064389375308642</v>
      </c>
      <c r="N332" s="9"/>
      <c r="O332" s="21">
        <v>1.52145</v>
      </c>
      <c r="P332" s="21">
        <v>11.871700000000001</v>
      </c>
      <c r="Q332" s="21">
        <v>-7.3699999999999998E-3</v>
      </c>
      <c r="R332" s="21">
        <v>322</v>
      </c>
      <c r="S332" s="21">
        <v>1.5209999999999999</v>
      </c>
      <c r="T332">
        <f t="shared" ref="T332:T364" si="62">-Q332/$F$2*1000</f>
        <v>9.0987654320987641</v>
      </c>
      <c r="U332">
        <f t="shared" ref="U332:U364" si="63">T332*O332</f>
        <v>13.843316666666665</v>
      </c>
      <c r="X332" s="9"/>
      <c r="Y332" s="21">
        <v>5.8593800000000001E-2</v>
      </c>
      <c r="Z332" s="21">
        <v>17.132400000000001</v>
      </c>
      <c r="AA332" s="21">
        <v>-1.39069E-2</v>
      </c>
      <c r="AB332" s="21">
        <v>322</v>
      </c>
      <c r="AC332" s="21">
        <v>5.7983399999999997E-2</v>
      </c>
      <c r="AD332">
        <f t="shared" ref="AD332:AD364" si="64">-AA332/$F$2*1000</f>
        <v>17.169012345679011</v>
      </c>
      <c r="AE332">
        <f t="shared" ref="AE332:AE364" si="65">AD332*Y332</f>
        <v>1.0059976755802469</v>
      </c>
      <c r="AF332" s="9"/>
      <c r="AG332" s="21">
        <v>1.52145</v>
      </c>
      <c r="AH332" s="21">
        <v>20.709900000000001</v>
      </c>
      <c r="AI332" s="21">
        <v>-7.2784399999999997E-3</v>
      </c>
      <c r="AJ332" s="21">
        <v>322</v>
      </c>
      <c r="AK332" s="21">
        <v>1.5206900000000001</v>
      </c>
      <c r="AL332">
        <f t="shared" ref="AL332:AL364" si="66">-AI332/$F$2*1000</f>
        <v>8.985728395061729</v>
      </c>
      <c r="AM332">
        <f t="shared" ref="AM332:AM364" si="67">AL332*AG332</f>
        <v>13.671336466666668</v>
      </c>
      <c r="AP332" s="9"/>
      <c r="AQ332" s="21">
        <v>5.8593800000000001E-2</v>
      </c>
      <c r="AR332" s="21">
        <v>25.983599999999999</v>
      </c>
      <c r="AS332" s="21">
        <v>-1.39557E-2</v>
      </c>
      <c r="AT332" s="21">
        <v>322</v>
      </c>
      <c r="AU332" s="21">
        <v>5.8136E-2</v>
      </c>
      <c r="AV332">
        <f t="shared" ref="AV332:AV364" si="68">-AS332/$F$2*1000</f>
        <v>17.229259259259258</v>
      </c>
      <c r="AW332">
        <f t="shared" ref="AW332:AW364" si="69">AV332*AQ332</f>
        <v>1.0095277711851851</v>
      </c>
      <c r="AX332" s="9"/>
      <c r="AY332" s="21">
        <v>1.52145</v>
      </c>
      <c r="AZ332" s="21">
        <v>29.5611</v>
      </c>
      <c r="BA332" s="21">
        <v>-7.2448699999999996E-3</v>
      </c>
      <c r="BB332" s="21">
        <v>322</v>
      </c>
      <c r="BC332" s="21">
        <v>1.5206900000000001</v>
      </c>
      <c r="BD332">
        <f t="shared" ref="BD332:BD364" si="70">-BA332/$F$2*1000</f>
        <v>8.9442839506172831</v>
      </c>
      <c r="BE332">
        <f t="shared" ref="BE332:BE364" si="71">BD332*AY332</f>
        <v>13.608280816666666</v>
      </c>
    </row>
    <row r="333" spans="6:57" x14ac:dyDescent="0.25">
      <c r="F333" s="9"/>
      <c r="G333" s="21">
        <v>5.3558300000000003E-2</v>
      </c>
      <c r="H333" s="21">
        <v>8.3042499999999997</v>
      </c>
      <c r="I333" s="21">
        <v>-1.39069E-2</v>
      </c>
      <c r="J333" s="21">
        <v>323</v>
      </c>
      <c r="K333" s="21">
        <v>5.3039599999999999E-2</v>
      </c>
      <c r="L333">
        <f t="shared" si="60"/>
        <v>17.169012345679011</v>
      </c>
      <c r="M333">
        <f t="shared" si="61"/>
        <v>0.91954311391358023</v>
      </c>
      <c r="N333" s="9"/>
      <c r="O333" s="21">
        <v>1.5264899999999999</v>
      </c>
      <c r="P333" s="21">
        <v>11.8817</v>
      </c>
      <c r="Q333" s="21">
        <v>-7.0983900000000004E-3</v>
      </c>
      <c r="R333" s="21">
        <v>323</v>
      </c>
      <c r="S333" s="21">
        <v>1.5258799999999999</v>
      </c>
      <c r="T333">
        <f t="shared" si="62"/>
        <v>8.7634444444444455</v>
      </c>
      <c r="U333">
        <f t="shared" si="63"/>
        <v>13.37731031</v>
      </c>
      <c r="X333" s="9"/>
      <c r="Y333" s="21">
        <v>5.3558300000000003E-2</v>
      </c>
      <c r="Z333" s="21">
        <v>17.142499999999998</v>
      </c>
      <c r="AA333" s="21">
        <v>-1.3903799999999999E-2</v>
      </c>
      <c r="AB333" s="21">
        <v>323</v>
      </c>
      <c r="AC333" s="21">
        <v>5.3039599999999999E-2</v>
      </c>
      <c r="AD333">
        <f t="shared" si="64"/>
        <v>17.165185185185184</v>
      </c>
      <c r="AE333">
        <f t="shared" si="65"/>
        <v>0.91933813770370365</v>
      </c>
      <c r="AF333" s="9"/>
      <c r="AG333" s="21">
        <v>1.5264899999999999</v>
      </c>
      <c r="AH333" s="21">
        <v>20.719899999999999</v>
      </c>
      <c r="AI333" s="21">
        <v>-7.0129399999999996E-3</v>
      </c>
      <c r="AJ333" s="21">
        <v>323</v>
      </c>
      <c r="AK333" s="21">
        <v>1.5255700000000001</v>
      </c>
      <c r="AL333">
        <f t="shared" si="66"/>
        <v>8.6579506172839498</v>
      </c>
      <c r="AM333">
        <f t="shared" si="67"/>
        <v>13.216275037777775</v>
      </c>
      <c r="AP333" s="9"/>
      <c r="AQ333" s="21">
        <v>5.3558300000000003E-2</v>
      </c>
      <c r="AR333" s="21">
        <v>25.9937</v>
      </c>
      <c r="AS333" s="21">
        <v>-1.39618E-2</v>
      </c>
      <c r="AT333" s="21">
        <v>323</v>
      </c>
      <c r="AU333" s="21">
        <v>5.3253200000000001E-2</v>
      </c>
      <c r="AV333">
        <f t="shared" si="68"/>
        <v>17.236790123456789</v>
      </c>
      <c r="AW333">
        <f t="shared" si="69"/>
        <v>0.92317317646913577</v>
      </c>
      <c r="AX333" s="9"/>
      <c r="AY333" s="21">
        <v>1.5264899999999999</v>
      </c>
      <c r="AZ333" s="21">
        <v>29.571200000000001</v>
      </c>
      <c r="BA333" s="21">
        <v>-6.9702100000000001E-3</v>
      </c>
      <c r="BB333" s="21">
        <v>323</v>
      </c>
      <c r="BC333" s="21">
        <v>1.5258799999999999</v>
      </c>
      <c r="BD333">
        <f t="shared" si="70"/>
        <v>8.6051975308641957</v>
      </c>
      <c r="BE333">
        <f t="shared" si="71"/>
        <v>13.135747978888885</v>
      </c>
    </row>
    <row r="334" spans="6:57" x14ac:dyDescent="0.25">
      <c r="F334" s="9"/>
      <c r="G334" s="21">
        <v>4.8522900000000001E-2</v>
      </c>
      <c r="H334" s="21">
        <v>8.31433</v>
      </c>
      <c r="I334" s="21">
        <v>-1.3916E-2</v>
      </c>
      <c r="J334" s="21">
        <v>324</v>
      </c>
      <c r="K334" s="21">
        <v>4.8397799999999998E-2</v>
      </c>
      <c r="L334">
        <f t="shared" si="60"/>
        <v>17.180246913580245</v>
      </c>
      <c r="M334">
        <f t="shared" si="61"/>
        <v>0.8336354029629629</v>
      </c>
      <c r="N334" s="9"/>
      <c r="O334" s="21">
        <v>1.53152</v>
      </c>
      <c r="P334" s="21">
        <v>11.8918</v>
      </c>
      <c r="Q334" s="21">
        <v>-6.8298300000000003E-3</v>
      </c>
      <c r="R334" s="21">
        <v>324</v>
      </c>
      <c r="S334" s="21">
        <v>1.5307599999999999</v>
      </c>
      <c r="T334">
        <f t="shared" si="62"/>
        <v>8.4318888888888885</v>
      </c>
      <c r="U334">
        <f t="shared" si="63"/>
        <v>12.913606471111111</v>
      </c>
      <c r="X334" s="9"/>
      <c r="Y334" s="21">
        <v>4.8522900000000001E-2</v>
      </c>
      <c r="Z334" s="21">
        <v>17.1525</v>
      </c>
      <c r="AA334" s="21">
        <v>-1.39069E-2</v>
      </c>
      <c r="AB334" s="21">
        <v>324</v>
      </c>
      <c r="AC334" s="21">
        <v>4.8355099999999998E-2</v>
      </c>
      <c r="AD334">
        <f t="shared" si="64"/>
        <v>17.169012345679011</v>
      </c>
      <c r="AE334">
        <f t="shared" si="65"/>
        <v>0.8330902691481481</v>
      </c>
      <c r="AF334" s="9"/>
      <c r="AG334" s="21">
        <v>1.53152</v>
      </c>
      <c r="AH334" s="21">
        <v>20.73</v>
      </c>
      <c r="AI334" s="21">
        <v>-6.7291299999999998E-3</v>
      </c>
      <c r="AJ334" s="21">
        <v>324</v>
      </c>
      <c r="AK334" s="21">
        <v>1.5307599999999999</v>
      </c>
      <c r="AL334">
        <f t="shared" si="66"/>
        <v>8.3075679012345685</v>
      </c>
      <c r="AM334">
        <f t="shared" si="67"/>
        <v>12.723206392098767</v>
      </c>
      <c r="AP334" s="9"/>
      <c r="AQ334" s="21">
        <v>4.8522900000000001E-2</v>
      </c>
      <c r="AR334" s="21">
        <v>26.003799999999998</v>
      </c>
      <c r="AS334" s="21">
        <v>-1.39679E-2</v>
      </c>
      <c r="AT334" s="21">
        <v>324</v>
      </c>
      <c r="AU334" s="21">
        <v>4.8495499999999997E-2</v>
      </c>
      <c r="AV334">
        <f t="shared" si="68"/>
        <v>17.244320987654319</v>
      </c>
      <c r="AW334">
        <f t="shared" si="69"/>
        <v>0.83674446285185178</v>
      </c>
      <c r="AX334" s="9"/>
      <c r="AY334" s="21">
        <v>1.53152</v>
      </c>
      <c r="AZ334" s="21">
        <v>29.581199999999999</v>
      </c>
      <c r="BA334" s="21">
        <v>-6.6894500000000004E-3</v>
      </c>
      <c r="BB334" s="21">
        <v>324</v>
      </c>
      <c r="BC334" s="21">
        <v>1.5310699999999999</v>
      </c>
      <c r="BD334">
        <f t="shared" si="70"/>
        <v>8.2585802469135796</v>
      </c>
      <c r="BE334">
        <f t="shared" si="71"/>
        <v>12.648180819753085</v>
      </c>
    </row>
    <row r="335" spans="6:57" x14ac:dyDescent="0.25">
      <c r="F335" s="9"/>
      <c r="G335" s="21">
        <v>4.3487499999999998E-2</v>
      </c>
      <c r="H335" s="21">
        <v>8.3244000000000007</v>
      </c>
      <c r="I335" s="21">
        <v>-1.39343E-2</v>
      </c>
      <c r="J335" s="21">
        <v>325</v>
      </c>
      <c r="K335" s="21">
        <v>4.3460100000000002E-2</v>
      </c>
      <c r="L335">
        <f t="shared" si="60"/>
        <v>17.202839506172836</v>
      </c>
      <c r="M335">
        <f t="shared" si="61"/>
        <v>0.74810848302469113</v>
      </c>
      <c r="N335" s="9"/>
      <c r="O335" s="21">
        <v>1.5365599999999999</v>
      </c>
      <c r="P335" s="21">
        <v>11.901899999999999</v>
      </c>
      <c r="Q335" s="21">
        <v>-6.5490699999999997E-3</v>
      </c>
      <c r="R335" s="21">
        <v>325</v>
      </c>
      <c r="S335" s="21">
        <v>1.5359499999999999</v>
      </c>
      <c r="T335">
        <f t="shared" si="62"/>
        <v>8.0852716049382707</v>
      </c>
      <c r="U335">
        <f t="shared" si="63"/>
        <v>12.423504937283949</v>
      </c>
      <c r="X335" s="9"/>
      <c r="Y335" s="21">
        <v>4.3487499999999998E-2</v>
      </c>
      <c r="Z335" s="21">
        <v>17.162600000000001</v>
      </c>
      <c r="AA335" s="21">
        <v>-1.39008E-2</v>
      </c>
      <c r="AB335" s="21">
        <v>325</v>
      </c>
      <c r="AC335" s="21">
        <v>4.3380700000000001E-2</v>
      </c>
      <c r="AD335">
        <f t="shared" si="64"/>
        <v>17.161481481481481</v>
      </c>
      <c r="AE335">
        <f t="shared" si="65"/>
        <v>0.74630992592592582</v>
      </c>
      <c r="AF335" s="9"/>
      <c r="AG335" s="21">
        <v>1.5365599999999999</v>
      </c>
      <c r="AH335" s="21">
        <v>20.740100000000002</v>
      </c>
      <c r="AI335" s="21">
        <v>-6.4392099999999999E-3</v>
      </c>
      <c r="AJ335" s="21">
        <v>325</v>
      </c>
      <c r="AK335" s="21">
        <v>1.5362499999999999</v>
      </c>
      <c r="AL335">
        <f t="shared" si="66"/>
        <v>7.9496419753086416</v>
      </c>
      <c r="AM335">
        <f t="shared" si="67"/>
        <v>12.215101873580245</v>
      </c>
      <c r="AP335" s="9"/>
      <c r="AQ335" s="21">
        <v>4.3487499999999998E-2</v>
      </c>
      <c r="AR335" s="21">
        <v>26.0138</v>
      </c>
      <c r="AS335" s="21">
        <v>-1.3958699999999999E-2</v>
      </c>
      <c r="AT335" s="21">
        <v>325</v>
      </c>
      <c r="AU335" s="21">
        <v>4.3365500000000001E-2</v>
      </c>
      <c r="AV335">
        <f t="shared" si="68"/>
        <v>17.232962962962961</v>
      </c>
      <c r="AW335">
        <f t="shared" si="69"/>
        <v>0.74941847685185181</v>
      </c>
      <c r="AX335" s="9"/>
      <c r="AY335" s="21">
        <v>1.5365599999999999</v>
      </c>
      <c r="AZ335" s="21">
        <v>29.5913</v>
      </c>
      <c r="BA335" s="21">
        <v>-6.4025899999999997E-3</v>
      </c>
      <c r="BB335" s="21">
        <v>325</v>
      </c>
      <c r="BC335" s="21">
        <v>1.5359499999999999</v>
      </c>
      <c r="BD335">
        <f t="shared" si="70"/>
        <v>7.9044320987654313</v>
      </c>
      <c r="BE335">
        <f t="shared" si="71"/>
        <v>12.145634185679011</v>
      </c>
    </row>
    <row r="336" spans="6:57" x14ac:dyDescent="0.25">
      <c r="F336" s="9"/>
      <c r="G336" s="21">
        <v>3.8452100000000003E-2</v>
      </c>
      <c r="H336" s="21">
        <v>8.3344699999999996</v>
      </c>
      <c r="I336" s="21">
        <v>-1.3946500000000001E-2</v>
      </c>
      <c r="J336" s="21">
        <v>326</v>
      </c>
      <c r="K336" s="21">
        <v>3.8241600000000001E-2</v>
      </c>
      <c r="L336">
        <f t="shared" si="60"/>
        <v>17.217901234567901</v>
      </c>
      <c r="M336">
        <f t="shared" si="61"/>
        <v>0.66206446006172837</v>
      </c>
      <c r="N336" s="9"/>
      <c r="O336" s="21">
        <v>1.5416000000000001</v>
      </c>
      <c r="P336" s="21">
        <v>11.912000000000001</v>
      </c>
      <c r="Q336" s="21">
        <v>-6.2530499999999996E-3</v>
      </c>
      <c r="R336" s="21">
        <v>326</v>
      </c>
      <c r="S336" s="21">
        <v>1.54053</v>
      </c>
      <c r="T336">
        <f t="shared" si="62"/>
        <v>7.7198148148148142</v>
      </c>
      <c r="U336">
        <f t="shared" si="63"/>
        <v>11.900866518518518</v>
      </c>
      <c r="X336" s="9"/>
      <c r="Y336" s="21">
        <v>3.8452100000000003E-2</v>
      </c>
      <c r="Z336" s="21">
        <v>17.172699999999999</v>
      </c>
      <c r="AA336" s="21">
        <v>-1.38916E-2</v>
      </c>
      <c r="AB336" s="21">
        <v>326</v>
      </c>
      <c r="AC336" s="21">
        <v>3.8378900000000001E-2</v>
      </c>
      <c r="AD336">
        <f t="shared" si="64"/>
        <v>17.150123456790123</v>
      </c>
      <c r="AE336">
        <f t="shared" si="65"/>
        <v>0.65945826217283954</v>
      </c>
      <c r="AF336" s="9"/>
      <c r="AG336" s="21">
        <v>1.5416000000000001</v>
      </c>
      <c r="AH336" s="21">
        <v>20.7502</v>
      </c>
      <c r="AI336" s="21">
        <v>-6.1370799999999996E-3</v>
      </c>
      <c r="AJ336" s="21">
        <v>326</v>
      </c>
      <c r="AK336" s="21">
        <v>1.5408299999999999</v>
      </c>
      <c r="AL336">
        <f t="shared" si="66"/>
        <v>7.5766419753086414</v>
      </c>
      <c r="AM336">
        <f t="shared" si="67"/>
        <v>11.680151269135802</v>
      </c>
      <c r="AP336" s="9"/>
      <c r="AQ336" s="21">
        <v>3.8452100000000003E-2</v>
      </c>
      <c r="AR336" s="21">
        <v>26.023900000000001</v>
      </c>
      <c r="AS336" s="21">
        <v>-1.3964799999999999E-2</v>
      </c>
      <c r="AT336" s="21">
        <v>326</v>
      </c>
      <c r="AU336" s="21">
        <v>3.8357500000000003E-2</v>
      </c>
      <c r="AV336">
        <f t="shared" si="68"/>
        <v>17.240493827160492</v>
      </c>
      <c r="AW336">
        <f t="shared" si="69"/>
        <v>0.66293319269135798</v>
      </c>
      <c r="AX336" s="9"/>
      <c r="AY336" s="21">
        <v>1.5416000000000001</v>
      </c>
      <c r="AZ336" s="21">
        <v>29.601400000000002</v>
      </c>
      <c r="BA336" s="21">
        <v>-6.1065700000000004E-3</v>
      </c>
      <c r="BB336" s="21">
        <v>326</v>
      </c>
      <c r="BC336" s="21">
        <v>1.5408299999999999</v>
      </c>
      <c r="BD336">
        <f t="shared" si="70"/>
        <v>7.5389753086419757</v>
      </c>
      <c r="BE336">
        <f t="shared" si="71"/>
        <v>11.622084335802471</v>
      </c>
    </row>
    <row r="337" spans="6:57" x14ac:dyDescent="0.25">
      <c r="F337" s="9"/>
      <c r="G337" s="21">
        <v>3.3416700000000001E-2</v>
      </c>
      <c r="H337" s="21">
        <v>8.3445400000000003</v>
      </c>
      <c r="I337" s="21">
        <v>-1.3952600000000001E-2</v>
      </c>
      <c r="J337" s="21">
        <v>327</v>
      </c>
      <c r="K337" s="21">
        <v>3.3288600000000002E-2</v>
      </c>
      <c r="L337">
        <f t="shared" si="60"/>
        <v>17.225432098765431</v>
      </c>
      <c r="M337">
        <f t="shared" si="61"/>
        <v>0.57561709681481477</v>
      </c>
      <c r="N337" s="9"/>
      <c r="O337" s="21">
        <v>1.5466299999999999</v>
      </c>
      <c r="P337" s="21">
        <v>11.922000000000001</v>
      </c>
      <c r="Q337" s="21">
        <v>-5.94482E-3</v>
      </c>
      <c r="R337" s="21">
        <v>327</v>
      </c>
      <c r="S337" s="21">
        <v>1.54572</v>
      </c>
      <c r="T337">
        <f t="shared" si="62"/>
        <v>7.3392839506172827</v>
      </c>
      <c r="U337">
        <f t="shared" si="63"/>
        <v>11.351156736543208</v>
      </c>
      <c r="X337" s="9"/>
      <c r="Y337" s="21">
        <v>3.3416700000000001E-2</v>
      </c>
      <c r="Z337" s="21">
        <v>17.182700000000001</v>
      </c>
      <c r="AA337" s="21">
        <v>-1.38824E-2</v>
      </c>
      <c r="AB337" s="21">
        <v>327</v>
      </c>
      <c r="AC337" s="21">
        <v>3.32977E-2</v>
      </c>
      <c r="AD337">
        <f t="shared" si="64"/>
        <v>17.138765432098765</v>
      </c>
      <c r="AE337">
        <f t="shared" si="65"/>
        <v>0.57272098281481476</v>
      </c>
      <c r="AF337" s="9"/>
      <c r="AG337" s="21">
        <v>1.5466299999999999</v>
      </c>
      <c r="AH337" s="21">
        <v>20.760200000000001</v>
      </c>
      <c r="AI337" s="21">
        <v>-5.8380100000000002E-3</v>
      </c>
      <c r="AJ337" s="21">
        <v>327</v>
      </c>
      <c r="AK337" s="21">
        <v>1.5460199999999999</v>
      </c>
      <c r="AL337">
        <f t="shared" si="66"/>
        <v>7.2074197530864197</v>
      </c>
      <c r="AM337">
        <f t="shared" si="67"/>
        <v>11.147211612716049</v>
      </c>
      <c r="AP337" s="9"/>
      <c r="AQ337" s="21">
        <v>3.3416700000000001E-2</v>
      </c>
      <c r="AR337" s="21">
        <v>26.033999999999999</v>
      </c>
      <c r="AS337" s="21">
        <v>-1.3964799999999999E-2</v>
      </c>
      <c r="AT337" s="21">
        <v>327</v>
      </c>
      <c r="AU337" s="21">
        <v>3.3319099999999997E-2</v>
      </c>
      <c r="AV337">
        <f t="shared" si="68"/>
        <v>17.240493827160492</v>
      </c>
      <c r="AW337">
        <f t="shared" si="69"/>
        <v>0.576120410074074</v>
      </c>
      <c r="AX337" s="9"/>
      <c r="AY337" s="21">
        <v>1.5466299999999999</v>
      </c>
      <c r="AZ337" s="21">
        <v>29.611499999999999</v>
      </c>
      <c r="BA337" s="21">
        <v>-5.8105500000000003E-3</v>
      </c>
      <c r="BB337" s="21">
        <v>327</v>
      </c>
      <c r="BC337" s="21">
        <v>1.5460199999999999</v>
      </c>
      <c r="BD337">
        <f t="shared" si="70"/>
        <v>7.1735185185185184</v>
      </c>
      <c r="BE337">
        <f t="shared" si="71"/>
        <v>11.094778946296296</v>
      </c>
    </row>
    <row r="338" spans="6:57" x14ac:dyDescent="0.25">
      <c r="F338" s="9"/>
      <c r="G338" s="21">
        <v>2.8381300000000002E-2</v>
      </c>
      <c r="H338" s="21">
        <v>8.3546099999999992</v>
      </c>
      <c r="I338" s="21">
        <v>-1.3958699999999999E-2</v>
      </c>
      <c r="J338" s="21">
        <v>328</v>
      </c>
      <c r="K338" s="21">
        <v>2.8247100000000001E-2</v>
      </c>
      <c r="L338">
        <f t="shared" si="60"/>
        <v>17.232962962962961</v>
      </c>
      <c r="M338">
        <f t="shared" si="61"/>
        <v>0.48909389174074075</v>
      </c>
      <c r="N338" s="9"/>
      <c r="O338" s="21">
        <v>1.5516700000000001</v>
      </c>
      <c r="P338" s="21">
        <v>11.9321</v>
      </c>
      <c r="Q338" s="21">
        <v>-5.6243899999999999E-3</v>
      </c>
      <c r="R338" s="21">
        <v>328</v>
      </c>
      <c r="S338" s="21">
        <v>1.5508999999999999</v>
      </c>
      <c r="T338">
        <f t="shared" si="62"/>
        <v>6.9436913580246911</v>
      </c>
      <c r="U338">
        <f t="shared" si="63"/>
        <v>10.774317569506174</v>
      </c>
      <c r="X338" s="9"/>
      <c r="Y338" s="21">
        <v>2.8381300000000002E-2</v>
      </c>
      <c r="Z338" s="21">
        <v>17.192799999999998</v>
      </c>
      <c r="AA338" s="21">
        <v>-1.3876299999999999E-2</v>
      </c>
      <c r="AB338" s="21">
        <v>328</v>
      </c>
      <c r="AC338" s="21">
        <v>2.8280599999999999E-2</v>
      </c>
      <c r="AD338">
        <f t="shared" si="64"/>
        <v>17.131234567901231</v>
      </c>
      <c r="AE338">
        <f t="shared" si="65"/>
        <v>0.48620670764197521</v>
      </c>
      <c r="AF338" s="9"/>
      <c r="AG338" s="21">
        <v>1.5516700000000001</v>
      </c>
      <c r="AH338" s="21">
        <v>20.770299999999999</v>
      </c>
      <c r="AI338" s="21">
        <v>-5.5175800000000002E-3</v>
      </c>
      <c r="AJ338" s="21">
        <v>328</v>
      </c>
      <c r="AK338" s="21">
        <v>1.55121</v>
      </c>
      <c r="AL338">
        <f t="shared" si="66"/>
        <v>6.8118271604938272</v>
      </c>
      <c r="AM338">
        <f t="shared" si="67"/>
        <v>10.569707850123457</v>
      </c>
      <c r="AP338" s="9"/>
      <c r="AQ338" s="21">
        <v>2.8381300000000002E-2</v>
      </c>
      <c r="AR338" s="21">
        <v>26.044</v>
      </c>
      <c r="AS338" s="21">
        <v>-1.39709E-2</v>
      </c>
      <c r="AT338" s="21">
        <v>328</v>
      </c>
      <c r="AU338" s="21">
        <v>2.82379E-2</v>
      </c>
      <c r="AV338">
        <f t="shared" si="68"/>
        <v>17.248024691358022</v>
      </c>
      <c r="AW338">
        <f t="shared" si="69"/>
        <v>0.48952136317283945</v>
      </c>
      <c r="AX338" s="9"/>
      <c r="AY338" s="21">
        <v>1.5516700000000001</v>
      </c>
      <c r="AZ338" s="21">
        <v>29.621500000000001</v>
      </c>
      <c r="BA338" s="21">
        <v>-5.4901100000000003E-3</v>
      </c>
      <c r="BB338" s="21">
        <v>328</v>
      </c>
      <c r="BC338" s="21">
        <v>1.55121</v>
      </c>
      <c r="BD338">
        <f t="shared" si="70"/>
        <v>6.7779135802469135</v>
      </c>
      <c r="BE338">
        <f t="shared" si="71"/>
        <v>10.517085165061729</v>
      </c>
    </row>
    <row r="339" spans="6:57" x14ac:dyDescent="0.25">
      <c r="F339" s="9"/>
      <c r="G339" s="21">
        <v>2.3345899999999999E-2</v>
      </c>
      <c r="H339" s="21">
        <v>8.3646799999999999</v>
      </c>
      <c r="I339" s="21">
        <v>-1.3964799999999999E-2</v>
      </c>
      <c r="J339" s="21">
        <v>329</v>
      </c>
      <c r="K339" s="21">
        <v>2.3193399999999999E-2</v>
      </c>
      <c r="L339">
        <f t="shared" si="60"/>
        <v>17.240493827160492</v>
      </c>
      <c r="M339">
        <f t="shared" si="61"/>
        <v>0.40249484483950609</v>
      </c>
      <c r="N339" s="9"/>
      <c r="O339" s="21">
        <v>1.5567</v>
      </c>
      <c r="P339" s="21">
        <v>11.9422</v>
      </c>
      <c r="Q339" s="21">
        <v>-5.3100600000000001E-3</v>
      </c>
      <c r="R339" s="21">
        <v>329</v>
      </c>
      <c r="S339" s="21">
        <v>1.5564</v>
      </c>
      <c r="T339">
        <f t="shared" si="62"/>
        <v>6.555629629629629</v>
      </c>
      <c r="U339">
        <f t="shared" si="63"/>
        <v>10.205148644444444</v>
      </c>
      <c r="X339" s="9"/>
      <c r="Y339" s="21">
        <v>2.3345899999999999E-2</v>
      </c>
      <c r="Z339" s="21">
        <v>17.2029</v>
      </c>
      <c r="AA339" s="21">
        <v>-1.3870199999999999E-2</v>
      </c>
      <c r="AB339" s="21">
        <v>329</v>
      </c>
      <c r="AC339" s="21">
        <v>2.3211699999999998E-2</v>
      </c>
      <c r="AD339">
        <f t="shared" si="64"/>
        <v>17.123703703703701</v>
      </c>
      <c r="AE339">
        <f t="shared" si="65"/>
        <v>0.39976827429629619</v>
      </c>
      <c r="AF339" s="9"/>
      <c r="AG339" s="21">
        <v>1.5567</v>
      </c>
      <c r="AH339" s="21">
        <v>20.7804</v>
      </c>
      <c r="AI339" s="21">
        <v>-5.2093499999999997E-3</v>
      </c>
      <c r="AJ339" s="21">
        <v>329</v>
      </c>
      <c r="AK339" s="21">
        <v>1.5564</v>
      </c>
      <c r="AL339">
        <f t="shared" si="66"/>
        <v>6.4312962962962956</v>
      </c>
      <c r="AM339">
        <f t="shared" si="67"/>
        <v>10.011598944444444</v>
      </c>
      <c r="AP339" s="9"/>
      <c r="AQ339" s="21">
        <v>2.3345899999999999E-2</v>
      </c>
      <c r="AR339" s="21">
        <v>26.054099999999998</v>
      </c>
      <c r="AS339" s="21">
        <v>-1.3977099999999999E-2</v>
      </c>
      <c r="AT339" s="21">
        <v>329</v>
      </c>
      <c r="AU339" s="21">
        <v>2.3290999999999999E-2</v>
      </c>
      <c r="AV339">
        <f t="shared" si="68"/>
        <v>17.255679012345677</v>
      </c>
      <c r="AW339">
        <f t="shared" si="69"/>
        <v>0.40284935665432092</v>
      </c>
      <c r="AX339" s="9"/>
      <c r="AY339" s="21">
        <v>1.5567</v>
      </c>
      <c r="AZ339" s="21">
        <v>29.631599999999999</v>
      </c>
      <c r="BA339" s="21">
        <v>-5.1910400000000001E-3</v>
      </c>
      <c r="BB339" s="21">
        <v>329</v>
      </c>
      <c r="BC339" s="21">
        <v>1.5567</v>
      </c>
      <c r="BD339">
        <f t="shared" si="70"/>
        <v>6.4086913580246909</v>
      </c>
      <c r="BE339">
        <f t="shared" si="71"/>
        <v>9.9764098370370355</v>
      </c>
    </row>
    <row r="340" spans="6:57" x14ac:dyDescent="0.25">
      <c r="F340" s="9"/>
      <c r="G340" s="21">
        <v>1.83105E-2</v>
      </c>
      <c r="H340" s="21">
        <v>8.3747500000000006</v>
      </c>
      <c r="I340" s="21">
        <v>-1.3964799999999999E-2</v>
      </c>
      <c r="J340" s="21">
        <v>330</v>
      </c>
      <c r="K340" s="21">
        <v>1.81183E-2</v>
      </c>
      <c r="L340">
        <f t="shared" si="60"/>
        <v>17.240493827160492</v>
      </c>
      <c r="M340">
        <f t="shared" si="61"/>
        <v>0.31568206222222217</v>
      </c>
      <c r="N340" s="9"/>
      <c r="O340" s="21">
        <v>1.5617399999999999</v>
      </c>
      <c r="P340" s="21">
        <v>11.952199999999999</v>
      </c>
      <c r="Q340" s="21">
        <v>-4.9844399999999997E-3</v>
      </c>
      <c r="R340" s="21">
        <v>330</v>
      </c>
      <c r="S340" s="21">
        <v>1.56097</v>
      </c>
      <c r="T340">
        <f t="shared" si="62"/>
        <v>6.1536296296296289</v>
      </c>
      <c r="U340">
        <f t="shared" si="63"/>
        <v>9.6103695377777765</v>
      </c>
      <c r="X340" s="9"/>
      <c r="Y340" s="21">
        <v>1.83105E-2</v>
      </c>
      <c r="Z340" s="21">
        <v>17.213000000000001</v>
      </c>
      <c r="AA340" s="21">
        <v>-1.3876299999999999E-2</v>
      </c>
      <c r="AB340" s="21">
        <v>330</v>
      </c>
      <c r="AC340" s="21">
        <v>1.8167099999999999E-2</v>
      </c>
      <c r="AD340">
        <f t="shared" si="64"/>
        <v>17.131234567901231</v>
      </c>
      <c r="AE340">
        <f t="shared" si="65"/>
        <v>0.31368147055555551</v>
      </c>
      <c r="AF340" s="9"/>
      <c r="AG340" s="21">
        <v>1.5617399999999999</v>
      </c>
      <c r="AH340" s="21">
        <v>20.790400000000002</v>
      </c>
      <c r="AI340" s="21">
        <v>-4.8834200000000003E-3</v>
      </c>
      <c r="AJ340" s="21">
        <v>330</v>
      </c>
      <c r="AK340" s="21">
        <v>1.56097</v>
      </c>
      <c r="AL340">
        <f t="shared" si="66"/>
        <v>6.0289135802469129</v>
      </c>
      <c r="AM340">
        <f t="shared" si="67"/>
        <v>9.4155954948148128</v>
      </c>
      <c r="AP340" s="9"/>
      <c r="AQ340" s="21">
        <v>1.83105E-2</v>
      </c>
      <c r="AR340" s="21">
        <v>26.0642</v>
      </c>
      <c r="AS340" s="21">
        <v>-1.3980100000000001E-2</v>
      </c>
      <c r="AT340" s="21">
        <v>330</v>
      </c>
      <c r="AU340" s="21">
        <v>1.8060300000000001E-2</v>
      </c>
      <c r="AV340">
        <f t="shared" si="68"/>
        <v>17.259382716049384</v>
      </c>
      <c r="AW340">
        <f t="shared" si="69"/>
        <v>0.31602792722222223</v>
      </c>
      <c r="AX340" s="9"/>
      <c r="AY340" s="21">
        <v>1.5617399999999999</v>
      </c>
      <c r="AZ340" s="21">
        <v>29.6417</v>
      </c>
      <c r="BA340" s="21">
        <v>-4.8596200000000003E-3</v>
      </c>
      <c r="BB340" s="21">
        <v>330</v>
      </c>
      <c r="BC340" s="21">
        <v>1.56128</v>
      </c>
      <c r="BD340">
        <f t="shared" si="70"/>
        <v>5.9995308641975305</v>
      </c>
      <c r="BE340">
        <f t="shared" si="71"/>
        <v>9.3697073318518509</v>
      </c>
    </row>
    <row r="341" spans="6:57" x14ac:dyDescent="0.25">
      <c r="F341" s="9"/>
      <c r="G341" s="21">
        <v>1.32751E-2</v>
      </c>
      <c r="H341" s="21">
        <v>8.3848199999999995</v>
      </c>
      <c r="I341" s="21">
        <v>-1.39618E-2</v>
      </c>
      <c r="J341" s="21">
        <v>331</v>
      </c>
      <c r="K341" s="21">
        <v>1.31927E-2</v>
      </c>
      <c r="L341">
        <f t="shared" si="60"/>
        <v>17.236790123456789</v>
      </c>
      <c r="M341">
        <f t="shared" si="61"/>
        <v>0.22882011256790122</v>
      </c>
      <c r="N341" s="9"/>
      <c r="O341" s="21">
        <v>1.56677</v>
      </c>
      <c r="P341" s="21">
        <v>11.962300000000001</v>
      </c>
      <c r="Q341" s="21">
        <v>-4.6472199999999996E-3</v>
      </c>
      <c r="R341" s="21">
        <v>331</v>
      </c>
      <c r="S341" s="21">
        <v>1.56616</v>
      </c>
      <c r="T341">
        <f t="shared" si="62"/>
        <v>5.7373086419753081</v>
      </c>
      <c r="U341">
        <f t="shared" si="63"/>
        <v>8.9890430609876528</v>
      </c>
      <c r="X341" s="9"/>
      <c r="Y341" s="21">
        <v>1.32751E-2</v>
      </c>
      <c r="Z341" s="21">
        <v>17.222999999999999</v>
      </c>
      <c r="AA341" s="21">
        <v>-1.38824E-2</v>
      </c>
      <c r="AB341" s="21">
        <v>331</v>
      </c>
      <c r="AC341" s="21">
        <v>1.31042E-2</v>
      </c>
      <c r="AD341">
        <f t="shared" si="64"/>
        <v>17.138765432098765</v>
      </c>
      <c r="AE341">
        <f t="shared" si="65"/>
        <v>0.2275188249876543</v>
      </c>
      <c r="AF341" s="9"/>
      <c r="AG341" s="21">
        <v>1.56677</v>
      </c>
      <c r="AH341" s="21">
        <v>20.8005</v>
      </c>
      <c r="AI341" s="21">
        <v>-4.5587199999999996E-3</v>
      </c>
      <c r="AJ341" s="21">
        <v>331</v>
      </c>
      <c r="AK341" s="21">
        <v>1.56586</v>
      </c>
      <c r="AL341">
        <f t="shared" si="66"/>
        <v>5.6280493827160489</v>
      </c>
      <c r="AM341">
        <f t="shared" si="67"/>
        <v>8.8178589313580247</v>
      </c>
      <c r="AP341" s="9"/>
      <c r="AQ341" s="21">
        <v>1.32751E-2</v>
      </c>
      <c r="AR341" s="21">
        <v>26.074300000000001</v>
      </c>
      <c r="AS341" s="21">
        <v>-1.3992299999999999E-2</v>
      </c>
      <c r="AT341" s="21">
        <v>331</v>
      </c>
      <c r="AU341" s="21">
        <v>1.31439E-2</v>
      </c>
      <c r="AV341">
        <f t="shared" si="68"/>
        <v>17.274444444444445</v>
      </c>
      <c r="AW341">
        <f t="shared" si="69"/>
        <v>0.22931997744444443</v>
      </c>
      <c r="AX341" s="9"/>
      <c r="AY341" s="21">
        <v>1.56677</v>
      </c>
      <c r="AZ341" s="21">
        <v>29.651700000000002</v>
      </c>
      <c r="BA341" s="21">
        <v>-4.5516999999999997E-3</v>
      </c>
      <c r="BB341" s="21">
        <v>331</v>
      </c>
      <c r="BC341" s="21">
        <v>1.56616</v>
      </c>
      <c r="BD341">
        <f t="shared" si="70"/>
        <v>5.6193827160493823</v>
      </c>
      <c r="BE341">
        <f t="shared" si="71"/>
        <v>8.8042802580246899</v>
      </c>
    </row>
    <row r="342" spans="6:57" x14ac:dyDescent="0.25">
      <c r="F342" s="9"/>
      <c r="G342" s="21">
        <v>8.2397500000000005E-3</v>
      </c>
      <c r="H342" s="21">
        <v>8.3948900000000002</v>
      </c>
      <c r="I342" s="21">
        <v>-1.39679E-2</v>
      </c>
      <c r="J342" s="21">
        <v>332</v>
      </c>
      <c r="K342" s="21">
        <v>8.0383299999999998E-3</v>
      </c>
      <c r="L342">
        <f t="shared" si="60"/>
        <v>17.244320987654319</v>
      </c>
      <c r="M342">
        <f t="shared" si="61"/>
        <v>0.1420888938580247</v>
      </c>
      <c r="N342" s="9"/>
      <c r="O342" s="21">
        <v>1.5718099999999999</v>
      </c>
      <c r="P342" s="21">
        <v>11.9724</v>
      </c>
      <c r="Q342" s="21">
        <v>-4.3157999999999998E-3</v>
      </c>
      <c r="R342" s="21">
        <v>332</v>
      </c>
      <c r="S342" s="21">
        <v>1.57135</v>
      </c>
      <c r="T342">
        <f t="shared" si="62"/>
        <v>5.3281481481481476</v>
      </c>
      <c r="U342">
        <f t="shared" si="63"/>
        <v>8.3748365407407395</v>
      </c>
      <c r="X342" s="9"/>
      <c r="Y342" s="21">
        <v>8.2397500000000005E-3</v>
      </c>
      <c r="Z342" s="21">
        <v>17.2331</v>
      </c>
      <c r="AA342" s="21">
        <v>-1.3894699999999999E-2</v>
      </c>
      <c r="AB342" s="21">
        <v>332</v>
      </c>
      <c r="AC342" s="21">
        <v>8.01697E-3</v>
      </c>
      <c r="AD342">
        <f t="shared" si="64"/>
        <v>17.153950617283947</v>
      </c>
      <c r="AE342">
        <f t="shared" si="65"/>
        <v>0.1413442645987654</v>
      </c>
      <c r="AF342" s="9"/>
      <c r="AG342" s="21">
        <v>1.5718099999999999</v>
      </c>
      <c r="AH342" s="21">
        <v>20.810600000000001</v>
      </c>
      <c r="AI342" s="21">
        <v>-4.2297400000000001E-3</v>
      </c>
      <c r="AJ342" s="21">
        <v>332</v>
      </c>
      <c r="AK342" s="21">
        <v>1.57104</v>
      </c>
      <c r="AL342">
        <f t="shared" si="66"/>
        <v>5.221901234567901</v>
      </c>
      <c r="AM342">
        <f t="shared" si="67"/>
        <v>8.2078365795061714</v>
      </c>
      <c r="AP342" s="9"/>
      <c r="AQ342" s="21">
        <v>8.2397500000000005E-3</v>
      </c>
      <c r="AR342" s="21">
        <v>26.084299999999999</v>
      </c>
      <c r="AS342" s="21">
        <v>-1.3992299999999999E-2</v>
      </c>
      <c r="AT342" s="21">
        <v>332</v>
      </c>
      <c r="AU342" s="21">
        <v>8.0383299999999998E-3</v>
      </c>
      <c r="AV342">
        <f t="shared" si="68"/>
        <v>17.274444444444445</v>
      </c>
      <c r="AW342">
        <f t="shared" si="69"/>
        <v>0.14233710361111113</v>
      </c>
      <c r="AX342" s="9"/>
      <c r="AY342" s="21">
        <v>1.5718099999999999</v>
      </c>
      <c r="AZ342" s="21">
        <v>29.661799999999999</v>
      </c>
      <c r="BA342" s="21">
        <v>-4.2169199999999999E-3</v>
      </c>
      <c r="BB342" s="21">
        <v>332</v>
      </c>
      <c r="BC342" s="21">
        <v>1.57074</v>
      </c>
      <c r="BD342">
        <f t="shared" si="70"/>
        <v>5.2060740740740741</v>
      </c>
      <c r="BE342">
        <f t="shared" si="71"/>
        <v>8.1829592903703698</v>
      </c>
    </row>
    <row r="343" spans="6:57" x14ac:dyDescent="0.25">
      <c r="F343" s="9"/>
      <c r="G343" s="21">
        <v>3.2043499999999999E-3</v>
      </c>
      <c r="H343" s="21">
        <v>8.4049600000000009</v>
      </c>
      <c r="I343" s="21">
        <v>-1.3980100000000001E-2</v>
      </c>
      <c r="J343" s="21">
        <v>333</v>
      </c>
      <c r="K343" s="21">
        <v>3.00293E-3</v>
      </c>
      <c r="L343">
        <f t="shared" si="60"/>
        <v>17.259382716049384</v>
      </c>
      <c r="M343">
        <f t="shared" si="61"/>
        <v>5.5305103006172841E-2</v>
      </c>
      <c r="N343" s="9"/>
      <c r="O343" s="21">
        <v>1.57684</v>
      </c>
      <c r="P343" s="21">
        <v>11.9825</v>
      </c>
      <c r="Q343" s="21">
        <v>-3.9825399999999997E-3</v>
      </c>
      <c r="R343" s="21">
        <v>333</v>
      </c>
      <c r="S343" s="21">
        <v>1.5753200000000001</v>
      </c>
      <c r="T343">
        <f t="shared" si="62"/>
        <v>4.9167160493827158</v>
      </c>
      <c r="U343">
        <f t="shared" si="63"/>
        <v>7.7528745353086412</v>
      </c>
      <c r="X343" s="9"/>
      <c r="Y343" s="21">
        <v>3.2043499999999999E-3</v>
      </c>
      <c r="Z343" s="21">
        <v>17.243200000000002</v>
      </c>
      <c r="AA343" s="21">
        <v>-1.39008E-2</v>
      </c>
      <c r="AB343" s="21">
        <v>333</v>
      </c>
      <c r="AC343" s="21">
        <v>3.0548099999999998E-3</v>
      </c>
      <c r="AD343">
        <f t="shared" si="64"/>
        <v>17.161481481481481</v>
      </c>
      <c r="AE343">
        <f t="shared" si="65"/>
        <v>5.4991393185185179E-2</v>
      </c>
      <c r="AF343" s="9"/>
      <c r="AG343" s="21">
        <v>1.57684</v>
      </c>
      <c r="AH343" s="21">
        <v>20.820699999999999</v>
      </c>
      <c r="AI343" s="21">
        <v>-3.9001499999999998E-3</v>
      </c>
      <c r="AJ343" s="21">
        <v>333</v>
      </c>
      <c r="AK343" s="21">
        <v>1.5759300000000001</v>
      </c>
      <c r="AL343">
        <f t="shared" si="66"/>
        <v>4.8149999999999995</v>
      </c>
      <c r="AM343">
        <f t="shared" si="67"/>
        <v>7.5924845999999997</v>
      </c>
      <c r="AP343" s="9"/>
      <c r="AQ343" s="21">
        <v>3.2043499999999999E-3</v>
      </c>
      <c r="AR343" s="21">
        <v>26.0944</v>
      </c>
      <c r="AS343" s="21">
        <v>-1.3998399999999999E-2</v>
      </c>
      <c r="AT343" s="21">
        <v>333</v>
      </c>
      <c r="AU343" s="21">
        <v>3.0242899999999998E-3</v>
      </c>
      <c r="AV343">
        <f t="shared" si="68"/>
        <v>17.281975308641975</v>
      </c>
      <c r="AW343">
        <f t="shared" si="69"/>
        <v>5.5377497580246911E-2</v>
      </c>
      <c r="AX343" s="9"/>
      <c r="AY343" s="21">
        <v>1.57684</v>
      </c>
      <c r="AZ343" s="21">
        <v>29.671900000000001</v>
      </c>
      <c r="BA343" s="21">
        <v>-3.8952600000000002E-3</v>
      </c>
      <c r="BB343" s="21">
        <v>333</v>
      </c>
      <c r="BC343" s="21">
        <v>1.57623</v>
      </c>
      <c r="BD343">
        <f t="shared" si="70"/>
        <v>4.8089629629629629</v>
      </c>
      <c r="BE343">
        <f t="shared" si="71"/>
        <v>7.582965158518518</v>
      </c>
    </row>
    <row r="344" spans="6:57" x14ac:dyDescent="0.25">
      <c r="F344" s="9"/>
      <c r="G344" s="21">
        <v>-1.8310500000000001E-3</v>
      </c>
      <c r="H344" s="21">
        <v>8.4150399999999994</v>
      </c>
      <c r="I344" s="21">
        <v>-1.3983199999999999E-2</v>
      </c>
      <c r="J344" s="21">
        <v>334</v>
      </c>
      <c r="K344" s="21">
        <v>-2.0172100000000002E-3</v>
      </c>
      <c r="L344">
        <f t="shared" si="60"/>
        <v>17.263209876543208</v>
      </c>
      <c r="M344">
        <f t="shared" si="61"/>
        <v>-3.160980044444444E-2</v>
      </c>
      <c r="N344" s="9"/>
      <c r="O344" s="21">
        <v>1.58188</v>
      </c>
      <c r="P344" s="21">
        <v>11.9925</v>
      </c>
      <c r="Q344" s="21">
        <v>-3.6474599999999999E-3</v>
      </c>
      <c r="R344" s="21">
        <v>334</v>
      </c>
      <c r="S344" s="21">
        <v>1.58081</v>
      </c>
      <c r="T344">
        <f t="shared" si="62"/>
        <v>4.5030370370370365</v>
      </c>
      <c r="U344">
        <f t="shared" si="63"/>
        <v>7.1232642281481473</v>
      </c>
      <c r="X344" s="9"/>
      <c r="Y344" s="21">
        <v>-1.8310500000000001E-3</v>
      </c>
      <c r="Z344" s="21">
        <v>17.2532</v>
      </c>
      <c r="AA344" s="21">
        <v>-1.3894699999999999E-2</v>
      </c>
      <c r="AB344" s="21">
        <v>334</v>
      </c>
      <c r="AC344" s="21">
        <v>-2.0782499999999998E-3</v>
      </c>
      <c r="AD344">
        <f t="shared" si="64"/>
        <v>17.153950617283947</v>
      </c>
      <c r="AE344">
        <f t="shared" si="65"/>
        <v>-3.1409741277777771E-2</v>
      </c>
      <c r="AF344" s="9"/>
      <c r="AG344" s="21">
        <v>1.58188</v>
      </c>
      <c r="AH344" s="21">
        <v>20.8307</v>
      </c>
      <c r="AI344" s="21">
        <v>-3.5696399999999998E-3</v>
      </c>
      <c r="AJ344" s="21">
        <v>334</v>
      </c>
      <c r="AK344" s="21">
        <v>1.58081</v>
      </c>
      <c r="AL344">
        <f t="shared" si="66"/>
        <v>4.4069629629629627</v>
      </c>
      <c r="AM344">
        <f t="shared" si="67"/>
        <v>6.9712865718518513</v>
      </c>
      <c r="AP344" s="9"/>
      <c r="AQ344" s="21">
        <v>-1.8310500000000001E-3</v>
      </c>
      <c r="AR344" s="21">
        <v>26.104500000000002</v>
      </c>
      <c r="AS344" s="21">
        <v>-1.40106E-2</v>
      </c>
      <c r="AT344" s="21">
        <v>334</v>
      </c>
      <c r="AU344" s="21">
        <v>-2.0752000000000001E-3</v>
      </c>
      <c r="AV344">
        <f t="shared" si="68"/>
        <v>17.297037037037036</v>
      </c>
      <c r="AW344">
        <f t="shared" si="69"/>
        <v>-3.1671739666666664E-2</v>
      </c>
      <c r="AX344" s="9"/>
      <c r="AY344" s="21">
        <v>1.58188</v>
      </c>
      <c r="AZ344" s="21">
        <v>29.681899999999999</v>
      </c>
      <c r="BA344" s="21">
        <v>-3.5662799999999998E-3</v>
      </c>
      <c r="BB344" s="21">
        <v>334</v>
      </c>
      <c r="BC344" s="21">
        <v>1.58142</v>
      </c>
      <c r="BD344">
        <f t="shared" si="70"/>
        <v>4.4028148148148141</v>
      </c>
      <c r="BE344">
        <f t="shared" si="71"/>
        <v>6.964724699259258</v>
      </c>
    </row>
    <row r="345" spans="6:57" x14ac:dyDescent="0.25">
      <c r="F345" s="9"/>
      <c r="G345" s="21">
        <v>-6.8664599999999996E-3</v>
      </c>
      <c r="H345" s="21">
        <v>8.4251100000000001</v>
      </c>
      <c r="I345" s="21">
        <v>-1.3992299999999999E-2</v>
      </c>
      <c r="J345" s="21">
        <v>335</v>
      </c>
      <c r="K345" s="21">
        <v>-7.0434599999999997E-3</v>
      </c>
      <c r="L345">
        <f t="shared" si="60"/>
        <v>17.274444444444445</v>
      </c>
      <c r="M345">
        <f t="shared" si="61"/>
        <v>-0.1186142818</v>
      </c>
      <c r="N345" s="9"/>
      <c r="O345" s="21">
        <v>1.58691</v>
      </c>
      <c r="P345" s="21">
        <v>12.002599999999999</v>
      </c>
      <c r="Q345" s="21">
        <v>-3.32336E-3</v>
      </c>
      <c r="R345" s="21">
        <v>335</v>
      </c>
      <c r="S345" s="21">
        <v>1.5866100000000001</v>
      </c>
      <c r="T345">
        <f t="shared" si="62"/>
        <v>4.1029135802469137</v>
      </c>
      <c r="U345">
        <f t="shared" si="63"/>
        <v>6.5109545896296304</v>
      </c>
      <c r="X345" s="9"/>
      <c r="Y345" s="21">
        <v>-6.8664599999999996E-3</v>
      </c>
      <c r="Z345" s="21">
        <v>17.263300000000001</v>
      </c>
      <c r="AA345" s="21">
        <v>-1.39008E-2</v>
      </c>
      <c r="AB345" s="21">
        <v>335</v>
      </c>
      <c r="AC345" s="21">
        <v>-7.0861800000000001E-3</v>
      </c>
      <c r="AD345">
        <f t="shared" si="64"/>
        <v>17.161481481481481</v>
      </c>
      <c r="AE345">
        <f t="shared" si="65"/>
        <v>-0.11783862613333332</v>
      </c>
      <c r="AF345" s="9"/>
      <c r="AG345" s="21">
        <v>1.58691</v>
      </c>
      <c r="AH345" s="21">
        <v>20.840800000000002</v>
      </c>
      <c r="AI345" s="21">
        <v>-3.2510400000000002E-3</v>
      </c>
      <c r="AJ345" s="21">
        <v>335</v>
      </c>
      <c r="AK345" s="21">
        <v>1.5863</v>
      </c>
      <c r="AL345">
        <f t="shared" si="66"/>
        <v>4.0136296296296301</v>
      </c>
      <c r="AM345">
        <f t="shared" si="67"/>
        <v>6.3692689955555561</v>
      </c>
      <c r="AP345" s="9"/>
      <c r="AQ345" s="21">
        <v>-6.8664599999999996E-3</v>
      </c>
      <c r="AR345" s="21">
        <v>26.1145</v>
      </c>
      <c r="AS345" s="21">
        <v>-1.40106E-2</v>
      </c>
      <c r="AT345" s="21">
        <v>335</v>
      </c>
      <c r="AU345" s="21">
        <v>-7.1105999999999999E-3</v>
      </c>
      <c r="AV345">
        <f t="shared" si="68"/>
        <v>17.297037037037036</v>
      </c>
      <c r="AW345">
        <f t="shared" si="69"/>
        <v>-0.11876941293333332</v>
      </c>
      <c r="AX345" s="9"/>
      <c r="AY345" s="21">
        <v>1.58691</v>
      </c>
      <c r="AZ345" s="21">
        <v>29.692</v>
      </c>
      <c r="BA345" s="21">
        <v>-3.2543899999999998E-3</v>
      </c>
      <c r="BB345" s="21">
        <v>335</v>
      </c>
      <c r="BC345" s="21">
        <v>1.5860000000000001</v>
      </c>
      <c r="BD345">
        <f t="shared" si="70"/>
        <v>4.0177654320987655</v>
      </c>
      <c r="BE345">
        <f t="shared" si="71"/>
        <v>6.375832141851852</v>
      </c>
    </row>
    <row r="346" spans="6:57" x14ac:dyDescent="0.25">
      <c r="F346" s="9"/>
      <c r="G346" s="21">
        <v>-1.19019E-2</v>
      </c>
      <c r="H346" s="21">
        <v>8.4351800000000008</v>
      </c>
      <c r="I346" s="21">
        <v>-1.40015E-2</v>
      </c>
      <c r="J346" s="21">
        <v>336</v>
      </c>
      <c r="K346" s="21">
        <v>-1.20667E-2</v>
      </c>
      <c r="L346">
        <f t="shared" si="60"/>
        <v>17.285802469135803</v>
      </c>
      <c r="M346">
        <f t="shared" si="61"/>
        <v>-0.20573389240740741</v>
      </c>
      <c r="N346" s="9"/>
      <c r="O346" s="21">
        <v>1.59195</v>
      </c>
      <c r="P346" s="21">
        <v>12.012700000000001</v>
      </c>
      <c r="Q346" s="21">
        <v>-2.9968299999999998E-3</v>
      </c>
      <c r="R346" s="21">
        <v>336</v>
      </c>
      <c r="S346" s="21">
        <v>1.5905800000000001</v>
      </c>
      <c r="T346">
        <f t="shared" si="62"/>
        <v>3.6997901234567898</v>
      </c>
      <c r="U346">
        <f t="shared" si="63"/>
        <v>5.8898808870370365</v>
      </c>
      <c r="X346" s="9"/>
      <c r="Y346" s="21">
        <v>-1.19019E-2</v>
      </c>
      <c r="Z346" s="21">
        <v>17.273399999999999</v>
      </c>
      <c r="AA346" s="21">
        <v>-1.3903799999999999E-2</v>
      </c>
      <c r="AB346" s="21">
        <v>336</v>
      </c>
      <c r="AC346" s="21">
        <v>-1.2149E-2</v>
      </c>
      <c r="AD346">
        <f t="shared" si="64"/>
        <v>17.165185185185184</v>
      </c>
      <c r="AE346">
        <f t="shared" si="65"/>
        <v>-0.20429831755555553</v>
      </c>
      <c r="AF346" s="9"/>
      <c r="AG346" s="21">
        <v>1.59195</v>
      </c>
      <c r="AH346" s="21">
        <v>20.850899999999999</v>
      </c>
      <c r="AI346" s="21">
        <v>-2.9361000000000001E-3</v>
      </c>
      <c r="AJ346" s="21">
        <v>336</v>
      </c>
      <c r="AK346" s="21">
        <v>1.5914900000000001</v>
      </c>
      <c r="AL346">
        <f t="shared" si="66"/>
        <v>3.6248148148148145</v>
      </c>
      <c r="AM346">
        <f t="shared" si="67"/>
        <v>5.7705239444444443</v>
      </c>
      <c r="AP346" s="9"/>
      <c r="AQ346" s="21">
        <v>-1.19019E-2</v>
      </c>
      <c r="AR346" s="21">
        <v>26.124600000000001</v>
      </c>
      <c r="AS346" s="21">
        <v>-1.40167E-2</v>
      </c>
      <c r="AT346" s="21">
        <v>336</v>
      </c>
      <c r="AU346" s="21">
        <v>-1.2152100000000001E-2</v>
      </c>
      <c r="AV346">
        <f t="shared" si="68"/>
        <v>17.304567901234567</v>
      </c>
      <c r="AW346">
        <f t="shared" si="69"/>
        <v>-0.20595723670370369</v>
      </c>
      <c r="AX346" s="9"/>
      <c r="AY346" s="21">
        <v>1.59195</v>
      </c>
      <c r="AZ346" s="21">
        <v>29.702100000000002</v>
      </c>
      <c r="BA346" s="21">
        <v>-2.9293800000000001E-3</v>
      </c>
      <c r="BB346" s="21">
        <v>336</v>
      </c>
      <c r="BC346" s="21">
        <v>1.5914900000000001</v>
      </c>
      <c r="BD346">
        <f t="shared" si="70"/>
        <v>3.6165185185185185</v>
      </c>
      <c r="BE346">
        <f t="shared" si="71"/>
        <v>5.7573166555555551</v>
      </c>
    </row>
    <row r="347" spans="6:57" x14ac:dyDescent="0.25">
      <c r="F347" s="9"/>
      <c r="G347" s="21">
        <v>-1.6937299999999999E-2</v>
      </c>
      <c r="H347" s="21">
        <v>8.4452499999999997</v>
      </c>
      <c r="I347" s="21">
        <v>-1.40106E-2</v>
      </c>
      <c r="J347" s="21">
        <v>337</v>
      </c>
      <c r="K347" s="21">
        <v>-1.7239399999999998E-2</v>
      </c>
      <c r="L347">
        <f t="shared" si="60"/>
        <v>17.297037037037036</v>
      </c>
      <c r="M347">
        <f t="shared" si="61"/>
        <v>-0.29296510540740739</v>
      </c>
      <c r="N347" s="9"/>
      <c r="O347" s="21">
        <v>1.5969800000000001</v>
      </c>
      <c r="P347" s="21">
        <v>12.0227</v>
      </c>
      <c r="Q347" s="21">
        <v>-2.6797499999999998E-3</v>
      </c>
      <c r="R347" s="21">
        <v>337</v>
      </c>
      <c r="S347" s="21">
        <v>1.5966800000000001</v>
      </c>
      <c r="T347">
        <f t="shared" si="62"/>
        <v>3.3083333333333327</v>
      </c>
      <c r="U347">
        <f t="shared" si="63"/>
        <v>5.2833421666666656</v>
      </c>
      <c r="X347" s="9"/>
      <c r="Y347" s="21">
        <v>-1.6937299999999999E-2</v>
      </c>
      <c r="Z347" s="21">
        <v>17.2835</v>
      </c>
      <c r="AA347" s="21">
        <v>-1.3913E-2</v>
      </c>
      <c r="AB347" s="21">
        <v>337</v>
      </c>
      <c r="AC347" s="21">
        <v>-1.7269900000000001E-2</v>
      </c>
      <c r="AD347">
        <f t="shared" si="64"/>
        <v>17.176543209876542</v>
      </c>
      <c r="AE347">
        <f t="shared" si="65"/>
        <v>-0.29092426530864191</v>
      </c>
      <c r="AF347" s="9"/>
      <c r="AG347" s="21">
        <v>1.5969800000000001</v>
      </c>
      <c r="AH347" s="21">
        <v>20.860900000000001</v>
      </c>
      <c r="AI347" s="21">
        <v>-2.62634E-3</v>
      </c>
      <c r="AJ347" s="21">
        <v>337</v>
      </c>
      <c r="AK347" s="21">
        <v>1.5963700000000001</v>
      </c>
      <c r="AL347">
        <f t="shared" si="66"/>
        <v>3.242395061728395</v>
      </c>
      <c r="AM347">
        <f t="shared" si="67"/>
        <v>5.1780400656790126</v>
      </c>
      <c r="AP347" s="9"/>
      <c r="AQ347" s="21">
        <v>-1.6937299999999999E-2</v>
      </c>
      <c r="AR347" s="21">
        <v>26.134699999999999</v>
      </c>
      <c r="AS347" s="21">
        <v>-1.40137E-2</v>
      </c>
      <c r="AT347" s="21">
        <v>337</v>
      </c>
      <c r="AU347" s="21">
        <v>-1.71906E-2</v>
      </c>
      <c r="AV347">
        <f t="shared" si="68"/>
        <v>17.300864197530863</v>
      </c>
      <c r="AW347">
        <f t="shared" si="69"/>
        <v>-0.29302992717283949</v>
      </c>
      <c r="AX347" s="9"/>
      <c r="AY347" s="21">
        <v>1.5969800000000001</v>
      </c>
      <c r="AZ347" s="21">
        <v>29.712199999999999</v>
      </c>
      <c r="BA347" s="21">
        <v>-2.61597E-3</v>
      </c>
      <c r="BB347" s="21">
        <v>337</v>
      </c>
      <c r="BC347" s="21">
        <v>1.5969800000000001</v>
      </c>
      <c r="BD347">
        <f t="shared" si="70"/>
        <v>3.2295925925925926</v>
      </c>
      <c r="BE347">
        <f t="shared" si="71"/>
        <v>5.1575947785185186</v>
      </c>
    </row>
    <row r="348" spans="6:57" x14ac:dyDescent="0.25">
      <c r="F348" s="9"/>
      <c r="G348" s="21">
        <v>-2.1972700000000001E-2</v>
      </c>
      <c r="H348" s="21">
        <v>8.4553200000000004</v>
      </c>
      <c r="I348" s="21">
        <v>-1.40289E-2</v>
      </c>
      <c r="J348" s="21">
        <v>338</v>
      </c>
      <c r="K348" s="21">
        <v>-2.22504E-2</v>
      </c>
      <c r="L348">
        <f t="shared" si="60"/>
        <v>17.319629629629631</v>
      </c>
      <c r="M348">
        <f t="shared" si="61"/>
        <v>-0.38055902596296304</v>
      </c>
      <c r="N348" s="9"/>
      <c r="O348" s="21">
        <v>1.60202</v>
      </c>
      <c r="P348" s="21">
        <v>12.0328</v>
      </c>
      <c r="Q348" s="21">
        <v>-2.35016E-3</v>
      </c>
      <c r="R348" s="21">
        <v>338</v>
      </c>
      <c r="S348" s="21">
        <v>1.6012599999999999</v>
      </c>
      <c r="T348">
        <f t="shared" si="62"/>
        <v>2.9014320987654316</v>
      </c>
      <c r="U348">
        <f t="shared" si="63"/>
        <v>4.6481522508641966</v>
      </c>
      <c r="X348" s="9"/>
      <c r="Y348" s="21">
        <v>-2.1972700000000001E-2</v>
      </c>
      <c r="Z348" s="21">
        <v>17.293500000000002</v>
      </c>
      <c r="AA348" s="21">
        <v>-1.39282E-2</v>
      </c>
      <c r="AB348" s="21">
        <v>338</v>
      </c>
      <c r="AC348" s="21">
        <v>-2.2161899999999998E-2</v>
      </c>
      <c r="AD348">
        <f t="shared" si="64"/>
        <v>17.195308641975309</v>
      </c>
      <c r="AE348">
        <f t="shared" si="65"/>
        <v>-0.37782735819753088</v>
      </c>
      <c r="AF348" s="9"/>
      <c r="AG348" s="21">
        <v>1.60202</v>
      </c>
      <c r="AH348" s="21">
        <v>20.870999999999999</v>
      </c>
      <c r="AI348" s="21">
        <v>-2.3074300000000001E-3</v>
      </c>
      <c r="AJ348" s="21">
        <v>338</v>
      </c>
      <c r="AK348" s="21">
        <v>1.6018699999999999</v>
      </c>
      <c r="AL348">
        <f t="shared" si="66"/>
        <v>2.8486790123456789</v>
      </c>
      <c r="AM348">
        <f t="shared" si="67"/>
        <v>4.5636407513580242</v>
      </c>
      <c r="AP348" s="9"/>
      <c r="AQ348" s="21">
        <v>-2.1972700000000001E-2</v>
      </c>
      <c r="AR348" s="21">
        <v>26.1447</v>
      </c>
      <c r="AS348" s="21">
        <v>-1.4019800000000001E-2</v>
      </c>
      <c r="AT348" s="21">
        <v>338</v>
      </c>
      <c r="AU348" s="21">
        <v>-2.2097800000000001E-2</v>
      </c>
      <c r="AV348">
        <f t="shared" si="68"/>
        <v>17.308395061728394</v>
      </c>
      <c r="AW348">
        <f t="shared" si="69"/>
        <v>-0.38031217217283952</v>
      </c>
      <c r="AX348" s="9"/>
      <c r="AY348" s="21">
        <v>1.60202</v>
      </c>
      <c r="AZ348" s="21">
        <v>29.722200000000001</v>
      </c>
      <c r="BA348" s="21">
        <v>-2.2821E-3</v>
      </c>
      <c r="BB348" s="21">
        <v>338</v>
      </c>
      <c r="BC348" s="21">
        <v>1.6009500000000001</v>
      </c>
      <c r="BD348">
        <f t="shared" si="70"/>
        <v>2.8174074074074076</v>
      </c>
      <c r="BE348">
        <f t="shared" si="71"/>
        <v>4.5135430148148155</v>
      </c>
    </row>
    <row r="349" spans="6:57" x14ac:dyDescent="0.25">
      <c r="F349" s="9"/>
      <c r="G349" s="21">
        <v>-2.70081E-2</v>
      </c>
      <c r="H349" s="21">
        <v>8.4653899999999993</v>
      </c>
      <c r="I349" s="21">
        <v>-1.40381E-2</v>
      </c>
      <c r="J349" s="21">
        <v>339</v>
      </c>
      <c r="K349" s="21">
        <v>-2.72552E-2</v>
      </c>
      <c r="L349">
        <f t="shared" si="60"/>
        <v>17.330987654320985</v>
      </c>
      <c r="M349">
        <f t="shared" si="61"/>
        <v>-0.46807704766666658</v>
      </c>
      <c r="N349" s="9"/>
      <c r="O349" s="21">
        <v>1.6070599999999999</v>
      </c>
      <c r="P349" s="21">
        <v>12.042899999999999</v>
      </c>
      <c r="Q349" s="21">
        <v>-2.0339999999999998E-3</v>
      </c>
      <c r="R349" s="21">
        <v>339</v>
      </c>
      <c r="S349" s="21">
        <v>1.6064499999999999</v>
      </c>
      <c r="T349">
        <f t="shared" si="62"/>
        <v>2.5111111111111106</v>
      </c>
      <c r="U349">
        <f t="shared" si="63"/>
        <v>4.0355062222222209</v>
      </c>
      <c r="X349" s="9"/>
      <c r="Y349" s="21">
        <v>-2.70081E-2</v>
      </c>
      <c r="Z349" s="21">
        <v>17.303599999999999</v>
      </c>
      <c r="AA349" s="21">
        <v>-1.39404E-2</v>
      </c>
      <c r="AB349" s="21">
        <v>339</v>
      </c>
      <c r="AC349" s="21">
        <v>-2.72552E-2</v>
      </c>
      <c r="AD349">
        <f t="shared" si="64"/>
        <v>17.21037037037037</v>
      </c>
      <c r="AE349">
        <f t="shared" si="65"/>
        <v>-0.46481940399999999</v>
      </c>
      <c r="AF349" s="9"/>
      <c r="AG349" s="21">
        <v>1.6070599999999999</v>
      </c>
      <c r="AH349" s="21">
        <v>20.8811</v>
      </c>
      <c r="AI349" s="21">
        <v>-2.0001200000000002E-3</v>
      </c>
      <c r="AJ349" s="21">
        <v>339</v>
      </c>
      <c r="AK349" s="21">
        <v>1.6064499999999999</v>
      </c>
      <c r="AL349">
        <f t="shared" si="66"/>
        <v>2.4692839506172843</v>
      </c>
      <c r="AM349">
        <f t="shared" si="67"/>
        <v>3.9682874656790128</v>
      </c>
      <c r="AP349" s="9"/>
      <c r="AQ349" s="21">
        <v>-2.70081E-2</v>
      </c>
      <c r="AR349" s="21">
        <v>26.154800000000002</v>
      </c>
      <c r="AS349" s="21">
        <v>-1.4025900000000001E-2</v>
      </c>
      <c r="AT349" s="21">
        <v>339</v>
      </c>
      <c r="AU349" s="21">
        <v>-2.73102E-2</v>
      </c>
      <c r="AV349">
        <f t="shared" si="68"/>
        <v>17.315925925925924</v>
      </c>
      <c r="AW349">
        <f t="shared" si="69"/>
        <v>-0.46767025899999998</v>
      </c>
      <c r="AX349" s="9"/>
      <c r="AY349" s="21">
        <v>1.6070599999999999</v>
      </c>
      <c r="AZ349" s="21">
        <v>29.732299999999999</v>
      </c>
      <c r="BA349" s="21">
        <v>-1.9784500000000001E-3</v>
      </c>
      <c r="BB349" s="21">
        <v>339</v>
      </c>
      <c r="BC349" s="21">
        <v>1.6061399999999999</v>
      </c>
      <c r="BD349">
        <f t="shared" si="70"/>
        <v>2.442530864197531</v>
      </c>
      <c r="BE349">
        <f t="shared" si="71"/>
        <v>3.925293650617284</v>
      </c>
    </row>
    <row r="350" spans="6:57" x14ac:dyDescent="0.25">
      <c r="F350" s="9"/>
      <c r="G350" s="21">
        <v>-3.2043500000000003E-2</v>
      </c>
      <c r="H350" s="21">
        <v>8.47546</v>
      </c>
      <c r="I350" s="21">
        <v>-1.4047199999999999E-2</v>
      </c>
      <c r="J350" s="21">
        <v>340</v>
      </c>
      <c r="K350" s="21">
        <v>-3.2360800000000002E-2</v>
      </c>
      <c r="L350">
        <f t="shared" si="60"/>
        <v>17.342222222222222</v>
      </c>
      <c r="M350">
        <f t="shared" si="61"/>
        <v>-0.55570549777777778</v>
      </c>
      <c r="N350" s="9"/>
      <c r="O350" s="21">
        <v>1.61209</v>
      </c>
      <c r="P350" s="21">
        <v>12.052899999999999</v>
      </c>
      <c r="Q350" s="21">
        <v>-1.70319E-3</v>
      </c>
      <c r="R350" s="21">
        <v>340</v>
      </c>
      <c r="S350" s="21">
        <v>1.6113299999999999</v>
      </c>
      <c r="T350">
        <f t="shared" si="62"/>
        <v>2.1027037037037033</v>
      </c>
      <c r="U350">
        <f t="shared" si="63"/>
        <v>3.3897476137037033</v>
      </c>
      <c r="X350" s="9"/>
      <c r="Y350" s="21">
        <v>-3.2043500000000003E-2</v>
      </c>
      <c r="Z350" s="21">
        <v>17.313700000000001</v>
      </c>
      <c r="AA350" s="21">
        <v>-1.39404E-2</v>
      </c>
      <c r="AB350" s="21">
        <v>340</v>
      </c>
      <c r="AC350" s="21">
        <v>-3.2238799999999998E-2</v>
      </c>
      <c r="AD350">
        <f t="shared" si="64"/>
        <v>17.21037037037037</v>
      </c>
      <c r="AE350">
        <f t="shared" si="65"/>
        <v>-0.55148050296296303</v>
      </c>
      <c r="AF350" s="9"/>
      <c r="AG350" s="21">
        <v>1.61209</v>
      </c>
      <c r="AH350" s="21">
        <v>20.891200000000001</v>
      </c>
      <c r="AI350" s="21">
        <v>-1.6815199999999999E-3</v>
      </c>
      <c r="AJ350" s="21">
        <v>340</v>
      </c>
      <c r="AK350" s="21">
        <v>1.6119399999999999</v>
      </c>
      <c r="AL350">
        <f t="shared" si="66"/>
        <v>2.0759506172839504</v>
      </c>
      <c r="AM350">
        <f t="shared" si="67"/>
        <v>3.3466192306172835</v>
      </c>
      <c r="AP350" s="9"/>
      <c r="AQ350" s="21">
        <v>-3.2043500000000003E-2</v>
      </c>
      <c r="AR350" s="21">
        <v>26.164899999999999</v>
      </c>
      <c r="AS350" s="21">
        <v>-1.4025900000000001E-2</v>
      </c>
      <c r="AT350" s="21">
        <v>340</v>
      </c>
      <c r="AU350" s="21">
        <v>-3.22876E-2</v>
      </c>
      <c r="AV350">
        <f t="shared" si="68"/>
        <v>17.315925925925924</v>
      </c>
      <c r="AW350">
        <f t="shared" si="69"/>
        <v>-0.55486287240740739</v>
      </c>
      <c r="AX350" s="9"/>
      <c r="AY350" s="21">
        <v>1.61209</v>
      </c>
      <c r="AZ350" s="21">
        <v>29.7424</v>
      </c>
      <c r="BA350" s="21">
        <v>-1.6415399999999999E-3</v>
      </c>
      <c r="BB350" s="21">
        <v>340</v>
      </c>
      <c r="BC350" s="21">
        <v>1.6110199999999999</v>
      </c>
      <c r="BD350">
        <f t="shared" si="70"/>
        <v>2.0265925925925923</v>
      </c>
      <c r="BE350">
        <f t="shared" si="71"/>
        <v>3.2670496525925921</v>
      </c>
    </row>
    <row r="351" spans="6:57" x14ac:dyDescent="0.25">
      <c r="F351" s="9"/>
      <c r="G351" s="21">
        <v>-3.7078899999999998E-2</v>
      </c>
      <c r="H351" s="21">
        <v>8.4855300000000007</v>
      </c>
      <c r="I351" s="21">
        <v>-1.40564E-2</v>
      </c>
      <c r="J351" s="21">
        <v>341</v>
      </c>
      <c r="K351" s="21">
        <v>-3.7469500000000003E-2</v>
      </c>
      <c r="L351">
        <f t="shared" si="60"/>
        <v>17.35358024691358</v>
      </c>
      <c r="M351">
        <f t="shared" si="61"/>
        <v>-0.64345166661728392</v>
      </c>
      <c r="N351" s="9"/>
      <c r="O351" s="21">
        <v>1.61713</v>
      </c>
      <c r="P351" s="21">
        <v>12.063000000000001</v>
      </c>
      <c r="Q351" s="21">
        <v>-1.3824499999999999E-3</v>
      </c>
      <c r="R351" s="21">
        <v>341</v>
      </c>
      <c r="S351" s="21">
        <v>1.6168199999999999</v>
      </c>
      <c r="T351">
        <f t="shared" si="62"/>
        <v>1.7067283950617282</v>
      </c>
      <c r="U351">
        <f t="shared" si="63"/>
        <v>2.7600016895061725</v>
      </c>
      <c r="X351" s="9"/>
      <c r="Y351" s="21">
        <v>-3.7078899999999998E-2</v>
      </c>
      <c r="Z351" s="21">
        <v>17.323699999999999</v>
      </c>
      <c r="AA351" s="21">
        <v>-1.39557E-2</v>
      </c>
      <c r="AB351" s="21">
        <v>341</v>
      </c>
      <c r="AC351" s="21">
        <v>-3.72894E-2</v>
      </c>
      <c r="AD351">
        <f t="shared" si="64"/>
        <v>17.229259259259258</v>
      </c>
      <c r="AE351">
        <f t="shared" si="65"/>
        <v>-0.63884198114814805</v>
      </c>
      <c r="AF351" s="9"/>
      <c r="AG351" s="21">
        <v>1.61713</v>
      </c>
      <c r="AH351" s="21">
        <v>20.901199999999999</v>
      </c>
      <c r="AI351" s="21">
        <v>-1.35925E-3</v>
      </c>
      <c r="AJ351" s="21">
        <v>341</v>
      </c>
      <c r="AK351" s="21">
        <v>1.6168199999999999</v>
      </c>
      <c r="AL351">
        <f t="shared" si="66"/>
        <v>1.6780864197530863</v>
      </c>
      <c r="AM351">
        <f t="shared" si="67"/>
        <v>2.7136838919753083</v>
      </c>
      <c r="AP351" s="9"/>
      <c r="AQ351" s="21">
        <v>-3.7078899999999998E-2</v>
      </c>
      <c r="AR351" s="21">
        <v>26.175000000000001</v>
      </c>
      <c r="AS351" s="21">
        <v>-1.4025900000000001E-2</v>
      </c>
      <c r="AT351" s="21">
        <v>341</v>
      </c>
      <c r="AU351" s="21">
        <v>-3.7402299999999999E-2</v>
      </c>
      <c r="AV351">
        <f t="shared" si="68"/>
        <v>17.315925925925924</v>
      </c>
      <c r="AW351">
        <f t="shared" si="69"/>
        <v>-0.64205548581481475</v>
      </c>
      <c r="AX351" s="9"/>
      <c r="AY351" s="21">
        <v>1.61713</v>
      </c>
      <c r="AZ351" s="21">
        <v>29.752400000000002</v>
      </c>
      <c r="BA351" s="21">
        <v>-1.3211099999999999E-3</v>
      </c>
      <c r="BB351" s="21">
        <v>341</v>
      </c>
      <c r="BC351" s="21">
        <v>1.6162099999999999</v>
      </c>
      <c r="BD351">
        <f t="shared" si="70"/>
        <v>1.6309999999999998</v>
      </c>
      <c r="BE351">
        <f t="shared" si="71"/>
        <v>2.6375390299999997</v>
      </c>
    </row>
    <row r="352" spans="6:57" x14ac:dyDescent="0.25">
      <c r="F352" s="9"/>
      <c r="G352" s="21">
        <v>-4.21143E-2</v>
      </c>
      <c r="H352" s="21">
        <v>8.4955999999999996</v>
      </c>
      <c r="I352" s="21">
        <v>-1.4074700000000001E-2</v>
      </c>
      <c r="J352" s="21">
        <v>342</v>
      </c>
      <c r="K352" s="21">
        <v>-4.2434699999999999E-2</v>
      </c>
      <c r="L352">
        <f t="shared" si="60"/>
        <v>17.376172839506172</v>
      </c>
      <c r="M352">
        <f t="shared" si="61"/>
        <v>-0.73178535581481474</v>
      </c>
      <c r="N352" s="9"/>
      <c r="O352" s="21">
        <v>1.62216</v>
      </c>
      <c r="P352" s="21">
        <v>12.0731</v>
      </c>
      <c r="Q352" s="21">
        <v>-1.0498E-3</v>
      </c>
      <c r="R352" s="21">
        <v>342</v>
      </c>
      <c r="S352" s="21">
        <v>1.6210899999999999</v>
      </c>
      <c r="T352">
        <f t="shared" si="62"/>
        <v>1.2960493827160493</v>
      </c>
      <c r="U352">
        <f t="shared" si="63"/>
        <v>2.1023994666666668</v>
      </c>
      <c r="X352" s="9"/>
      <c r="Y352" s="21">
        <v>-4.21143E-2</v>
      </c>
      <c r="Z352" s="21">
        <v>17.3338</v>
      </c>
      <c r="AA352" s="21">
        <v>-1.3958699999999999E-2</v>
      </c>
      <c r="AB352" s="21">
        <v>342</v>
      </c>
      <c r="AC352" s="21">
        <v>-4.2352300000000002E-2</v>
      </c>
      <c r="AD352">
        <f t="shared" si="64"/>
        <v>17.232962962962961</v>
      </c>
      <c r="AE352">
        <f t="shared" si="65"/>
        <v>-0.72575417211111104</v>
      </c>
      <c r="AF352" s="9"/>
      <c r="AG352" s="21">
        <v>1.62216</v>
      </c>
      <c r="AH352" s="21">
        <v>20.911300000000001</v>
      </c>
      <c r="AI352" s="21">
        <v>-1.026E-3</v>
      </c>
      <c r="AJ352" s="21">
        <v>342</v>
      </c>
      <c r="AK352" s="21">
        <v>1.6214</v>
      </c>
      <c r="AL352">
        <f t="shared" si="66"/>
        <v>1.2666666666666666</v>
      </c>
      <c r="AM352">
        <f t="shared" si="67"/>
        <v>2.0547360000000001</v>
      </c>
      <c r="AP352" s="9"/>
      <c r="AQ352" s="21">
        <v>-4.21143E-2</v>
      </c>
      <c r="AR352" s="21">
        <v>26.184999999999999</v>
      </c>
      <c r="AS352" s="21">
        <v>-1.40076E-2</v>
      </c>
      <c r="AT352" s="21">
        <v>342</v>
      </c>
      <c r="AU352" s="21">
        <v>-4.24316E-2</v>
      </c>
      <c r="AV352">
        <f t="shared" si="68"/>
        <v>17.293333333333333</v>
      </c>
      <c r="AW352">
        <f t="shared" si="69"/>
        <v>-0.72829662799999995</v>
      </c>
      <c r="AX352" s="9"/>
      <c r="AY352" s="21">
        <v>1.62216</v>
      </c>
      <c r="AZ352" s="21">
        <v>29.762499999999999</v>
      </c>
      <c r="BA352" s="21">
        <v>-9.7625700000000001E-4</v>
      </c>
      <c r="BB352" s="21">
        <v>342</v>
      </c>
      <c r="BC352" s="21">
        <v>1.6216999999999999</v>
      </c>
      <c r="BD352">
        <f t="shared" si="70"/>
        <v>1.2052555555555555</v>
      </c>
      <c r="BE352">
        <f t="shared" si="71"/>
        <v>1.955117352</v>
      </c>
    </row>
    <row r="353" spans="6:57" x14ac:dyDescent="0.25">
      <c r="F353" s="9"/>
      <c r="G353" s="21">
        <v>-4.7149700000000003E-2</v>
      </c>
      <c r="H353" s="21">
        <v>8.5056700000000003</v>
      </c>
      <c r="I353" s="21">
        <v>-1.40778E-2</v>
      </c>
      <c r="J353" s="21">
        <v>343</v>
      </c>
      <c r="K353" s="21">
        <v>-4.7537200000000002E-2</v>
      </c>
      <c r="L353">
        <f t="shared" si="60"/>
        <v>17.38</v>
      </c>
      <c r="M353">
        <f t="shared" si="61"/>
        <v>-0.81946178599999997</v>
      </c>
      <c r="N353" s="9"/>
      <c r="O353" s="21">
        <v>1.6272</v>
      </c>
      <c r="P353" s="21">
        <v>12.0832</v>
      </c>
      <c r="Q353" s="21">
        <v>-7.21436E-4</v>
      </c>
      <c r="R353" s="21">
        <v>343</v>
      </c>
      <c r="S353" s="21">
        <v>1.6268899999999999</v>
      </c>
      <c r="T353">
        <f t="shared" si="62"/>
        <v>0.89066172839506164</v>
      </c>
      <c r="U353">
        <f t="shared" si="63"/>
        <v>1.4492847644444442</v>
      </c>
      <c r="X353" s="9"/>
      <c r="Y353" s="21">
        <v>-4.7149700000000003E-2</v>
      </c>
      <c r="Z353" s="21">
        <v>17.343900000000001</v>
      </c>
      <c r="AA353" s="21">
        <v>-1.39557E-2</v>
      </c>
      <c r="AB353" s="21">
        <v>343</v>
      </c>
      <c r="AC353" s="21">
        <v>-4.7442600000000001E-2</v>
      </c>
      <c r="AD353">
        <f t="shared" si="64"/>
        <v>17.229259259259258</v>
      </c>
      <c r="AE353">
        <f t="shared" si="65"/>
        <v>-0.81235440529629632</v>
      </c>
      <c r="AF353" s="9"/>
      <c r="AG353" s="21">
        <v>1.6272</v>
      </c>
      <c r="AH353" s="21">
        <v>20.921399999999998</v>
      </c>
      <c r="AI353" s="21">
        <v>-6.7474400000000002E-4</v>
      </c>
      <c r="AJ353" s="21">
        <v>343</v>
      </c>
      <c r="AK353" s="21">
        <v>1.6268899999999999</v>
      </c>
      <c r="AL353">
        <f t="shared" si="66"/>
        <v>0.83301728395061725</v>
      </c>
      <c r="AM353">
        <f t="shared" si="67"/>
        <v>1.3554857244444443</v>
      </c>
      <c r="AP353" s="9"/>
      <c r="AQ353" s="21">
        <v>-4.7149700000000003E-2</v>
      </c>
      <c r="AR353" s="21">
        <v>26.1951</v>
      </c>
      <c r="AS353" s="21">
        <v>-1.3998399999999999E-2</v>
      </c>
      <c r="AT353" s="21">
        <v>343</v>
      </c>
      <c r="AU353" s="21">
        <v>-4.7528099999999997E-2</v>
      </c>
      <c r="AV353">
        <f t="shared" si="68"/>
        <v>17.281975308641975</v>
      </c>
      <c r="AW353">
        <f t="shared" si="69"/>
        <v>-0.81483995120987662</v>
      </c>
      <c r="AX353" s="9"/>
      <c r="AY353" s="21">
        <v>1.6272</v>
      </c>
      <c r="AZ353" s="21">
        <v>29.772600000000001</v>
      </c>
      <c r="BA353" s="21">
        <v>-6.3781700000000005E-4</v>
      </c>
      <c r="BB353" s="21">
        <v>343</v>
      </c>
      <c r="BC353" s="21">
        <v>1.62659</v>
      </c>
      <c r="BD353">
        <f t="shared" si="70"/>
        <v>0.78742839506172846</v>
      </c>
      <c r="BE353">
        <f t="shared" si="71"/>
        <v>1.2813034844444446</v>
      </c>
    </row>
    <row r="354" spans="6:57" x14ac:dyDescent="0.25">
      <c r="F354" s="9"/>
      <c r="G354" s="21">
        <v>-5.2185099999999998E-2</v>
      </c>
      <c r="H354" s="21">
        <v>8.5157500000000006</v>
      </c>
      <c r="I354" s="21">
        <v>-1.4068600000000001E-2</v>
      </c>
      <c r="J354" s="21">
        <v>344</v>
      </c>
      <c r="K354" s="21">
        <v>-5.2673299999999999E-2</v>
      </c>
      <c r="L354">
        <f t="shared" si="60"/>
        <v>17.368641975308641</v>
      </c>
      <c r="M354">
        <f t="shared" si="61"/>
        <v>-0.9063843183456789</v>
      </c>
      <c r="N354" s="9"/>
      <c r="O354" s="21">
        <v>1.6322300000000001</v>
      </c>
      <c r="P354" s="21">
        <v>12.0932</v>
      </c>
      <c r="Q354" s="21">
        <v>-3.57117E-4</v>
      </c>
      <c r="R354" s="21">
        <v>344</v>
      </c>
      <c r="S354" s="21">
        <v>1.63147</v>
      </c>
      <c r="T354">
        <f t="shared" si="62"/>
        <v>0.44088518518518516</v>
      </c>
      <c r="U354">
        <f t="shared" si="63"/>
        <v>0.71962602581481483</v>
      </c>
      <c r="X354" s="9"/>
      <c r="Y354" s="21">
        <v>-5.2185099999999998E-2</v>
      </c>
      <c r="Z354" s="21">
        <v>17.353999999999999</v>
      </c>
      <c r="AA354" s="21">
        <v>-1.3952600000000001E-2</v>
      </c>
      <c r="AB354" s="21">
        <v>344</v>
      </c>
      <c r="AC354" s="21">
        <v>-5.2642799999999997E-2</v>
      </c>
      <c r="AD354">
        <f t="shared" si="64"/>
        <v>17.225432098765431</v>
      </c>
      <c r="AE354">
        <f t="shared" si="65"/>
        <v>-0.89891089661728385</v>
      </c>
      <c r="AF354" s="9"/>
      <c r="AG354" s="21">
        <v>1.6322300000000001</v>
      </c>
      <c r="AH354" s="21">
        <v>20.9314</v>
      </c>
      <c r="AI354" s="21">
        <v>-3.1594799999999998E-4</v>
      </c>
      <c r="AJ354" s="21">
        <v>344</v>
      </c>
      <c r="AK354" s="21">
        <v>1.6311599999999999</v>
      </c>
      <c r="AL354">
        <f t="shared" si="66"/>
        <v>0.39005925925925922</v>
      </c>
      <c r="AM354">
        <f t="shared" si="67"/>
        <v>0.63666642474074064</v>
      </c>
      <c r="AP354" s="9"/>
      <c r="AQ354" s="21">
        <v>-5.2185099999999998E-2</v>
      </c>
      <c r="AR354" s="21">
        <v>26.205200000000001</v>
      </c>
      <c r="AS354" s="21">
        <v>-1.39954E-2</v>
      </c>
      <c r="AT354" s="21">
        <v>344</v>
      </c>
      <c r="AU354" s="21">
        <v>-5.2673299999999999E-2</v>
      </c>
      <c r="AV354">
        <f t="shared" si="68"/>
        <v>17.278271604938272</v>
      </c>
      <c r="AW354">
        <f t="shared" si="69"/>
        <v>-0.90166833153086423</v>
      </c>
      <c r="AX354" s="9"/>
      <c r="AY354" s="21">
        <v>1.6322300000000001</v>
      </c>
      <c r="AZ354" s="21">
        <v>29.782699999999998</v>
      </c>
      <c r="BA354" s="21">
        <v>-2.59399E-4</v>
      </c>
      <c r="BB354" s="21">
        <v>344</v>
      </c>
      <c r="BC354" s="21">
        <v>1.6311599999999999</v>
      </c>
      <c r="BD354">
        <f t="shared" si="70"/>
        <v>0.32024567901234569</v>
      </c>
      <c r="BE354">
        <f t="shared" si="71"/>
        <v>0.52271460465432107</v>
      </c>
    </row>
    <row r="355" spans="6:57" x14ac:dyDescent="0.25">
      <c r="F355" s="9"/>
      <c r="G355" s="21">
        <v>-5.7220500000000001E-2</v>
      </c>
      <c r="H355" s="21">
        <v>8.5258199999999995</v>
      </c>
      <c r="I355" s="21">
        <v>-1.4074700000000001E-2</v>
      </c>
      <c r="J355" s="21">
        <v>345</v>
      </c>
      <c r="K355" s="21">
        <v>-5.7830800000000002E-2</v>
      </c>
      <c r="L355">
        <f t="shared" si="60"/>
        <v>17.376172839506172</v>
      </c>
      <c r="M355">
        <f t="shared" si="61"/>
        <v>-0.99427329796296293</v>
      </c>
      <c r="N355" s="9"/>
      <c r="O355" s="21">
        <v>1.63727</v>
      </c>
      <c r="P355" s="21">
        <v>12.103300000000001</v>
      </c>
      <c r="Q355" s="24">
        <v>9.46045E-7</v>
      </c>
      <c r="R355" s="21">
        <v>345</v>
      </c>
      <c r="S355" s="21">
        <v>1.63574</v>
      </c>
      <c r="T355">
        <f t="shared" si="62"/>
        <v>-1.1679567901234568E-3</v>
      </c>
      <c r="U355">
        <f t="shared" si="63"/>
        <v>-1.9122606137654322E-3</v>
      </c>
      <c r="X355" s="9"/>
      <c r="Y355" s="21">
        <v>-5.7220500000000001E-2</v>
      </c>
      <c r="Z355" s="21">
        <v>17.364000000000001</v>
      </c>
      <c r="AA355" s="21">
        <v>-1.39618E-2</v>
      </c>
      <c r="AB355" s="21">
        <v>345</v>
      </c>
      <c r="AC355" s="21">
        <v>-5.7708700000000002E-2</v>
      </c>
      <c r="AD355">
        <f t="shared" si="64"/>
        <v>17.236790123456789</v>
      </c>
      <c r="AE355">
        <f t="shared" si="65"/>
        <v>-0.98629774925925917</v>
      </c>
      <c r="AF355" s="9"/>
      <c r="AG355" s="21">
        <v>1.63727</v>
      </c>
      <c r="AH355" s="21">
        <v>20.941500000000001</v>
      </c>
      <c r="AI355" s="24">
        <v>5.5419900000000001E-5</v>
      </c>
      <c r="AJ355" s="21">
        <v>345</v>
      </c>
      <c r="AK355" s="21">
        <v>1.63666</v>
      </c>
      <c r="AL355">
        <f t="shared" si="66"/>
        <v>-6.8419629629629622E-2</v>
      </c>
      <c r="AM355">
        <f t="shared" si="67"/>
        <v>-0.11202140700370369</v>
      </c>
      <c r="AP355" s="9"/>
      <c r="AQ355" s="21">
        <v>-5.7220500000000001E-2</v>
      </c>
      <c r="AR355" s="21">
        <v>26.215199999999999</v>
      </c>
      <c r="AS355" s="21">
        <v>-1.3998399999999999E-2</v>
      </c>
      <c r="AT355" s="21">
        <v>345</v>
      </c>
      <c r="AU355" s="21">
        <v>-5.7800299999999999E-2</v>
      </c>
      <c r="AV355">
        <f t="shared" si="68"/>
        <v>17.281975308641975</v>
      </c>
      <c r="AW355">
        <f t="shared" si="69"/>
        <v>-0.9888832681481482</v>
      </c>
      <c r="AX355" s="9"/>
      <c r="AY355" s="21">
        <v>1.63727</v>
      </c>
      <c r="AZ355" s="21">
        <v>29.7927</v>
      </c>
      <c r="BA355" s="21">
        <v>1.12396E-4</v>
      </c>
      <c r="BB355" s="21">
        <v>345</v>
      </c>
      <c r="BC355" s="21">
        <v>1.63635</v>
      </c>
      <c r="BD355">
        <f t="shared" si="70"/>
        <v>-0.13876049382716049</v>
      </c>
      <c r="BE355">
        <f t="shared" si="71"/>
        <v>-0.22718839372839505</v>
      </c>
    </row>
    <row r="356" spans="6:57" x14ac:dyDescent="0.25">
      <c r="F356" s="9"/>
      <c r="G356" s="21">
        <v>-6.2255900000000003E-2</v>
      </c>
      <c r="H356" s="21">
        <v>8.5358900000000002</v>
      </c>
      <c r="I356" s="21">
        <v>-1.409E-2</v>
      </c>
      <c r="J356" s="21">
        <v>346</v>
      </c>
      <c r="K356" s="21">
        <v>-6.2713599999999994E-2</v>
      </c>
      <c r="L356">
        <f t="shared" si="60"/>
        <v>17.39506172839506</v>
      </c>
      <c r="M356">
        <f t="shared" si="61"/>
        <v>-1.08294522345679</v>
      </c>
      <c r="N356" s="9"/>
      <c r="O356" s="21">
        <v>1.6423000000000001</v>
      </c>
      <c r="P356" s="21">
        <v>12.1134</v>
      </c>
      <c r="Q356" s="21">
        <v>3.97919E-4</v>
      </c>
      <c r="R356" s="21">
        <v>346</v>
      </c>
      <c r="S356" s="21">
        <v>1.64185</v>
      </c>
      <c r="T356">
        <f t="shared" si="62"/>
        <v>-0.49125802469135793</v>
      </c>
      <c r="U356">
        <f t="shared" si="63"/>
        <v>-0.80679305395061718</v>
      </c>
      <c r="X356" s="9"/>
      <c r="Y356" s="21">
        <v>-6.2255900000000003E-2</v>
      </c>
      <c r="Z356" s="21">
        <v>17.374099999999999</v>
      </c>
      <c r="AA356" s="21">
        <v>-1.39618E-2</v>
      </c>
      <c r="AB356" s="21">
        <v>346</v>
      </c>
      <c r="AC356" s="21">
        <v>-6.2744099999999997E-2</v>
      </c>
      <c r="AD356">
        <f t="shared" si="64"/>
        <v>17.236790123456789</v>
      </c>
      <c r="AE356">
        <f t="shared" si="65"/>
        <v>-1.0730918822469135</v>
      </c>
      <c r="AF356" s="9"/>
      <c r="AG356" s="21">
        <v>1.6423000000000001</v>
      </c>
      <c r="AH356" s="21">
        <v>20.951599999999999</v>
      </c>
      <c r="AI356" s="21">
        <v>4.4811999999999999E-4</v>
      </c>
      <c r="AJ356" s="21">
        <v>346</v>
      </c>
      <c r="AK356" s="21">
        <v>1.64154</v>
      </c>
      <c r="AL356">
        <f t="shared" si="66"/>
        <v>-0.55323456790123449</v>
      </c>
      <c r="AM356">
        <f t="shared" si="67"/>
        <v>-0.90857713086419745</v>
      </c>
      <c r="AP356" s="9"/>
      <c r="AQ356" s="21">
        <v>-6.2255900000000003E-2</v>
      </c>
      <c r="AR356" s="21">
        <v>26.225300000000001</v>
      </c>
      <c r="AS356" s="21">
        <v>-1.40015E-2</v>
      </c>
      <c r="AT356" s="21">
        <v>346</v>
      </c>
      <c r="AU356" s="21">
        <v>-6.2713599999999994E-2</v>
      </c>
      <c r="AV356">
        <f t="shared" si="68"/>
        <v>17.285802469135803</v>
      </c>
      <c r="AW356">
        <f t="shared" si="69"/>
        <v>-1.0761431899382716</v>
      </c>
      <c r="AX356" s="9"/>
      <c r="AY356" s="21">
        <v>1.6423000000000001</v>
      </c>
      <c r="AZ356" s="21">
        <v>29.802800000000001</v>
      </c>
      <c r="BA356" s="21">
        <v>5.1361099999999997E-4</v>
      </c>
      <c r="BB356" s="21">
        <v>346</v>
      </c>
      <c r="BC356" s="21">
        <v>1.64215</v>
      </c>
      <c r="BD356">
        <f t="shared" si="70"/>
        <v>-0.63408765432098757</v>
      </c>
      <c r="BE356">
        <f t="shared" si="71"/>
        <v>-1.0413621546913578</v>
      </c>
    </row>
    <row r="357" spans="6:57" x14ac:dyDescent="0.25">
      <c r="F357" s="9"/>
      <c r="G357" s="21">
        <v>-6.7291299999999998E-2</v>
      </c>
      <c r="H357" s="21">
        <v>8.5459599999999991</v>
      </c>
      <c r="I357" s="21">
        <v>-1.4093E-2</v>
      </c>
      <c r="J357" s="21">
        <v>347</v>
      </c>
      <c r="K357" s="21">
        <v>-6.7749000000000004E-2</v>
      </c>
      <c r="L357">
        <f t="shared" si="60"/>
        <v>17.398765432098763</v>
      </c>
      <c r="M357">
        <f t="shared" si="61"/>
        <v>-1.1707855443209874</v>
      </c>
      <c r="N357" s="9"/>
      <c r="O357" s="21">
        <v>1.64734</v>
      </c>
      <c r="P357" s="21">
        <v>12.1234</v>
      </c>
      <c r="Q357" s="21">
        <v>7.7545200000000004E-4</v>
      </c>
      <c r="R357" s="21">
        <v>347</v>
      </c>
      <c r="S357" s="21">
        <v>1.64612</v>
      </c>
      <c r="T357">
        <f t="shared" si="62"/>
        <v>-0.95734814814814817</v>
      </c>
      <c r="U357">
        <f t="shared" si="63"/>
        <v>-1.5770778983703704</v>
      </c>
      <c r="X357" s="9"/>
      <c r="Y357" s="21">
        <v>-6.7291299999999998E-2</v>
      </c>
      <c r="Z357" s="21">
        <v>17.3842</v>
      </c>
      <c r="AA357" s="21">
        <v>-1.3958699999999999E-2</v>
      </c>
      <c r="AB357" s="21">
        <v>347</v>
      </c>
      <c r="AC357" s="21">
        <v>-6.7779500000000006E-2</v>
      </c>
      <c r="AD357">
        <f t="shared" si="64"/>
        <v>17.232962962962961</v>
      </c>
      <c r="AE357">
        <f t="shared" si="65"/>
        <v>-1.1596284806296295</v>
      </c>
      <c r="AF357" s="9"/>
      <c r="AG357" s="21">
        <v>1.64734</v>
      </c>
      <c r="AH357" s="21">
        <v>20.9617</v>
      </c>
      <c r="AI357" s="21">
        <v>8.5449199999999999E-4</v>
      </c>
      <c r="AJ357" s="21">
        <v>347</v>
      </c>
      <c r="AK357" s="21">
        <v>1.64703</v>
      </c>
      <c r="AL357">
        <f t="shared" si="66"/>
        <v>-1.0549283950617283</v>
      </c>
      <c r="AM357">
        <f t="shared" si="67"/>
        <v>-1.7378257423209875</v>
      </c>
      <c r="AP357" s="9"/>
      <c r="AQ357" s="21">
        <v>-6.7291299999999998E-2</v>
      </c>
      <c r="AR357" s="21">
        <v>26.235399999999998</v>
      </c>
      <c r="AS357" s="21">
        <v>-1.39893E-2</v>
      </c>
      <c r="AT357" s="21">
        <v>347</v>
      </c>
      <c r="AU357" s="21">
        <v>-6.7718500000000001E-2</v>
      </c>
      <c r="AV357">
        <f t="shared" si="68"/>
        <v>17.270740740740738</v>
      </c>
      <c r="AW357">
        <f t="shared" si="69"/>
        <v>-1.1621705964074072</v>
      </c>
      <c r="AX357" s="9"/>
      <c r="AY357" s="21">
        <v>1.64734</v>
      </c>
      <c r="AZ357" s="21">
        <v>29.812899999999999</v>
      </c>
      <c r="BA357" s="21">
        <v>9.1705300000000003E-4</v>
      </c>
      <c r="BB357" s="21">
        <v>347</v>
      </c>
      <c r="BC357" s="21">
        <v>1.64703</v>
      </c>
      <c r="BD357">
        <f t="shared" si="70"/>
        <v>-1.1321641975308643</v>
      </c>
      <c r="BE357">
        <f t="shared" si="71"/>
        <v>-1.865059369160494</v>
      </c>
    </row>
    <row r="358" spans="6:57" x14ac:dyDescent="0.25">
      <c r="F358" s="9"/>
      <c r="G358" s="21">
        <v>-7.2326699999999994E-2</v>
      </c>
      <c r="H358" s="21">
        <v>8.5560299999999998</v>
      </c>
      <c r="I358" s="21">
        <v>-1.41022E-2</v>
      </c>
      <c r="J358" s="21">
        <v>348</v>
      </c>
      <c r="K358" s="21">
        <v>-7.2753899999999996E-2</v>
      </c>
      <c r="L358">
        <f t="shared" si="60"/>
        <v>17.410123456790124</v>
      </c>
      <c r="M358">
        <f t="shared" si="61"/>
        <v>-1.2592167762222222</v>
      </c>
      <c r="N358" s="9"/>
      <c r="O358" s="21">
        <v>1.6523699999999999</v>
      </c>
      <c r="P358" s="21">
        <v>12.1335</v>
      </c>
      <c r="Q358" s="21">
        <v>1.1908000000000001E-3</v>
      </c>
      <c r="R358" s="21">
        <v>348</v>
      </c>
      <c r="S358" s="21">
        <v>1.6513100000000001</v>
      </c>
      <c r="T358">
        <f t="shared" si="62"/>
        <v>-1.4701234567901236</v>
      </c>
      <c r="U358">
        <f t="shared" si="63"/>
        <v>-2.4291878962962965</v>
      </c>
      <c r="X358" s="9"/>
      <c r="Y358" s="21">
        <v>-7.2326699999999994E-2</v>
      </c>
      <c r="Z358" s="21">
        <v>17.394200000000001</v>
      </c>
      <c r="AA358" s="21">
        <v>-1.3964799999999999E-2</v>
      </c>
      <c r="AB358" s="21">
        <v>348</v>
      </c>
      <c r="AC358" s="21">
        <v>-7.2814900000000002E-2</v>
      </c>
      <c r="AD358">
        <f t="shared" si="64"/>
        <v>17.240493827160492</v>
      </c>
      <c r="AE358">
        <f t="shared" si="65"/>
        <v>-1.2469480248888887</v>
      </c>
      <c r="AF358" s="9"/>
      <c r="AG358" s="21">
        <v>1.6523699999999999</v>
      </c>
      <c r="AH358" s="21">
        <v>20.971699999999998</v>
      </c>
      <c r="AI358" s="21">
        <v>1.2796000000000001E-3</v>
      </c>
      <c r="AJ358" s="21">
        <v>348</v>
      </c>
      <c r="AK358" s="21">
        <v>1.65161</v>
      </c>
      <c r="AL358">
        <f t="shared" si="66"/>
        <v>-1.5797530864197531</v>
      </c>
      <c r="AM358">
        <f t="shared" si="67"/>
        <v>-2.6103366074074073</v>
      </c>
      <c r="AP358" s="9"/>
      <c r="AQ358" s="21">
        <v>-7.2326699999999994E-2</v>
      </c>
      <c r="AR358" s="21">
        <v>26.2455</v>
      </c>
      <c r="AS358" s="21">
        <v>-1.3992299999999999E-2</v>
      </c>
      <c r="AT358" s="21">
        <v>348</v>
      </c>
      <c r="AU358" s="21">
        <v>-7.2784399999999999E-2</v>
      </c>
      <c r="AV358">
        <f t="shared" si="68"/>
        <v>17.274444444444445</v>
      </c>
      <c r="AW358">
        <f t="shared" si="69"/>
        <v>-1.2494035609999998</v>
      </c>
      <c r="AX358" s="9"/>
      <c r="AY358" s="21">
        <v>1.6523699999999999</v>
      </c>
      <c r="AZ358" s="21">
        <v>29.822900000000001</v>
      </c>
      <c r="BA358" s="21">
        <v>1.36017E-3</v>
      </c>
      <c r="BB358" s="21">
        <v>348</v>
      </c>
      <c r="BC358" s="21">
        <v>1.6519200000000001</v>
      </c>
      <c r="BD358">
        <f t="shared" si="70"/>
        <v>-1.6792222222222222</v>
      </c>
      <c r="BE358">
        <f t="shared" si="71"/>
        <v>-2.7746964233333329</v>
      </c>
    </row>
    <row r="359" spans="6:57" x14ac:dyDescent="0.25">
      <c r="F359" s="9"/>
      <c r="G359" s="21">
        <v>-7.7362100000000003E-2</v>
      </c>
      <c r="H359" s="21">
        <v>8.5661000000000005</v>
      </c>
      <c r="I359" s="21">
        <v>-1.41022E-2</v>
      </c>
      <c r="J359" s="21">
        <v>349</v>
      </c>
      <c r="K359" s="21">
        <v>-7.7911400000000006E-2</v>
      </c>
      <c r="L359">
        <f t="shared" si="60"/>
        <v>17.410123456790124</v>
      </c>
      <c r="M359">
        <f t="shared" si="61"/>
        <v>-1.3468837118765433</v>
      </c>
      <c r="N359" s="9"/>
      <c r="O359" s="21">
        <v>1.65741</v>
      </c>
      <c r="P359" s="21">
        <v>12.143599999999999</v>
      </c>
      <c r="Q359" s="21">
        <v>1.6204800000000001E-3</v>
      </c>
      <c r="R359" s="21">
        <v>349</v>
      </c>
      <c r="S359" s="21">
        <v>1.65649</v>
      </c>
      <c r="T359">
        <f t="shared" si="62"/>
        <v>-2.0005925925925925</v>
      </c>
      <c r="U359">
        <f t="shared" si="63"/>
        <v>-3.3158021688888888</v>
      </c>
      <c r="X359" s="9"/>
      <c r="Y359" s="21">
        <v>-7.7362100000000003E-2</v>
      </c>
      <c r="Z359" s="21">
        <v>17.404299999999999</v>
      </c>
      <c r="AA359" s="21">
        <v>-1.3983199999999999E-2</v>
      </c>
      <c r="AB359" s="21">
        <v>349</v>
      </c>
      <c r="AC359" s="21">
        <v>-7.7789300000000006E-2</v>
      </c>
      <c r="AD359">
        <f t="shared" si="64"/>
        <v>17.263209876543208</v>
      </c>
      <c r="AE359">
        <f t="shared" si="65"/>
        <v>-1.3355181687901234</v>
      </c>
      <c r="AF359" s="9"/>
      <c r="AG359" s="21">
        <v>1.65741</v>
      </c>
      <c r="AH359" s="21">
        <v>20.9818</v>
      </c>
      <c r="AI359" s="21">
        <v>1.73431E-3</v>
      </c>
      <c r="AJ359" s="21">
        <v>349</v>
      </c>
      <c r="AK359" s="21">
        <v>1.6568000000000001</v>
      </c>
      <c r="AL359">
        <f t="shared" si="66"/>
        <v>-2.1411234567901229</v>
      </c>
      <c r="AM359">
        <f t="shared" si="67"/>
        <v>-3.5487194285185177</v>
      </c>
      <c r="AP359" s="9"/>
      <c r="AQ359" s="21">
        <v>-7.7362100000000003E-2</v>
      </c>
      <c r="AR359" s="21">
        <v>26.255500000000001</v>
      </c>
      <c r="AS359" s="21">
        <v>-1.39893E-2</v>
      </c>
      <c r="AT359" s="21">
        <v>349</v>
      </c>
      <c r="AU359" s="21">
        <v>-7.7880900000000003E-2</v>
      </c>
      <c r="AV359">
        <f t="shared" si="68"/>
        <v>17.270740740740738</v>
      </c>
      <c r="AW359">
        <f t="shared" si="69"/>
        <v>-1.3361007722592591</v>
      </c>
      <c r="AX359" s="9"/>
      <c r="AY359" s="21">
        <v>1.65741</v>
      </c>
      <c r="AZ359" s="21">
        <v>29.832999999999998</v>
      </c>
      <c r="BA359" s="21">
        <v>1.8161E-3</v>
      </c>
      <c r="BB359" s="21">
        <v>349</v>
      </c>
      <c r="BC359" s="21">
        <v>1.6561900000000001</v>
      </c>
      <c r="BD359">
        <f t="shared" si="70"/>
        <v>-2.2420987654320985</v>
      </c>
      <c r="BE359">
        <f t="shared" si="71"/>
        <v>-3.7160769148148147</v>
      </c>
    </row>
    <row r="360" spans="6:57" x14ac:dyDescent="0.25">
      <c r="F360" s="9"/>
      <c r="G360" s="21">
        <v>-8.2397499999999999E-2</v>
      </c>
      <c r="H360" s="21">
        <v>8.5761699999999994</v>
      </c>
      <c r="I360" s="21">
        <v>-1.4108300000000001E-2</v>
      </c>
      <c r="J360" s="21">
        <v>350</v>
      </c>
      <c r="K360" s="21">
        <v>-8.2885700000000007E-2</v>
      </c>
      <c r="L360">
        <f t="shared" si="60"/>
        <v>17.417654320987655</v>
      </c>
      <c r="M360">
        <f t="shared" si="61"/>
        <v>-1.4351711719135802</v>
      </c>
      <c r="N360" s="9"/>
      <c r="O360" s="21">
        <v>1.66245</v>
      </c>
      <c r="P360" s="21">
        <v>12.153700000000001</v>
      </c>
      <c r="Q360" s="21">
        <v>2.0947299999999999E-3</v>
      </c>
      <c r="R360" s="21">
        <v>350</v>
      </c>
      <c r="S360" s="21">
        <v>1.66168</v>
      </c>
      <c r="T360">
        <f t="shared" si="62"/>
        <v>-2.586086419753086</v>
      </c>
      <c r="U360">
        <f t="shared" si="63"/>
        <v>-4.299239368518518</v>
      </c>
      <c r="X360" s="9"/>
      <c r="Y360" s="21">
        <v>-8.2397499999999999E-2</v>
      </c>
      <c r="Z360" s="21">
        <v>17.414400000000001</v>
      </c>
      <c r="AA360" s="21">
        <v>-1.40015E-2</v>
      </c>
      <c r="AB360" s="21">
        <v>350</v>
      </c>
      <c r="AC360" s="21">
        <v>-8.2916299999999998E-2</v>
      </c>
      <c r="AD360">
        <f t="shared" si="64"/>
        <v>17.285802469135803</v>
      </c>
      <c r="AE360">
        <f t="shared" si="65"/>
        <v>-1.4243069089506173</v>
      </c>
      <c r="AF360" s="9"/>
      <c r="AG360" s="21">
        <v>1.66245</v>
      </c>
      <c r="AH360" s="21">
        <v>20.991900000000001</v>
      </c>
      <c r="AI360" s="21">
        <v>2.2042799999999999E-3</v>
      </c>
      <c r="AJ360" s="21">
        <v>350</v>
      </c>
      <c r="AK360" s="21">
        <v>1.6613800000000001</v>
      </c>
      <c r="AL360">
        <f t="shared" si="66"/>
        <v>-2.7213333333333329</v>
      </c>
      <c r="AM360">
        <f t="shared" si="67"/>
        <v>-4.5240805999999996</v>
      </c>
      <c r="AP360" s="9"/>
      <c r="AQ360" s="21">
        <v>-8.2397499999999999E-2</v>
      </c>
      <c r="AR360" s="21">
        <v>26.265599999999999</v>
      </c>
      <c r="AS360" s="21">
        <v>-1.40015E-2</v>
      </c>
      <c r="AT360" s="21">
        <v>350</v>
      </c>
      <c r="AU360" s="21">
        <v>-8.2916299999999998E-2</v>
      </c>
      <c r="AV360">
        <f t="shared" si="68"/>
        <v>17.285802469135803</v>
      </c>
      <c r="AW360">
        <f t="shared" si="69"/>
        <v>-1.4243069089506173</v>
      </c>
      <c r="AX360" s="9"/>
      <c r="AY360" s="21">
        <v>1.66245</v>
      </c>
      <c r="AZ360" s="21">
        <v>29.8431</v>
      </c>
      <c r="BA360" s="21">
        <v>2.3156700000000001E-3</v>
      </c>
      <c r="BB360" s="21">
        <v>350</v>
      </c>
      <c r="BC360" s="21">
        <v>1.66229</v>
      </c>
      <c r="BD360">
        <f t="shared" si="70"/>
        <v>-2.8588518518518522</v>
      </c>
      <c r="BE360">
        <f t="shared" si="71"/>
        <v>-4.7526982611111119</v>
      </c>
    </row>
    <row r="361" spans="6:57" x14ac:dyDescent="0.25">
      <c r="F361" s="9"/>
      <c r="G361" s="21">
        <v>-8.7432899999999994E-2</v>
      </c>
      <c r="H361" s="21">
        <v>8.5862400000000001</v>
      </c>
      <c r="I361" s="21">
        <v>-1.4114399999999999E-2</v>
      </c>
      <c r="J361" s="21">
        <v>351</v>
      </c>
      <c r="K361" s="21">
        <v>-8.7951699999999994E-2</v>
      </c>
      <c r="L361">
        <f t="shared" si="60"/>
        <v>17.425185185185182</v>
      </c>
      <c r="M361">
        <f t="shared" si="61"/>
        <v>-1.5235344737777774</v>
      </c>
      <c r="N361" s="9"/>
      <c r="O361" s="21">
        <v>1.6674800000000001</v>
      </c>
      <c r="P361" s="21">
        <v>12.1637</v>
      </c>
      <c r="Q361" s="21">
        <v>2.56653E-3</v>
      </c>
      <c r="R361" s="21">
        <v>351</v>
      </c>
      <c r="S361" s="21">
        <v>1.66656</v>
      </c>
      <c r="T361">
        <f t="shared" si="62"/>
        <v>-3.1685555555555553</v>
      </c>
      <c r="U361">
        <f t="shared" si="63"/>
        <v>-5.283503017777778</v>
      </c>
      <c r="X361" s="9"/>
      <c r="Y361" s="21">
        <v>-8.7432899999999994E-2</v>
      </c>
      <c r="Z361" s="21">
        <v>17.424499999999998</v>
      </c>
      <c r="AA361" s="21">
        <v>-1.40076E-2</v>
      </c>
      <c r="AB361" s="21">
        <v>351</v>
      </c>
      <c r="AC361" s="21">
        <v>-8.7890599999999999E-2</v>
      </c>
      <c r="AD361">
        <f t="shared" si="64"/>
        <v>17.293333333333333</v>
      </c>
      <c r="AE361">
        <f t="shared" si="65"/>
        <v>-1.5120062839999999</v>
      </c>
      <c r="AF361" s="9"/>
      <c r="AG361" s="21">
        <v>1.6674800000000001</v>
      </c>
      <c r="AH361" s="21">
        <v>21.001899999999999</v>
      </c>
      <c r="AI361" s="21">
        <v>2.7038600000000002E-3</v>
      </c>
      <c r="AJ361" s="21">
        <v>351</v>
      </c>
      <c r="AK361" s="21">
        <v>1.6671800000000001</v>
      </c>
      <c r="AL361">
        <f t="shared" si="66"/>
        <v>-3.3380987654320986</v>
      </c>
      <c r="AM361">
        <f t="shared" si="67"/>
        <v>-5.5662129293827158</v>
      </c>
      <c r="AP361" s="9"/>
      <c r="AQ361" s="21">
        <v>-8.7432899999999994E-2</v>
      </c>
      <c r="AR361" s="21">
        <v>26.275700000000001</v>
      </c>
      <c r="AS361" s="21">
        <v>-1.40106E-2</v>
      </c>
      <c r="AT361" s="21">
        <v>351</v>
      </c>
      <c r="AU361" s="21">
        <v>-8.7982199999999997E-2</v>
      </c>
      <c r="AV361">
        <f t="shared" si="68"/>
        <v>17.297037037037036</v>
      </c>
      <c r="AW361">
        <f t="shared" si="69"/>
        <v>-1.5123301095555555</v>
      </c>
      <c r="AX361" s="9"/>
      <c r="AY361" s="21">
        <v>1.6674800000000001</v>
      </c>
      <c r="AZ361" s="21">
        <v>29.853200000000001</v>
      </c>
      <c r="BA361" s="21">
        <v>2.8283700000000002E-3</v>
      </c>
      <c r="BB361" s="21">
        <v>351</v>
      </c>
      <c r="BC361" s="21">
        <v>1.6668700000000001</v>
      </c>
      <c r="BD361">
        <f t="shared" si="70"/>
        <v>-3.4918148148148149</v>
      </c>
      <c r="BE361">
        <f t="shared" si="71"/>
        <v>-5.8225313674074082</v>
      </c>
    </row>
    <row r="362" spans="6:57" x14ac:dyDescent="0.25">
      <c r="F362" s="9"/>
      <c r="G362" s="21">
        <v>-9.2468300000000003E-2</v>
      </c>
      <c r="H362" s="21">
        <v>8.5963100000000008</v>
      </c>
      <c r="I362" s="21">
        <v>-1.4120499999999999E-2</v>
      </c>
      <c r="J362" s="21">
        <v>352</v>
      </c>
      <c r="K362" s="21">
        <v>-9.2925999999999995E-2</v>
      </c>
      <c r="L362">
        <f t="shared" si="60"/>
        <v>17.432716049382716</v>
      </c>
      <c r="M362">
        <f t="shared" si="61"/>
        <v>-1.6119736174691359</v>
      </c>
      <c r="N362" s="9"/>
      <c r="O362" s="21">
        <v>1.67252</v>
      </c>
      <c r="P362" s="21">
        <v>12.1738</v>
      </c>
      <c r="Q362" s="21">
        <v>3.0938699999999999E-3</v>
      </c>
      <c r="R362" s="21">
        <v>352</v>
      </c>
      <c r="S362" s="21">
        <v>1.6720600000000001</v>
      </c>
      <c r="T362">
        <f t="shared" si="62"/>
        <v>-3.8195925925925924</v>
      </c>
      <c r="U362">
        <f t="shared" si="63"/>
        <v>-6.3883450029629625</v>
      </c>
      <c r="X362" s="9"/>
      <c r="Y362" s="21">
        <v>-9.2468300000000003E-2</v>
      </c>
      <c r="Z362" s="21">
        <v>17.4345</v>
      </c>
      <c r="AA362" s="21">
        <v>-1.40167E-2</v>
      </c>
      <c r="AB362" s="21">
        <v>352</v>
      </c>
      <c r="AC362" s="21">
        <v>-9.2925999999999995E-2</v>
      </c>
      <c r="AD362">
        <f t="shared" si="64"/>
        <v>17.304567901234567</v>
      </c>
      <c r="AE362">
        <f t="shared" si="65"/>
        <v>-1.6001239760617283</v>
      </c>
      <c r="AF362" s="9"/>
      <c r="AG362" s="21">
        <v>1.67252</v>
      </c>
      <c r="AH362" s="21">
        <v>21.012</v>
      </c>
      <c r="AI362" s="21">
        <v>3.2223500000000001E-3</v>
      </c>
      <c r="AJ362" s="21">
        <v>352</v>
      </c>
      <c r="AK362" s="21">
        <v>1.6720600000000001</v>
      </c>
      <c r="AL362">
        <f t="shared" si="66"/>
        <v>-3.9782098765432092</v>
      </c>
      <c r="AM362">
        <f t="shared" si="67"/>
        <v>-6.6536355827160483</v>
      </c>
      <c r="AP362" s="9"/>
      <c r="AQ362" s="21">
        <v>-9.2468300000000003E-2</v>
      </c>
      <c r="AR362" s="21">
        <v>26.285699999999999</v>
      </c>
      <c r="AS362" s="21">
        <v>-1.40167E-2</v>
      </c>
      <c r="AT362" s="21">
        <v>352</v>
      </c>
      <c r="AU362" s="21">
        <v>-9.2895500000000006E-2</v>
      </c>
      <c r="AV362">
        <f t="shared" si="68"/>
        <v>17.304567901234567</v>
      </c>
      <c r="AW362">
        <f t="shared" si="69"/>
        <v>-1.6001239760617283</v>
      </c>
      <c r="AX362" s="9"/>
      <c r="AY362" s="21">
        <v>1.67252</v>
      </c>
      <c r="AZ362" s="21">
        <v>29.863199999999999</v>
      </c>
      <c r="BA362" s="21">
        <v>3.3819599999999998E-3</v>
      </c>
      <c r="BB362" s="21">
        <v>352</v>
      </c>
      <c r="BC362" s="21">
        <v>1.6717500000000001</v>
      </c>
      <c r="BD362">
        <f t="shared" si="70"/>
        <v>-4.175259259259259</v>
      </c>
      <c r="BE362">
        <f t="shared" si="71"/>
        <v>-6.9832046162962955</v>
      </c>
    </row>
    <row r="363" spans="6:57" x14ac:dyDescent="0.25">
      <c r="F363" s="9"/>
      <c r="G363" s="21">
        <v>-9.7503699999999999E-2</v>
      </c>
      <c r="H363" s="21">
        <v>8.6063799999999997</v>
      </c>
      <c r="I363" s="21">
        <v>-1.4120499999999999E-2</v>
      </c>
      <c r="J363" s="21">
        <v>353</v>
      </c>
      <c r="K363" s="21">
        <v>-9.8053000000000001E-2</v>
      </c>
      <c r="L363">
        <f t="shared" si="60"/>
        <v>17.432716049382716</v>
      </c>
      <c r="M363">
        <f t="shared" si="61"/>
        <v>-1.6997543158641975</v>
      </c>
      <c r="N363" s="9"/>
      <c r="O363" s="21">
        <v>1.6775500000000001</v>
      </c>
      <c r="P363" s="21">
        <v>12.1839</v>
      </c>
      <c r="Q363" s="21">
        <v>3.6160300000000001E-3</v>
      </c>
      <c r="R363" s="21">
        <v>353</v>
      </c>
      <c r="S363" s="21">
        <v>1.6766399999999999</v>
      </c>
      <c r="T363">
        <f t="shared" si="62"/>
        <v>-4.4642345679012347</v>
      </c>
      <c r="U363">
        <f t="shared" si="63"/>
        <v>-7.4889766993827172</v>
      </c>
      <c r="X363" s="9"/>
      <c r="Y363" s="21">
        <v>-9.7503699999999999E-2</v>
      </c>
      <c r="Z363" s="21">
        <v>17.444600000000001</v>
      </c>
      <c r="AA363" s="21">
        <v>-1.4035000000000001E-2</v>
      </c>
      <c r="AB363" s="21">
        <v>353</v>
      </c>
      <c r="AC363" s="21">
        <v>-9.7991900000000007E-2</v>
      </c>
      <c r="AD363">
        <f t="shared" si="64"/>
        <v>17.327160493827162</v>
      </c>
      <c r="AE363">
        <f t="shared" si="65"/>
        <v>-1.6894622586419754</v>
      </c>
      <c r="AF363" s="9"/>
      <c r="AG363" s="21">
        <v>1.6775500000000001</v>
      </c>
      <c r="AH363" s="21">
        <v>21.022099999999998</v>
      </c>
      <c r="AI363" s="21">
        <v>3.7860099999999998E-3</v>
      </c>
      <c r="AJ363" s="21">
        <v>353</v>
      </c>
      <c r="AK363" s="21">
        <v>1.6769400000000001</v>
      </c>
      <c r="AL363">
        <f t="shared" si="66"/>
        <v>-4.6740864197530856</v>
      </c>
      <c r="AM363">
        <f t="shared" si="67"/>
        <v>-7.8410136734567892</v>
      </c>
      <c r="AP363" s="9"/>
      <c r="AQ363" s="21">
        <v>-9.7503699999999999E-2</v>
      </c>
      <c r="AR363" s="21">
        <v>26.2958</v>
      </c>
      <c r="AS363" s="21">
        <v>-1.4031999999999999E-2</v>
      </c>
      <c r="AT363" s="21">
        <v>353</v>
      </c>
      <c r="AU363" s="21">
        <v>-9.7930900000000001E-2</v>
      </c>
      <c r="AV363">
        <f t="shared" si="68"/>
        <v>17.323456790123455</v>
      </c>
      <c r="AW363">
        <f t="shared" si="69"/>
        <v>-1.6891011338271602</v>
      </c>
      <c r="AX363" s="9"/>
      <c r="AY363" s="21">
        <v>1.6775500000000001</v>
      </c>
      <c r="AZ363" s="21">
        <v>29.8733</v>
      </c>
      <c r="BA363" s="21">
        <v>3.9578199999999999E-3</v>
      </c>
      <c r="BB363" s="21">
        <v>353</v>
      </c>
      <c r="BC363" s="21">
        <v>1.6769400000000001</v>
      </c>
      <c r="BD363">
        <f t="shared" si="70"/>
        <v>-4.8861975308641972</v>
      </c>
      <c r="BE363">
        <f t="shared" si="71"/>
        <v>-8.1968406679012347</v>
      </c>
    </row>
    <row r="364" spans="6:57" x14ac:dyDescent="0.25">
      <c r="F364" s="9"/>
      <c r="G364" s="21">
        <v>-0.10253900000000001</v>
      </c>
      <c r="H364" s="21">
        <v>8.61646</v>
      </c>
      <c r="I364" s="21">
        <v>-1.4123500000000001E-2</v>
      </c>
      <c r="J364" s="21">
        <v>354</v>
      </c>
      <c r="K364" s="21">
        <v>-0.10299700000000001</v>
      </c>
      <c r="L364">
        <f t="shared" si="60"/>
        <v>17.436419753086419</v>
      </c>
      <c r="M364">
        <f t="shared" si="61"/>
        <v>-1.7879130450617284</v>
      </c>
      <c r="N364" s="9"/>
      <c r="O364" s="21">
        <v>1.68259</v>
      </c>
      <c r="P364" s="21">
        <v>12.193899999999999</v>
      </c>
      <c r="Q364" s="21">
        <v>4.2047100000000004E-3</v>
      </c>
      <c r="R364" s="21">
        <v>354</v>
      </c>
      <c r="S364" s="21">
        <v>1.6818200000000001</v>
      </c>
      <c r="T364">
        <f t="shared" si="62"/>
        <v>-5.1910000000000007</v>
      </c>
      <c r="U364">
        <f t="shared" si="63"/>
        <v>-8.7343246900000011</v>
      </c>
      <c r="X364" s="9"/>
      <c r="Y364" s="21">
        <v>-0.10253900000000001</v>
      </c>
      <c r="Z364" s="21">
        <v>17.454699999999999</v>
      </c>
      <c r="AA364" s="21">
        <v>-1.4041100000000001E-2</v>
      </c>
      <c r="AB364" s="21">
        <v>354</v>
      </c>
      <c r="AC364" s="21">
        <v>-0.103088</v>
      </c>
      <c r="AD364">
        <f t="shared" si="64"/>
        <v>17.334691358024692</v>
      </c>
      <c r="AE364">
        <f t="shared" si="65"/>
        <v>-1.7774819171604941</v>
      </c>
      <c r="AF364" s="9"/>
      <c r="AG364" s="21">
        <v>1.68259</v>
      </c>
      <c r="AH364" s="21">
        <v>21.0321</v>
      </c>
      <c r="AI364" s="21">
        <v>4.3737799999999999E-3</v>
      </c>
      <c r="AJ364" s="21">
        <v>354</v>
      </c>
      <c r="AK364" s="21">
        <v>1.6821299999999999</v>
      </c>
      <c r="AL364">
        <f t="shared" si="66"/>
        <v>-5.3997283950617279</v>
      </c>
      <c r="AM364">
        <f t="shared" si="67"/>
        <v>-9.0855290002469129</v>
      </c>
      <c r="AP364" s="9"/>
      <c r="AQ364" s="21">
        <v>-0.10253900000000001</v>
      </c>
      <c r="AR364" s="21">
        <v>26.305900000000001</v>
      </c>
      <c r="AS364" s="21">
        <v>-1.4041100000000001E-2</v>
      </c>
      <c r="AT364" s="21">
        <v>354</v>
      </c>
      <c r="AU364" s="21">
        <v>-0.102905</v>
      </c>
      <c r="AV364">
        <f t="shared" si="68"/>
        <v>17.334691358024692</v>
      </c>
      <c r="AW364">
        <f t="shared" si="69"/>
        <v>-1.7774819171604941</v>
      </c>
      <c r="AX364" s="9"/>
      <c r="AY364" s="21">
        <v>1.68259</v>
      </c>
      <c r="AZ364" s="21">
        <v>29.883400000000002</v>
      </c>
      <c r="BA364" s="21">
        <v>4.59473E-3</v>
      </c>
      <c r="BB364" s="21">
        <v>354</v>
      </c>
      <c r="BC364" s="21">
        <v>1.6818200000000001</v>
      </c>
      <c r="BD364">
        <f t="shared" si="70"/>
        <v>-5.6725061728395056</v>
      </c>
      <c r="BE364">
        <f t="shared" si="71"/>
        <v>-9.5445021613580234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L7"/>
  <sheetViews>
    <sheetView tabSelected="1" workbookViewId="0">
      <selection activeCell="F10" sqref="F10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20221201T090000</v>
      </c>
      <c r="B3">
        <f ca="1">INDEX(INDIRECT(A3&amp;"!A11"):INDIRECT(A3&amp;"!A21"),MATCH(E3,INDIRECT(A3&amp;"!D11"):INDIRECT(A3&amp;"!D21"),0))</f>
        <v>1.7544882986929191</v>
      </c>
      <c r="C3">
        <f ca="1">INDEX(INDIRECT(A3&amp;"!B11"):INDIRECT(A3&amp;"!B21"),MATCH(E3,INDIRECT(A3&amp;"!D11"):INDIRECT(A3&amp;"!D21"),0))</f>
        <v>18.269135802469137</v>
      </c>
      <c r="D3">
        <f ca="1">INDEX(INDIRECT(A3&amp;"!C11"):INDIRECT(A3&amp;"!C21"),MATCH(E3,INDIRECT(A3&amp;"!D11"):INDIRECT(A3&amp;"!D21"),0))</f>
        <v>0.77838283021125432</v>
      </c>
      <c r="E3">
        <f t="shared" ref="E3:E7" ca="1" si="0">MAX(INDIRECT(A3&amp; "!D11"),INDIRECT(A3 &amp; "!D13"),INDIRECT(A3 &amp; "!D15"),INDIRECT(A3 &amp; "!D17"),INDIRECT(A3 &amp; "!D19"),INDIRECT(A3 &amp; "!D21"))</f>
        <v>24.949493175308643</v>
      </c>
      <c r="G3">
        <f ca="1">INDEX(INDIRECT(A3&amp;"!A12"):INDIRECT(A3&amp;"!A22"),MATCH(J3,INDIRECT(A3&amp;"!D12"):INDIRECT(A3&amp;"!D22"),0))</f>
        <v>1.7612354665795649</v>
      </c>
      <c r="H3">
        <f ca="1">INDEX(INDIRECT(A3&amp;"!B12"):INDIRECT(A3&amp;"!B22"),MATCH(J3,INDIRECT(A3&amp;"!D12"):INDIRECT(A3&amp;"!D22"),0))</f>
        <v>18.213362136359109</v>
      </c>
      <c r="I3">
        <f ca="1">INDEX(INDIRECT(A3&amp;"!C12"):INDIRECT(A3&amp;"!C22"),MATCH(J3,INDIRECT(A3&amp;"!D12"):INDIRECT(A3&amp;"!D22"),0))</f>
        <v>0.77280051760862456</v>
      </c>
      <c r="J3">
        <f t="shared" ref="J3:J7" ca="1" si="1">MAX(INDIRECT(A3&amp; "!D12"),INDIRECT(A3 &amp; "!D14"),INDIRECT(A3 &amp; "!D16"),INDIRECT(A3 &amp; "!D18"),INDIRECT(A3 &amp; "!D20"),,INDIRECT(A3 &amp; "!D22"))</f>
        <v>24.789909965432095</v>
      </c>
      <c r="L3">
        <f ca="1">INDEX(INDIRECT(A3&amp;"!E11"):INDIRECT(A3&amp;"!E21"),MATCH(E3,INDIRECT(A3&amp;"!D11"):INDIRECT(A3&amp;"!D21"),0))</f>
        <v>0.63962505673053038</v>
      </c>
    </row>
    <row r="4" spans="1:12" x14ac:dyDescent="0.25">
      <c r="A4" t="str" cm="1">
        <f t="array" aca="1" ref="A4" ca="1">IFERROR(INDEX(MID(sheetnames,FIND("]",sheetnames)+1,255),ROWS($A$2:A4)),"")</f>
        <v>20221202T090000</v>
      </c>
      <c r="B4">
        <f ca="1">INDEX(INDIRECT(A4&amp;"!A11"):INDIRECT(A4&amp;"!A21"),MATCH(E4,INDIRECT(A4&amp;"!D11"):INDIRECT(A4&amp;"!D21"),0))</f>
        <v>1.7132225920617348</v>
      </c>
      <c r="C4">
        <f ca="1">INDEX(INDIRECT(A4&amp;"!B11"):INDIRECT(A4&amp;"!B21"),MATCH(E4,INDIRECT(A4&amp;"!D11"):INDIRECT(A4&amp;"!D21"),0))</f>
        <v>19.124877772928482</v>
      </c>
      <c r="D4">
        <f ca="1">INDEX(INDIRECT(A4&amp;"!C11"):INDIRECT(A4&amp;"!C21"),MATCH(E4,INDIRECT(A4&amp;"!D11"):INDIRECT(A4&amp;"!D21"),0))</f>
        <v>0.7744406721267636</v>
      </c>
      <c r="E4">
        <f t="shared" ca="1" si="0"/>
        <v>25.374682345679012</v>
      </c>
      <c r="G4">
        <f ca="1">INDEX(INDIRECT(A4&amp;"!A12"):INDIRECT(A4&amp;"!A22"),MATCH(J4,INDIRECT(A4&amp;"!D12"):INDIRECT(A4&amp;"!D22"),0))</f>
        <v>1.7221629727167727</v>
      </c>
      <c r="H4">
        <f ca="1">INDEX(INDIRECT(A4&amp;"!B12"):INDIRECT(A4&amp;"!B22"),MATCH(J4,INDIRECT(A4&amp;"!D12"):INDIRECT(A4&amp;"!D22"),0))</f>
        <v>19.238618644930774</v>
      </c>
      <c r="I4">
        <f ca="1">INDEX(INDIRECT(A4&amp;"!C12"):INDIRECT(A4&amp;"!C22"),MATCH(J4,INDIRECT(A4&amp;"!D12"):INDIRECT(A4&amp;"!D22"),0))</f>
        <v>0.76893763186745512</v>
      </c>
      <c r="J4">
        <f t="shared" ca="1" si="1"/>
        <v>25.476469820987656</v>
      </c>
      <c r="L4">
        <f ca="1">INDEX(INDIRECT(A4&amp;"!E11"):INDIRECT(A4&amp;"!E21"),MATCH(E4,INDIRECT(A4&amp;"!D11"):INDIRECT(A4&amp;"!D21"),0))</f>
        <v>0.39953524182848427</v>
      </c>
    </row>
    <row r="5" spans="1:12" x14ac:dyDescent="0.25">
      <c r="A5" t="str" cm="1">
        <f t="array" aca="1" ref="A5" ca="1">IFERROR(INDEX(MID(sheetnames,FIND("]",sheetnames)+1,255),ROWS($A$2:A5)),"")</f>
        <v>20221205T210000</v>
      </c>
      <c r="B5">
        <f ca="1">INDEX(INDIRECT(A5&amp;"!A11"):INDIRECT(A5&amp;"!A21"),MATCH(E5,INDIRECT(A5&amp;"!D11"):INDIRECT(A5&amp;"!D21"),0))</f>
        <v>1.7200998033752548</v>
      </c>
      <c r="C5">
        <f ca="1">INDEX(INDIRECT(A5&amp;"!B11"):INDIRECT(A5&amp;"!B21"),MATCH(E5,INDIRECT(A5&amp;"!D11"):INDIRECT(A5&amp;"!D21"),0))</f>
        <v>18.460677756274933</v>
      </c>
      <c r="D5">
        <f ca="1">INDEX(INDIRECT(A5&amp;"!C11"):INDIRECT(A5&amp;"!C21"),MATCH(E5,INDIRECT(A5&amp;"!D11"):INDIRECT(A5&amp;"!D21"),0))</f>
        <v>0.73350574791991263</v>
      </c>
      <c r="E5">
        <f t="shared" ca="1" si="0"/>
        <v>23.29189421975309</v>
      </c>
      <c r="G5">
        <f ca="1">INDEX(INDIRECT(A5&amp;"!A12"):INDIRECT(A5&amp;"!A22"),MATCH(J5,INDIRECT(A5&amp;"!D12"):INDIRECT(A5&amp;"!D22"),0))</f>
        <v>1.7158274140605183</v>
      </c>
      <c r="H5">
        <f ca="1">INDEX(INDIRECT(A5&amp;"!B12"):INDIRECT(A5&amp;"!B22"),MATCH(J5,INDIRECT(A5&amp;"!D12"):INDIRECT(A5&amp;"!D22"),0))</f>
        <v>17.950698633084965</v>
      </c>
      <c r="I5">
        <f ca="1">INDEX(INDIRECT(A5&amp;"!C12"):INDIRECT(A5&amp;"!C22"),MATCH(J5,INDIRECT(A5&amp;"!D12"):INDIRECT(A5&amp;"!D22"),0))</f>
        <v>0.73861174863881141</v>
      </c>
      <c r="J5">
        <f t="shared" ca="1" si="1"/>
        <v>22.749464044444448</v>
      </c>
      <c r="L5">
        <f ca="1">INDEX(INDIRECT(A5&amp;"!E11"):INDIRECT(A5&amp;"!E21"),MATCH(E5,INDIRECT(A5&amp;"!D11"):INDIRECT(A5&amp;"!D21"),0))</f>
        <v>2.3288366767895936</v>
      </c>
    </row>
    <row r="6" spans="1:12" x14ac:dyDescent="0.25">
      <c r="A6" t="str" cm="1">
        <f t="array" aca="1" ref="A6" ca="1">IFERROR(INDEX(MID(sheetnames,FIND("]",sheetnames)+1,255),ROWS($A$2:A6)),"")</f>
        <v>20221207T090000</v>
      </c>
      <c r="B6">
        <f ca="1">INDEX(INDIRECT(A6&amp;"!A11"):INDIRECT(A6&amp;"!A21"),MATCH(E6,INDIRECT(A6&amp;"!D11"):INDIRECT(A6&amp;"!D21"),0))</f>
        <v>1.6592750769519224</v>
      </c>
      <c r="C6">
        <f ca="1">INDEX(INDIRECT(A6&amp;"!B11"):INDIRECT(A6&amp;"!B21"),MATCH(E6,INDIRECT(A6&amp;"!D11"):INDIRECT(A6&amp;"!D21"),0))</f>
        <v>17.738719893061393</v>
      </c>
      <c r="D6">
        <f ca="1">INDEX(INDIRECT(A6&amp;"!C11"):INDIRECT(A6&amp;"!C21"),MATCH(E6,INDIRECT(A6&amp;"!D11"):INDIRECT(A6&amp;"!D21"),0))</f>
        <v>0.74729991956815278</v>
      </c>
      <c r="E6">
        <f t="shared" ca="1" si="0"/>
        <v>21.995589271604938</v>
      </c>
      <c r="G6">
        <f ca="1">INDEX(INDIRECT(A6&amp;"!A12"):INDIRECT(A6&amp;"!A22"),MATCH(J6,INDIRECT(A6&amp;"!D12"):INDIRECT(A6&amp;"!D22"),0))</f>
        <v>1.6589992621547691</v>
      </c>
      <c r="H6">
        <f ca="1">INDEX(INDIRECT(A6&amp;"!B12"):INDIRECT(A6&amp;"!B22"),MATCH(J6,INDIRECT(A6&amp;"!D12"):INDIRECT(A6&amp;"!D22"),0))</f>
        <v>17.561513137261837</v>
      </c>
      <c r="I6">
        <f ca="1">INDEX(INDIRECT(A6&amp;"!C12"):INDIRECT(A6&amp;"!C22"),MATCH(J6,INDIRECT(A6&amp;"!D12"):INDIRECT(A6&amp;"!D22"),0))</f>
        <v>0.73671686600696951</v>
      </c>
      <c r="J6">
        <f t="shared" ca="1" si="1"/>
        <v>21.463905039506173</v>
      </c>
      <c r="L6">
        <f ca="1">INDEX(INDIRECT(A6&amp;"!E11"):INDIRECT(A6&amp;"!E21"),MATCH(E6,INDIRECT(A6&amp;"!D11"):INDIRECT(A6&amp;"!D21"),0))</f>
        <v>2.4292206202142279</v>
      </c>
    </row>
    <row r="7" spans="1:12" x14ac:dyDescent="0.25">
      <c r="A7" t="str" cm="1">
        <f t="array" aca="1" ref="A7" ca="1">IFERROR(INDEX(MID(sheetnames,FIND("]",sheetnames)+1,255),ROWS($A$2:A7)),"")</f>
        <v>20221211090000</v>
      </c>
      <c r="B7">
        <f ca="1">INDEX(INDIRECT(A7&amp;"!A11"):INDIRECT(A7&amp;"!A21"),MATCH(E7,INDIRECT(A7&amp;"!D11"):INDIRECT(A7&amp;"!D21"),0))</f>
        <v>1.6411750074534317</v>
      </c>
      <c r="C7">
        <f ca="1">INDEX(INDIRECT(A7&amp;"!B11"):INDIRECT(A7&amp;"!B21"),MATCH(E7,INDIRECT(A7&amp;"!D11"):INDIRECT(A7&amp;"!D21"),0))</f>
        <v>17.282475833764611</v>
      </c>
      <c r="D7">
        <f ca="1">INDEX(INDIRECT(A7&amp;"!C11"):INDIRECT(A7&amp;"!C21"),MATCH(E7,INDIRECT(A7&amp;"!D11"):INDIRECT(A7&amp;"!D21"),0))</f>
        <v>0.73327730419988191</v>
      </c>
      <c r="E7">
        <f t="shared" ca="1" si="0"/>
        <v>20.798360244444442</v>
      </c>
      <c r="G7">
        <f ca="1">INDEX(INDIRECT(A7&amp;"!A12"):INDIRECT(A7&amp;"!A22"),MATCH(J7,INDIRECT(A7&amp;"!D12"):INDIRECT(A7&amp;"!D22"),0))</f>
        <v>1.634781029895507</v>
      </c>
      <c r="H7">
        <f ca="1">INDEX(INDIRECT(A7&amp;"!B12"):INDIRECT(A7&amp;"!B22"),MATCH(J7,INDIRECT(A7&amp;"!D12"):INDIRECT(A7&amp;"!D22"),0))</f>
        <v>17.059342208916306</v>
      </c>
      <c r="I7">
        <f ca="1">INDEX(INDIRECT(A7&amp;"!C12"):INDIRECT(A7&amp;"!C22"),MATCH(J7,INDIRECT(A7&amp;"!D12"):INDIRECT(A7&amp;"!D22"),0))</f>
        <v>0.72203134551838377</v>
      </c>
      <c r="J7">
        <f t="shared" ca="1" si="1"/>
        <v>20.136218849382715</v>
      </c>
      <c r="L7">
        <f ca="1">INDEX(INDIRECT(A7&amp;"!E11"):INDIRECT(A7&amp;"!E21"),MATCH(E7,INDIRECT(A7&amp;"!D11"):INDIRECT(A7&amp;"!D21"),0))</f>
        <v>3.1836230706629647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NEW</vt:lpstr>
      <vt:lpstr>20221201T090000</vt:lpstr>
      <vt:lpstr>20221202T090000</vt:lpstr>
      <vt:lpstr>20221205T210000</vt:lpstr>
      <vt:lpstr>20221207T090000</vt:lpstr>
      <vt:lpstr>20221211090000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2022-12-18T10:19:39Z</dcterms:modified>
</cp:coreProperties>
</file>